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Library/Containers/com.microsoft.Excel/Data/Desktop/TANF_Expenditures/Caseloads/"/>
    </mc:Choice>
  </mc:AlternateContent>
  <xr:revisionPtr revIDLastSave="0" documentId="10_ncr:8100000_{DB69DEC8-680B-2848-8ED5-0A2F25F097E7}" xr6:coauthVersionLast="34" xr6:coauthVersionMax="34" xr10:uidLastSave="{00000000-0000-0000-0000-000000000000}"/>
  <bookViews>
    <workbookView xWindow="0" yWindow="460" windowWidth="25600" windowHeight="14240" xr2:uid="{00000000-000D-0000-FFFF-FFFF00000000}"/>
  </bookViews>
  <sheets>
    <sheet name="Sheet1" sheetId="25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16" sheetId="8" r:id="rId9"/>
    <sheet name="Nov16" sheetId="9" r:id="rId10"/>
    <sheet name="Dec16" sheetId="10" r:id="rId11"/>
    <sheet name="Jan17" sheetId="11" r:id="rId12"/>
    <sheet name="Feb17" sheetId="12" r:id="rId13"/>
    <sheet name="Mar17" sheetId="13" r:id="rId14"/>
    <sheet name="Apr17" sheetId="14" r:id="rId15"/>
    <sheet name="May17" sheetId="15" r:id="rId16"/>
    <sheet name="Jun17" sheetId="16" r:id="rId17"/>
    <sheet name="Jul17" sheetId="17" r:id="rId18"/>
    <sheet name="Aug17" sheetId="18" r:id="rId19"/>
    <sheet name="Sep17" sheetId="19" r:id="rId20"/>
    <sheet name="Oct17" sheetId="20" r:id="rId21"/>
    <sheet name="Nov17" sheetId="21" r:id="rId22"/>
    <sheet name="Dec17" sheetId="22" r:id="rId23"/>
    <sheet name="FYCY2017-Families" sheetId="23" r:id="rId24"/>
    <sheet name="FYCY2017-Recipients" sheetId="24" r:id="rId25"/>
  </sheets>
  <calcPr calcId="162913"/>
</workbook>
</file>

<file path=xl/calcChain.xml><?xml version="1.0" encoding="utf-8"?>
<calcChain xmlns="http://schemas.openxmlformats.org/spreadsheetml/2006/main">
  <c r="A3" i="25" l="1"/>
  <c r="B3" i="25"/>
  <c r="C3" i="25"/>
  <c r="D3" i="25"/>
  <c r="E3" i="25"/>
  <c r="A4" i="25"/>
  <c r="B4" i="25"/>
  <c r="C4" i="25"/>
  <c r="D4" i="25"/>
  <c r="E4" i="25"/>
  <c r="A5" i="25"/>
  <c r="B5" i="25"/>
  <c r="C5" i="25"/>
  <c r="D5" i="25"/>
  <c r="E5" i="25"/>
  <c r="A6" i="25"/>
  <c r="B6" i="25"/>
  <c r="C6" i="25"/>
  <c r="D6" i="25"/>
  <c r="E6" i="25"/>
  <c r="A7" i="25"/>
  <c r="B7" i="25"/>
  <c r="C7" i="25"/>
  <c r="D7" i="25"/>
  <c r="E7" i="25"/>
  <c r="A8" i="25"/>
  <c r="B8" i="25"/>
  <c r="C8" i="25"/>
  <c r="D8" i="25"/>
  <c r="E8" i="25"/>
  <c r="A9" i="25"/>
  <c r="B9" i="25"/>
  <c r="C9" i="25"/>
  <c r="D9" i="25"/>
  <c r="E9" i="25"/>
  <c r="A10" i="25"/>
  <c r="B10" i="25"/>
  <c r="C10" i="25"/>
  <c r="D10" i="25"/>
  <c r="E10" i="25"/>
  <c r="A11" i="25"/>
  <c r="B11" i="25"/>
  <c r="C11" i="25"/>
  <c r="D11" i="25"/>
  <c r="E11" i="25"/>
  <c r="A12" i="25"/>
  <c r="B12" i="25"/>
  <c r="C12" i="25"/>
  <c r="D12" i="25"/>
  <c r="E12" i="25"/>
  <c r="A13" i="25"/>
  <c r="B13" i="25"/>
  <c r="C13" i="25"/>
  <c r="D13" i="25"/>
  <c r="E13" i="25"/>
  <c r="A14" i="25"/>
  <c r="B14" i="25"/>
  <c r="C14" i="25"/>
  <c r="D14" i="25"/>
  <c r="E14" i="25"/>
  <c r="A15" i="25"/>
  <c r="B15" i="25"/>
  <c r="C15" i="25"/>
  <c r="D15" i="25"/>
  <c r="E15" i="25"/>
  <c r="A16" i="25"/>
  <c r="B16" i="25"/>
  <c r="C16" i="25"/>
  <c r="D16" i="25"/>
  <c r="E16" i="25"/>
  <c r="A17" i="25"/>
  <c r="B17" i="25"/>
  <c r="C17" i="25"/>
  <c r="D17" i="25"/>
  <c r="E17" i="25"/>
  <c r="A18" i="25"/>
  <c r="B18" i="25"/>
  <c r="C18" i="25"/>
  <c r="D18" i="25"/>
  <c r="E18" i="25"/>
  <c r="A19" i="25"/>
  <c r="B19" i="25"/>
  <c r="C19" i="25"/>
  <c r="D19" i="25"/>
  <c r="E19" i="25"/>
  <c r="A20" i="25"/>
  <c r="B20" i="25"/>
  <c r="C20" i="25"/>
  <c r="D20" i="25"/>
  <c r="E20" i="25"/>
  <c r="A21" i="25"/>
  <c r="B21" i="25"/>
  <c r="C21" i="25"/>
  <c r="D21" i="25"/>
  <c r="E21" i="25"/>
  <c r="A22" i="25"/>
  <c r="B22" i="25"/>
  <c r="C22" i="25"/>
  <c r="D22" i="25"/>
  <c r="E22" i="25"/>
  <c r="A23" i="25"/>
  <c r="B23" i="25"/>
  <c r="C23" i="25"/>
  <c r="D23" i="25"/>
  <c r="E23" i="25"/>
  <c r="A24" i="25"/>
  <c r="B24" i="25"/>
  <c r="C24" i="25"/>
  <c r="D24" i="25"/>
  <c r="E24" i="25"/>
  <c r="A25" i="25"/>
  <c r="B25" i="25"/>
  <c r="C25" i="25"/>
  <c r="D25" i="25"/>
  <c r="E25" i="25"/>
  <c r="A26" i="25"/>
  <c r="B26" i="25"/>
  <c r="C26" i="25"/>
  <c r="D26" i="25"/>
  <c r="E26" i="25"/>
  <c r="A27" i="25"/>
  <c r="B27" i="25"/>
  <c r="C27" i="25"/>
  <c r="D27" i="25"/>
  <c r="E27" i="25"/>
  <c r="A28" i="25"/>
  <c r="B28" i="25"/>
  <c r="C28" i="25"/>
  <c r="D28" i="25"/>
  <c r="E28" i="25"/>
  <c r="A29" i="25"/>
  <c r="B29" i="25"/>
  <c r="C29" i="25"/>
  <c r="D29" i="25"/>
  <c r="E29" i="25"/>
  <c r="A30" i="25"/>
  <c r="B30" i="25"/>
  <c r="C30" i="25"/>
  <c r="D30" i="25"/>
  <c r="E30" i="25"/>
  <c r="A31" i="25"/>
  <c r="B31" i="25"/>
  <c r="C31" i="25"/>
  <c r="D31" i="25"/>
  <c r="E31" i="25"/>
  <c r="A32" i="25"/>
  <c r="B32" i="25"/>
  <c r="C32" i="25"/>
  <c r="D32" i="25"/>
  <c r="E32" i="25"/>
  <c r="A33" i="25"/>
  <c r="B33" i="25"/>
  <c r="C33" i="25"/>
  <c r="D33" i="25"/>
  <c r="E33" i="25"/>
  <c r="A34" i="25"/>
  <c r="B34" i="25"/>
  <c r="C34" i="25"/>
  <c r="D34" i="25"/>
  <c r="E34" i="25"/>
  <c r="A35" i="25"/>
  <c r="B35" i="25"/>
  <c r="C35" i="25"/>
  <c r="D35" i="25"/>
  <c r="E35" i="25"/>
  <c r="A36" i="25"/>
  <c r="B36" i="25"/>
  <c r="C36" i="25"/>
  <c r="D36" i="25"/>
  <c r="E36" i="25"/>
  <c r="A37" i="25"/>
  <c r="B37" i="25"/>
  <c r="C37" i="25"/>
  <c r="D37" i="25"/>
  <c r="E37" i="25"/>
  <c r="A38" i="25"/>
  <c r="B38" i="25"/>
  <c r="C38" i="25"/>
  <c r="D38" i="25"/>
  <c r="E38" i="25"/>
  <c r="A39" i="25"/>
  <c r="B39" i="25"/>
  <c r="C39" i="25"/>
  <c r="D39" i="25"/>
  <c r="E39" i="25"/>
  <c r="A40" i="25"/>
  <c r="B40" i="25"/>
  <c r="C40" i="25"/>
  <c r="D40" i="25"/>
  <c r="E40" i="25"/>
  <c r="A41" i="25"/>
  <c r="B41" i="25"/>
  <c r="C41" i="25"/>
  <c r="D41" i="25"/>
  <c r="E41" i="25"/>
  <c r="A42" i="25"/>
  <c r="B42" i="25"/>
  <c r="C42" i="25"/>
  <c r="D42" i="25"/>
  <c r="E42" i="25"/>
  <c r="A43" i="25"/>
  <c r="B43" i="25"/>
  <c r="C43" i="25"/>
  <c r="D43" i="25"/>
  <c r="E43" i="25"/>
  <c r="A44" i="25"/>
  <c r="B44" i="25"/>
  <c r="C44" i="25"/>
  <c r="D44" i="25"/>
  <c r="E44" i="25"/>
  <c r="A45" i="25"/>
  <c r="B45" i="25"/>
  <c r="C45" i="25"/>
  <c r="D45" i="25"/>
  <c r="E45" i="25"/>
  <c r="A46" i="25"/>
  <c r="B46" i="25"/>
  <c r="C46" i="25"/>
  <c r="D46" i="25"/>
  <c r="E46" i="25"/>
  <c r="A47" i="25"/>
  <c r="B47" i="25"/>
  <c r="C47" i="25"/>
  <c r="D47" i="25"/>
  <c r="E47" i="25"/>
  <c r="A48" i="25"/>
  <c r="B48" i="25"/>
  <c r="C48" i="25"/>
  <c r="D48" i="25"/>
  <c r="E48" i="25"/>
  <c r="A49" i="25"/>
  <c r="B49" i="25"/>
  <c r="C49" i="25"/>
  <c r="D49" i="25"/>
  <c r="E49" i="25"/>
  <c r="A50" i="25"/>
  <c r="B50" i="25"/>
  <c r="C50" i="25"/>
  <c r="D50" i="25"/>
  <c r="E50" i="25"/>
  <c r="A51" i="25"/>
  <c r="B51" i="25"/>
  <c r="C51" i="25"/>
  <c r="D51" i="25"/>
  <c r="E51" i="25"/>
  <c r="A52" i="25"/>
  <c r="B52" i="25"/>
  <c r="C52" i="25"/>
  <c r="D52" i="25"/>
  <c r="E52" i="25"/>
  <c r="A53" i="25"/>
  <c r="B53" i="25"/>
  <c r="C53" i="25"/>
  <c r="D53" i="25"/>
  <c r="E53" i="25"/>
  <c r="E2" i="25"/>
  <c r="D2" i="25"/>
  <c r="C2" i="25"/>
  <c r="B2" i="25"/>
  <c r="O5" i="1" l="1"/>
  <c r="P5" i="5"/>
  <c r="N5" i="6"/>
  <c r="O5" i="6"/>
  <c r="O5" i="2"/>
  <c r="P5" i="3"/>
  <c r="O5" i="4"/>
  <c r="P5" i="6"/>
  <c r="P5" i="1"/>
  <c r="O5" i="3"/>
  <c r="N5" i="1"/>
  <c r="P5" i="4"/>
  <c r="O5" i="5"/>
  <c r="N5" i="7"/>
  <c r="P5" i="7"/>
  <c r="O5" i="7"/>
  <c r="N5" i="5"/>
  <c r="N5" i="4"/>
  <c r="N5" i="3"/>
  <c r="P5" i="2"/>
  <c r="N5" i="2"/>
  <c r="H58" i="22" l="1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H49" i="22"/>
  <c r="G49" i="22"/>
  <c r="F49" i="22"/>
  <c r="E49" i="22"/>
  <c r="D49" i="22"/>
  <c r="C49" i="22"/>
  <c r="B49" i="22"/>
  <c r="H48" i="22"/>
  <c r="G48" i="22"/>
  <c r="F48" i="22"/>
  <c r="E48" i="22"/>
  <c r="D48" i="22"/>
  <c r="C48" i="22"/>
  <c r="B48" i="22"/>
  <c r="H47" i="22"/>
  <c r="G47" i="22"/>
  <c r="F47" i="22"/>
  <c r="E47" i="22"/>
  <c r="D47" i="22"/>
  <c r="C47" i="22"/>
  <c r="B47" i="22"/>
  <c r="H46" i="22"/>
  <c r="G46" i="22"/>
  <c r="F46" i="22"/>
  <c r="E46" i="22"/>
  <c r="D46" i="22"/>
  <c r="C46" i="22"/>
  <c r="B46" i="22"/>
  <c r="H45" i="22"/>
  <c r="G45" i="22"/>
  <c r="F45" i="22"/>
  <c r="E45" i="22"/>
  <c r="D45" i="22"/>
  <c r="C45" i="22"/>
  <c r="B45" i="22"/>
  <c r="H44" i="22"/>
  <c r="G44" i="22"/>
  <c r="F44" i="22"/>
  <c r="E44" i="22"/>
  <c r="D44" i="22"/>
  <c r="C44" i="22"/>
  <c r="B44" i="22"/>
  <c r="H43" i="22"/>
  <c r="G43" i="22"/>
  <c r="F43" i="22"/>
  <c r="E43" i="22"/>
  <c r="D43" i="22"/>
  <c r="C43" i="22"/>
  <c r="B43" i="22"/>
  <c r="H42" i="22"/>
  <c r="G42" i="22"/>
  <c r="F42" i="22"/>
  <c r="E42" i="22"/>
  <c r="D42" i="22"/>
  <c r="C42" i="22"/>
  <c r="B42" i="22"/>
  <c r="H41" i="22"/>
  <c r="G41" i="22"/>
  <c r="F41" i="22"/>
  <c r="E41" i="22"/>
  <c r="D41" i="22"/>
  <c r="C41" i="22"/>
  <c r="B41" i="22"/>
  <c r="H40" i="22"/>
  <c r="G40" i="22"/>
  <c r="F40" i="22"/>
  <c r="E40" i="22"/>
  <c r="D40" i="22"/>
  <c r="C40" i="22"/>
  <c r="B40" i="22"/>
  <c r="H39" i="22"/>
  <c r="G39" i="22"/>
  <c r="F39" i="22"/>
  <c r="E39" i="22"/>
  <c r="D39" i="22"/>
  <c r="C39" i="22"/>
  <c r="B39" i="22"/>
  <c r="H38" i="22"/>
  <c r="G38" i="22"/>
  <c r="F38" i="22"/>
  <c r="E38" i="22"/>
  <c r="D38" i="22"/>
  <c r="C38" i="22"/>
  <c r="B38" i="22"/>
  <c r="H37" i="22"/>
  <c r="G37" i="22"/>
  <c r="F37" i="22"/>
  <c r="E37" i="22"/>
  <c r="D37" i="22"/>
  <c r="C37" i="22"/>
  <c r="B37" i="22"/>
  <c r="H36" i="22"/>
  <c r="G36" i="22"/>
  <c r="F36" i="22"/>
  <c r="E36" i="22"/>
  <c r="D36" i="22"/>
  <c r="C36" i="22"/>
  <c r="B36" i="22"/>
  <c r="H35" i="22"/>
  <c r="G35" i="22"/>
  <c r="F35" i="22"/>
  <c r="E35" i="22"/>
  <c r="D35" i="22"/>
  <c r="C35" i="22"/>
  <c r="B35" i="22"/>
  <c r="H34" i="22"/>
  <c r="G34" i="22"/>
  <c r="F34" i="22"/>
  <c r="E34" i="22"/>
  <c r="D34" i="22"/>
  <c r="C34" i="22"/>
  <c r="B34" i="22"/>
  <c r="H33" i="22"/>
  <c r="G33" i="22"/>
  <c r="F33" i="22"/>
  <c r="E33" i="22"/>
  <c r="D33" i="22"/>
  <c r="C33" i="22"/>
  <c r="B33" i="22"/>
  <c r="H32" i="22"/>
  <c r="G32" i="22"/>
  <c r="F32" i="22"/>
  <c r="E32" i="22"/>
  <c r="D32" i="22"/>
  <c r="C32" i="22"/>
  <c r="B32" i="22"/>
  <c r="H31" i="22"/>
  <c r="G31" i="22"/>
  <c r="F31" i="22"/>
  <c r="E31" i="22"/>
  <c r="D31" i="22"/>
  <c r="C31" i="22"/>
  <c r="B31" i="22"/>
  <c r="H30" i="22"/>
  <c r="G30" i="22"/>
  <c r="F30" i="22"/>
  <c r="E30" i="22"/>
  <c r="D30" i="22"/>
  <c r="C30" i="22"/>
  <c r="B30" i="22"/>
  <c r="H29" i="22"/>
  <c r="G29" i="22"/>
  <c r="F29" i="22"/>
  <c r="E29" i="22"/>
  <c r="D29" i="22"/>
  <c r="C29" i="22"/>
  <c r="B29" i="22"/>
  <c r="H28" i="22"/>
  <c r="G28" i="22"/>
  <c r="F28" i="22"/>
  <c r="E28" i="22"/>
  <c r="D28" i="22"/>
  <c r="C28" i="22"/>
  <c r="B28" i="22"/>
  <c r="H27" i="22"/>
  <c r="G27" i="22"/>
  <c r="F27" i="22"/>
  <c r="E27" i="22"/>
  <c r="D27" i="22"/>
  <c r="C27" i="22"/>
  <c r="B27" i="22"/>
  <c r="H26" i="22"/>
  <c r="G26" i="22"/>
  <c r="F26" i="22"/>
  <c r="E26" i="22"/>
  <c r="D26" i="22"/>
  <c r="C26" i="22"/>
  <c r="B26" i="22"/>
  <c r="H25" i="22"/>
  <c r="G25" i="22"/>
  <c r="F25" i="22"/>
  <c r="E25" i="22"/>
  <c r="D25" i="22"/>
  <c r="C25" i="22"/>
  <c r="B25" i="22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H17" i="22"/>
  <c r="G17" i="22"/>
  <c r="F17" i="22"/>
  <c r="E17" i="22"/>
  <c r="D17" i="22"/>
  <c r="C17" i="22"/>
  <c r="B17" i="22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H49" i="21"/>
  <c r="G49" i="21"/>
  <c r="F49" i="21"/>
  <c r="E49" i="21"/>
  <c r="D49" i="21"/>
  <c r="C49" i="21"/>
  <c r="B49" i="21"/>
  <c r="H48" i="21"/>
  <c r="G48" i="21"/>
  <c r="F48" i="21"/>
  <c r="E48" i="21"/>
  <c r="D48" i="21"/>
  <c r="C48" i="21"/>
  <c r="B48" i="21"/>
  <c r="H47" i="21"/>
  <c r="G47" i="21"/>
  <c r="F47" i="21"/>
  <c r="E47" i="21"/>
  <c r="D47" i="21"/>
  <c r="C47" i="21"/>
  <c r="B47" i="21"/>
  <c r="H46" i="21"/>
  <c r="G46" i="21"/>
  <c r="F46" i="21"/>
  <c r="E46" i="21"/>
  <c r="D46" i="21"/>
  <c r="C46" i="21"/>
  <c r="B46" i="2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C42" i="21"/>
  <c r="B42" i="2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C36" i="21"/>
  <c r="B36" i="21"/>
  <c r="H35" i="21"/>
  <c r="G35" i="21"/>
  <c r="F35" i="21"/>
  <c r="E35" i="21"/>
  <c r="D35" i="21"/>
  <c r="C35" i="21"/>
  <c r="B35" i="21"/>
  <c r="H34" i="21"/>
  <c r="G34" i="21"/>
  <c r="F34" i="21"/>
  <c r="E34" i="21"/>
  <c r="D34" i="21"/>
  <c r="C34" i="21"/>
  <c r="B34" i="21"/>
  <c r="H33" i="21"/>
  <c r="G33" i="21"/>
  <c r="F33" i="21"/>
  <c r="E33" i="21"/>
  <c r="D33" i="21"/>
  <c r="C33" i="21"/>
  <c r="B33" i="21"/>
  <c r="H32" i="21"/>
  <c r="G32" i="21"/>
  <c r="F32" i="21"/>
  <c r="E32" i="21"/>
  <c r="D32" i="21"/>
  <c r="C32" i="21"/>
  <c r="B32" i="21"/>
  <c r="H31" i="21"/>
  <c r="G31" i="21"/>
  <c r="F31" i="21"/>
  <c r="E31" i="21"/>
  <c r="D31" i="21"/>
  <c r="C31" i="21"/>
  <c r="B31" i="21"/>
  <c r="H30" i="21"/>
  <c r="G30" i="21"/>
  <c r="F30" i="21"/>
  <c r="E30" i="21"/>
  <c r="D30" i="21"/>
  <c r="C30" i="21"/>
  <c r="B30" i="2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C26" i="21"/>
  <c r="B26" i="2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C10" i="21"/>
  <c r="B10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C4" i="21"/>
  <c r="B4" i="21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H49" i="20"/>
  <c r="G49" i="20"/>
  <c r="F49" i="20"/>
  <c r="E49" i="20"/>
  <c r="D49" i="20"/>
  <c r="C49" i="20"/>
  <c r="B49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9" i="20"/>
  <c r="G39" i="20"/>
  <c r="F39" i="20"/>
  <c r="E39" i="20"/>
  <c r="D39" i="20"/>
  <c r="C39" i="20"/>
  <c r="B39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33" i="20"/>
  <c r="G33" i="20"/>
  <c r="F33" i="20"/>
  <c r="E33" i="20"/>
  <c r="D33" i="20"/>
  <c r="C33" i="20"/>
  <c r="B33" i="20"/>
  <c r="H32" i="20"/>
  <c r="G32" i="20"/>
  <c r="F32" i="20"/>
  <c r="E32" i="20"/>
  <c r="D32" i="20"/>
  <c r="C32" i="20"/>
  <c r="B32" i="20"/>
  <c r="H31" i="20"/>
  <c r="G31" i="20"/>
  <c r="F31" i="20"/>
  <c r="E31" i="20"/>
  <c r="D31" i="20"/>
  <c r="C31" i="20"/>
  <c r="B31" i="20"/>
  <c r="H30" i="20"/>
  <c r="G30" i="20"/>
  <c r="F30" i="20"/>
  <c r="E30" i="20"/>
  <c r="D30" i="20"/>
  <c r="C30" i="20"/>
  <c r="B30" i="20"/>
  <c r="H29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26" i="20"/>
  <c r="G26" i="20"/>
  <c r="F26" i="20"/>
  <c r="E26" i="20"/>
  <c r="D26" i="20"/>
  <c r="C26" i="20"/>
  <c r="B26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H13" i="20"/>
  <c r="G13" i="20"/>
  <c r="F13" i="20"/>
  <c r="E13" i="20"/>
  <c r="D13" i="20"/>
  <c r="C13" i="20"/>
  <c r="B13" i="20"/>
  <c r="H12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B11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H5" i="20"/>
  <c r="G5" i="20"/>
  <c r="F5" i="20"/>
  <c r="E5" i="20"/>
  <c r="D5" i="20"/>
  <c r="C5" i="20"/>
  <c r="B5" i="20"/>
  <c r="H4" i="20"/>
  <c r="G4" i="20"/>
  <c r="F4" i="20"/>
  <c r="E4" i="20"/>
  <c r="D4" i="20"/>
  <c r="C4" i="20"/>
  <c r="B4" i="20"/>
  <c r="A61" i="5" l="1"/>
  <c r="C55" i="8" l="1"/>
  <c r="C51" i="8"/>
  <c r="C43" i="8"/>
  <c r="C39" i="8"/>
  <c r="C35" i="8"/>
  <c r="C27" i="8"/>
  <c r="C23" i="8"/>
  <c r="C19" i="8"/>
  <c r="C15" i="8"/>
  <c r="C11" i="8"/>
  <c r="C7" i="8"/>
  <c r="C58" i="8"/>
  <c r="C54" i="8"/>
  <c r="C50" i="8"/>
  <c r="C42" i="8"/>
  <c r="C38" i="8"/>
  <c r="C34" i="8"/>
  <c r="C30" i="8"/>
  <c r="C26" i="8"/>
  <c r="C22" i="8"/>
  <c r="C18" i="8"/>
  <c r="C14" i="8"/>
  <c r="C10" i="8"/>
  <c r="C6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5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7" i="8"/>
  <c r="C31" i="8"/>
  <c r="C46" i="8"/>
  <c r="B5" i="2"/>
  <c r="A61" i="7"/>
  <c r="H58" i="19"/>
  <c r="H58" i="18"/>
  <c r="H58" i="17"/>
  <c r="H58" i="16"/>
  <c r="H58" i="15"/>
  <c r="H58" i="14"/>
  <c r="H58" i="13"/>
  <c r="H58" i="12"/>
  <c r="H58" i="10"/>
  <c r="H58" i="9"/>
  <c r="H57" i="19"/>
  <c r="H57" i="18"/>
  <c r="H57" i="17"/>
  <c r="H57" i="16"/>
  <c r="H57" i="15"/>
  <c r="H57" i="14"/>
  <c r="H57" i="13"/>
  <c r="H57" i="12"/>
  <c r="H57" i="10"/>
  <c r="H57" i="9"/>
  <c r="H56" i="19"/>
  <c r="H56" i="18"/>
  <c r="H56" i="17"/>
  <c r="H56" i="16"/>
  <c r="H56" i="15"/>
  <c r="H56" i="14"/>
  <c r="H56" i="13"/>
  <c r="H56" i="12"/>
  <c r="H56" i="10"/>
  <c r="H56" i="9"/>
  <c r="H55" i="19"/>
  <c r="H55" i="18"/>
  <c r="H55" i="17"/>
  <c r="H55" i="16"/>
  <c r="H55" i="15"/>
  <c r="H55" i="14"/>
  <c r="H55" i="13"/>
  <c r="H55" i="12"/>
  <c r="H55" i="10"/>
  <c r="H55" i="9"/>
  <c r="H54" i="19"/>
  <c r="H54" i="18"/>
  <c r="H54" i="17"/>
  <c r="H54" i="16"/>
  <c r="H54" i="15"/>
  <c r="H54" i="14"/>
  <c r="H54" i="13"/>
  <c r="H54" i="12"/>
  <c r="H54" i="10"/>
  <c r="H54" i="9"/>
  <c r="H53" i="19"/>
  <c r="H53" i="18"/>
  <c r="H53" i="17"/>
  <c r="H53" i="16"/>
  <c r="H53" i="15"/>
  <c r="H53" i="14"/>
  <c r="H53" i="13"/>
  <c r="H53" i="12"/>
  <c r="H53" i="10"/>
  <c r="H53" i="9"/>
  <c r="H52" i="19"/>
  <c r="H52" i="18"/>
  <c r="H52" i="17"/>
  <c r="H52" i="16"/>
  <c r="H52" i="15"/>
  <c r="H52" i="14"/>
  <c r="H52" i="13"/>
  <c r="H52" i="12"/>
  <c r="H52" i="10"/>
  <c r="H52" i="9"/>
  <c r="H51" i="19"/>
  <c r="H51" i="18"/>
  <c r="H51" i="17"/>
  <c r="H51" i="16"/>
  <c r="H51" i="15"/>
  <c r="H51" i="14"/>
  <c r="H51" i="13"/>
  <c r="H51" i="12"/>
  <c r="H51" i="10"/>
  <c r="H51" i="9"/>
  <c r="H50" i="19"/>
  <c r="H50" i="18"/>
  <c r="H50" i="17"/>
  <c r="H50" i="16"/>
  <c r="H50" i="15"/>
  <c r="H50" i="14"/>
  <c r="H50" i="13"/>
  <c r="H50" i="12"/>
  <c r="H50" i="10"/>
  <c r="H50" i="9"/>
  <c r="H49" i="19"/>
  <c r="H49" i="18"/>
  <c r="H49" i="17"/>
  <c r="H49" i="16"/>
  <c r="H49" i="15"/>
  <c r="H49" i="14"/>
  <c r="H49" i="13"/>
  <c r="H49" i="12"/>
  <c r="H49" i="10"/>
  <c r="H49" i="9"/>
  <c r="H48" i="19"/>
  <c r="H48" i="18"/>
  <c r="H48" i="17"/>
  <c r="H48" i="16"/>
  <c r="H48" i="15"/>
  <c r="H48" i="14"/>
  <c r="H48" i="13"/>
  <c r="H48" i="12"/>
  <c r="H48" i="10"/>
  <c r="H48" i="9"/>
  <c r="H47" i="19"/>
  <c r="H47" i="18"/>
  <c r="H47" i="17"/>
  <c r="H47" i="16"/>
  <c r="H47" i="15"/>
  <c r="H47" i="14"/>
  <c r="H47" i="13"/>
  <c r="H47" i="12"/>
  <c r="H47" i="10"/>
  <c r="H47" i="9"/>
  <c r="H46" i="19"/>
  <c r="H46" i="18"/>
  <c r="H46" i="17"/>
  <c r="H46" i="16"/>
  <c r="H46" i="15"/>
  <c r="H46" i="14"/>
  <c r="H46" i="13"/>
  <c r="H46" i="12"/>
  <c r="H46" i="10"/>
  <c r="H46" i="9"/>
  <c r="H45" i="19"/>
  <c r="H45" i="18"/>
  <c r="H45" i="17"/>
  <c r="H45" i="16"/>
  <c r="H45" i="15"/>
  <c r="H45" i="14"/>
  <c r="H45" i="13"/>
  <c r="H45" i="12"/>
  <c r="H45" i="10"/>
  <c r="H45" i="9"/>
  <c r="H44" i="19"/>
  <c r="H44" i="18"/>
  <c r="H44" i="17"/>
  <c r="H44" i="16"/>
  <c r="H44" i="15"/>
  <c r="H44" i="14"/>
  <c r="H44" i="13"/>
  <c r="H44" i="12"/>
  <c r="H44" i="10"/>
  <c r="H44" i="9"/>
  <c r="H43" i="19"/>
  <c r="H43" i="18"/>
  <c r="H43" i="17"/>
  <c r="H43" i="16"/>
  <c r="H43" i="15"/>
  <c r="H43" i="14"/>
  <c r="H43" i="13"/>
  <c r="H43" i="12"/>
  <c r="H43" i="10"/>
  <c r="H43" i="9"/>
  <c r="H42" i="19"/>
  <c r="H42" i="18"/>
  <c r="H42" i="17"/>
  <c r="H42" i="16"/>
  <c r="H42" i="15"/>
  <c r="H42" i="14"/>
  <c r="H42" i="13"/>
  <c r="H42" i="12"/>
  <c r="H42" i="10"/>
  <c r="H42" i="9"/>
  <c r="H41" i="19"/>
  <c r="H41" i="18"/>
  <c r="H41" i="17"/>
  <c r="H41" i="16"/>
  <c r="H41" i="15"/>
  <c r="H41" i="14"/>
  <c r="H41" i="13"/>
  <c r="H41" i="12"/>
  <c r="H41" i="10"/>
  <c r="H41" i="9"/>
  <c r="H40" i="19"/>
  <c r="H40" i="18"/>
  <c r="H40" i="17"/>
  <c r="H40" i="16"/>
  <c r="H40" i="15"/>
  <c r="H40" i="14"/>
  <c r="H40" i="13"/>
  <c r="H40" i="12"/>
  <c r="H40" i="10"/>
  <c r="H40" i="9"/>
  <c r="H39" i="19"/>
  <c r="H39" i="18"/>
  <c r="H39" i="17"/>
  <c r="H39" i="16"/>
  <c r="H39" i="15"/>
  <c r="H39" i="14"/>
  <c r="H39" i="13"/>
  <c r="H39" i="12"/>
  <c r="H39" i="10"/>
  <c r="H39" i="9"/>
  <c r="H38" i="19"/>
  <c r="H38" i="18"/>
  <c r="H38" i="17"/>
  <c r="H38" i="16"/>
  <c r="H38" i="15"/>
  <c r="H38" i="14"/>
  <c r="H38" i="13"/>
  <c r="H38" i="12"/>
  <c r="H38" i="10"/>
  <c r="H38" i="9"/>
  <c r="H37" i="19"/>
  <c r="H37" i="18"/>
  <c r="H37" i="17"/>
  <c r="H37" i="16"/>
  <c r="H37" i="15"/>
  <c r="H37" i="14"/>
  <c r="H37" i="13"/>
  <c r="H37" i="12"/>
  <c r="H37" i="10"/>
  <c r="H37" i="9"/>
  <c r="H36" i="19"/>
  <c r="H36" i="18"/>
  <c r="H36" i="17"/>
  <c r="H36" i="16"/>
  <c r="H36" i="15"/>
  <c r="H36" i="14"/>
  <c r="H36" i="13"/>
  <c r="H36" i="12"/>
  <c r="H36" i="10"/>
  <c r="H36" i="9"/>
  <c r="H35" i="19"/>
  <c r="H35" i="18"/>
  <c r="H35" i="17"/>
  <c r="H35" i="16"/>
  <c r="H35" i="15"/>
  <c r="H35" i="14"/>
  <c r="H35" i="13"/>
  <c r="H35" i="12"/>
  <c r="H35" i="10"/>
  <c r="H35" i="9"/>
  <c r="H34" i="19"/>
  <c r="H34" i="18"/>
  <c r="H34" i="17"/>
  <c r="H34" i="16"/>
  <c r="H34" i="15"/>
  <c r="H34" i="14"/>
  <c r="H34" i="13"/>
  <c r="H34" i="12"/>
  <c r="H34" i="10"/>
  <c r="H34" i="9"/>
  <c r="H33" i="19"/>
  <c r="H33" i="18"/>
  <c r="H33" i="17"/>
  <c r="H33" i="16"/>
  <c r="H33" i="15"/>
  <c r="H33" i="14"/>
  <c r="H33" i="13"/>
  <c r="H33" i="12"/>
  <c r="H33" i="10"/>
  <c r="H33" i="9"/>
  <c r="H32" i="19"/>
  <c r="H32" i="18"/>
  <c r="H32" i="17"/>
  <c r="H32" i="16"/>
  <c r="H32" i="15"/>
  <c r="H32" i="14"/>
  <c r="H32" i="13"/>
  <c r="H32" i="12"/>
  <c r="H32" i="10"/>
  <c r="H32" i="9"/>
  <c r="H31" i="19"/>
  <c r="H31" i="18"/>
  <c r="H31" i="17"/>
  <c r="H31" i="16"/>
  <c r="H31" i="15"/>
  <c r="H31" i="14"/>
  <c r="H31" i="13"/>
  <c r="H31" i="12"/>
  <c r="H31" i="10"/>
  <c r="H31" i="9"/>
  <c r="H30" i="19"/>
  <c r="H30" i="18"/>
  <c r="H30" i="17"/>
  <c r="H30" i="16"/>
  <c r="H30" i="15"/>
  <c r="H30" i="14"/>
  <c r="H30" i="13"/>
  <c r="H30" i="12"/>
  <c r="H30" i="10"/>
  <c r="H30" i="9"/>
  <c r="H29" i="19"/>
  <c r="H29" i="18"/>
  <c r="H29" i="17"/>
  <c r="H29" i="16"/>
  <c r="H29" i="15"/>
  <c r="H29" i="14"/>
  <c r="H29" i="13"/>
  <c r="H29" i="12"/>
  <c r="H29" i="10"/>
  <c r="H29" i="9"/>
  <c r="H28" i="19"/>
  <c r="H28" i="18"/>
  <c r="H28" i="17"/>
  <c r="H28" i="16"/>
  <c r="H28" i="15"/>
  <c r="H28" i="14"/>
  <c r="H28" i="13"/>
  <c r="H28" i="12"/>
  <c r="H28" i="10"/>
  <c r="H28" i="9"/>
  <c r="H27" i="19"/>
  <c r="H27" i="18"/>
  <c r="H27" i="17"/>
  <c r="H27" i="16"/>
  <c r="H27" i="15"/>
  <c r="H27" i="14"/>
  <c r="H27" i="13"/>
  <c r="H27" i="12"/>
  <c r="H27" i="10"/>
  <c r="H27" i="9"/>
  <c r="H26" i="19"/>
  <c r="H26" i="18"/>
  <c r="H26" i="17"/>
  <c r="H26" i="16"/>
  <c r="H26" i="15"/>
  <c r="H26" i="14"/>
  <c r="H26" i="13"/>
  <c r="H26" i="12"/>
  <c r="H26" i="10"/>
  <c r="H26" i="9"/>
  <c r="H25" i="19"/>
  <c r="H25" i="18"/>
  <c r="H25" i="17"/>
  <c r="H25" i="16"/>
  <c r="H25" i="15"/>
  <c r="H25" i="14"/>
  <c r="H25" i="13"/>
  <c r="H25" i="12"/>
  <c r="H25" i="10"/>
  <c r="H25" i="9"/>
  <c r="H24" i="19"/>
  <c r="H24" i="18"/>
  <c r="H24" i="17"/>
  <c r="H24" i="16"/>
  <c r="H24" i="15"/>
  <c r="H24" i="14"/>
  <c r="H24" i="13"/>
  <c r="H24" i="12"/>
  <c r="H24" i="10"/>
  <c r="H24" i="9"/>
  <c r="H23" i="19"/>
  <c r="H23" i="18"/>
  <c r="H23" i="17"/>
  <c r="H23" i="16"/>
  <c r="H23" i="15"/>
  <c r="H23" i="14"/>
  <c r="H23" i="13"/>
  <c r="H23" i="12"/>
  <c r="H23" i="10"/>
  <c r="H23" i="9"/>
  <c r="H22" i="19"/>
  <c r="H22" i="18"/>
  <c r="H22" i="17"/>
  <c r="H22" i="16"/>
  <c r="H22" i="15"/>
  <c r="H22" i="14"/>
  <c r="H22" i="13"/>
  <c r="H22" i="12"/>
  <c r="H22" i="10"/>
  <c r="H22" i="9"/>
  <c r="H21" i="19"/>
  <c r="H21" i="18"/>
  <c r="H21" i="17"/>
  <c r="H21" i="16"/>
  <c r="H21" i="15"/>
  <c r="H21" i="14"/>
  <c r="H21" i="13"/>
  <c r="H21" i="12"/>
  <c r="H21" i="10"/>
  <c r="H21" i="9"/>
  <c r="H20" i="19"/>
  <c r="H20" i="18"/>
  <c r="H20" i="17"/>
  <c r="H20" i="16"/>
  <c r="H20" i="15"/>
  <c r="H20" i="14"/>
  <c r="H20" i="13"/>
  <c r="H20" i="12"/>
  <c r="H20" i="10"/>
  <c r="H20" i="9"/>
  <c r="H19" i="19"/>
  <c r="H19" i="18"/>
  <c r="H19" i="17"/>
  <c r="H19" i="16"/>
  <c r="H19" i="15"/>
  <c r="H19" i="14"/>
  <c r="H19" i="13"/>
  <c r="H19" i="12"/>
  <c r="H19" i="10"/>
  <c r="H19" i="9"/>
  <c r="H18" i="19"/>
  <c r="H18" i="18"/>
  <c r="H18" i="17"/>
  <c r="H18" i="16"/>
  <c r="H18" i="15"/>
  <c r="H18" i="14"/>
  <c r="H18" i="13"/>
  <c r="H18" i="12"/>
  <c r="H18" i="10"/>
  <c r="H18" i="9"/>
  <c r="H17" i="19"/>
  <c r="H17" i="18"/>
  <c r="H17" i="17"/>
  <c r="H17" i="16"/>
  <c r="H17" i="15"/>
  <c r="H17" i="14"/>
  <c r="H17" i="12"/>
  <c r="H17" i="10"/>
  <c r="H17" i="9"/>
  <c r="H16" i="19"/>
  <c r="H16" i="18"/>
  <c r="H16" i="17"/>
  <c r="H16" i="16"/>
  <c r="H16" i="15"/>
  <c r="H16" i="14"/>
  <c r="H16" i="13"/>
  <c r="H16" i="12"/>
  <c r="H16" i="10"/>
  <c r="H16" i="9"/>
  <c r="H15" i="19"/>
  <c r="H15" i="18"/>
  <c r="H15" i="17"/>
  <c r="H15" i="16"/>
  <c r="H15" i="15"/>
  <c r="H15" i="14"/>
  <c r="H15" i="13"/>
  <c r="H15" i="12"/>
  <c r="H15" i="10"/>
  <c r="H15" i="9"/>
  <c r="H14" i="19"/>
  <c r="H14" i="18"/>
  <c r="H14" i="17"/>
  <c r="H14" i="16"/>
  <c r="H14" i="15"/>
  <c r="H14" i="14"/>
  <c r="H14" i="13"/>
  <c r="H14" i="12"/>
  <c r="H14" i="10"/>
  <c r="H14" i="9"/>
  <c r="H13" i="19"/>
  <c r="H13" i="18"/>
  <c r="H13" i="17"/>
  <c r="H13" i="16"/>
  <c r="H13" i="15"/>
  <c r="H13" i="14"/>
  <c r="H13" i="13"/>
  <c r="H13" i="12"/>
  <c r="H13" i="10"/>
  <c r="H13" i="9"/>
  <c r="H12" i="19"/>
  <c r="H12" i="18"/>
  <c r="H12" i="17"/>
  <c r="H12" i="16"/>
  <c r="H12" i="15"/>
  <c r="H12" i="14"/>
  <c r="H12" i="13"/>
  <c r="H12" i="12"/>
  <c r="H12" i="10"/>
  <c r="H12" i="9"/>
  <c r="H11" i="19"/>
  <c r="H11" i="18"/>
  <c r="H11" i="17"/>
  <c r="H11" i="16"/>
  <c r="H11" i="15"/>
  <c r="H11" i="14"/>
  <c r="H11" i="13"/>
  <c r="H11" i="12"/>
  <c r="H11" i="10"/>
  <c r="H11" i="9"/>
  <c r="H10" i="19"/>
  <c r="H10" i="18"/>
  <c r="H10" i="17"/>
  <c r="H10" i="16"/>
  <c r="H10" i="15"/>
  <c r="H10" i="14"/>
  <c r="H10" i="13"/>
  <c r="H10" i="12"/>
  <c r="H10" i="10"/>
  <c r="H10" i="9"/>
  <c r="H9" i="19"/>
  <c r="H9" i="18"/>
  <c r="H9" i="17"/>
  <c r="H9" i="16"/>
  <c r="H9" i="15"/>
  <c r="H9" i="14"/>
  <c r="H9" i="13"/>
  <c r="H9" i="12"/>
  <c r="H9" i="10"/>
  <c r="H9" i="9"/>
  <c r="H8" i="19"/>
  <c r="H8" i="18"/>
  <c r="H8" i="17"/>
  <c r="H8" i="16"/>
  <c r="H8" i="15"/>
  <c r="H8" i="14"/>
  <c r="H8" i="13"/>
  <c r="H8" i="12"/>
  <c r="H8" i="10"/>
  <c r="H8" i="9"/>
  <c r="H7" i="19"/>
  <c r="H7" i="18"/>
  <c r="H7" i="17"/>
  <c r="H7" i="16"/>
  <c r="H7" i="15"/>
  <c r="H7" i="14"/>
  <c r="H7" i="13"/>
  <c r="H7" i="12"/>
  <c r="H7" i="10"/>
  <c r="H7" i="9"/>
  <c r="H6" i="19"/>
  <c r="H6" i="18"/>
  <c r="H6" i="17"/>
  <c r="H6" i="16"/>
  <c r="H6" i="15"/>
  <c r="H6" i="14"/>
  <c r="H6" i="13"/>
  <c r="H6" i="12"/>
  <c r="H6" i="10"/>
  <c r="H6" i="9"/>
  <c r="H5" i="19"/>
  <c r="H5" i="18"/>
  <c r="H5" i="17"/>
  <c r="H5" i="16"/>
  <c r="H5" i="15"/>
  <c r="H5" i="14"/>
  <c r="H5" i="12"/>
  <c r="H5" i="10"/>
  <c r="H5" i="9"/>
  <c r="A2" i="7"/>
  <c r="A61" i="6"/>
  <c r="G58" i="19"/>
  <c r="G58" i="18"/>
  <c r="G58" i="17"/>
  <c r="G58" i="16"/>
  <c r="G58" i="15"/>
  <c r="G58" i="14"/>
  <c r="G58" i="13"/>
  <c r="G58" i="12"/>
  <c r="G58" i="10"/>
  <c r="G58" i="9"/>
  <c r="G57" i="19"/>
  <c r="G57" i="18"/>
  <c r="G57" i="17"/>
  <c r="G57" i="16"/>
  <c r="G57" i="15"/>
  <c r="G57" i="14"/>
  <c r="G57" i="13"/>
  <c r="G57" i="12"/>
  <c r="G57" i="10"/>
  <c r="G57" i="9"/>
  <c r="G56" i="19"/>
  <c r="G56" i="18"/>
  <c r="G56" i="17"/>
  <c r="G56" i="16"/>
  <c r="G56" i="15"/>
  <c r="G56" i="14"/>
  <c r="G56" i="13"/>
  <c r="G56" i="12"/>
  <c r="G56" i="10"/>
  <c r="G56" i="9"/>
  <c r="G55" i="19"/>
  <c r="G55" i="18"/>
  <c r="G55" i="17"/>
  <c r="G55" i="16"/>
  <c r="G55" i="15"/>
  <c r="G55" i="14"/>
  <c r="G55" i="13"/>
  <c r="G55" i="12"/>
  <c r="G55" i="10"/>
  <c r="G55" i="9"/>
  <c r="G54" i="19"/>
  <c r="G54" i="18"/>
  <c r="G54" i="17"/>
  <c r="G54" i="16"/>
  <c r="G54" i="15"/>
  <c r="G54" i="14"/>
  <c r="G54" i="13"/>
  <c r="G54" i="12"/>
  <c r="G54" i="10"/>
  <c r="G54" i="9"/>
  <c r="G53" i="19"/>
  <c r="G53" i="18"/>
  <c r="G53" i="17"/>
  <c r="G53" i="16"/>
  <c r="G53" i="15"/>
  <c r="G53" i="14"/>
  <c r="G53" i="13"/>
  <c r="G53" i="12"/>
  <c r="G53" i="10"/>
  <c r="G53" i="9"/>
  <c r="G52" i="19"/>
  <c r="G52" i="18"/>
  <c r="G52" i="17"/>
  <c r="G52" i="16"/>
  <c r="G52" i="15"/>
  <c r="G52" i="14"/>
  <c r="G52" i="13"/>
  <c r="G52" i="12"/>
  <c r="G52" i="10"/>
  <c r="G52" i="9"/>
  <c r="G51" i="19"/>
  <c r="G51" i="18"/>
  <c r="G51" i="17"/>
  <c r="G51" i="16"/>
  <c r="G51" i="15"/>
  <c r="G51" i="14"/>
  <c r="G51" i="13"/>
  <c r="G51" i="12"/>
  <c r="G51" i="10"/>
  <c r="G51" i="9"/>
  <c r="G50" i="19"/>
  <c r="G50" i="18"/>
  <c r="G50" i="17"/>
  <c r="G50" i="16"/>
  <c r="G50" i="15"/>
  <c r="G50" i="14"/>
  <c r="G50" i="13"/>
  <c r="G50" i="12"/>
  <c r="G50" i="10"/>
  <c r="G50" i="9"/>
  <c r="G49" i="19"/>
  <c r="G49" i="18"/>
  <c r="G49" i="17"/>
  <c r="G49" i="16"/>
  <c r="G49" i="15"/>
  <c r="G49" i="14"/>
  <c r="G49" i="13"/>
  <c r="G49" i="12"/>
  <c r="G49" i="10"/>
  <c r="G49" i="9"/>
  <c r="G48" i="19"/>
  <c r="G48" i="18"/>
  <c r="G48" i="17"/>
  <c r="G48" i="16"/>
  <c r="G48" i="15"/>
  <c r="G48" i="14"/>
  <c r="G48" i="13"/>
  <c r="G48" i="12"/>
  <c r="G48" i="10"/>
  <c r="G48" i="9"/>
  <c r="G47" i="19"/>
  <c r="G47" i="18"/>
  <c r="G47" i="17"/>
  <c r="G47" i="16"/>
  <c r="G47" i="15"/>
  <c r="G47" i="14"/>
  <c r="G47" i="13"/>
  <c r="G47" i="12"/>
  <c r="G47" i="10"/>
  <c r="G47" i="9"/>
  <c r="G46" i="19"/>
  <c r="G46" i="18"/>
  <c r="G46" i="17"/>
  <c r="G46" i="16"/>
  <c r="G46" i="15"/>
  <c r="G46" i="14"/>
  <c r="G46" i="13"/>
  <c r="G46" i="12"/>
  <c r="G46" i="10"/>
  <c r="G46" i="9"/>
  <c r="G45" i="19"/>
  <c r="G45" i="18"/>
  <c r="G45" i="17"/>
  <c r="G45" i="16"/>
  <c r="G45" i="15"/>
  <c r="G45" i="14"/>
  <c r="G45" i="13"/>
  <c r="G45" i="12"/>
  <c r="G45" i="10"/>
  <c r="G45" i="9"/>
  <c r="G44" i="19"/>
  <c r="G44" i="18"/>
  <c r="G44" i="17"/>
  <c r="G44" i="16"/>
  <c r="G44" i="15"/>
  <c r="G44" i="14"/>
  <c r="G44" i="13"/>
  <c r="G44" i="12"/>
  <c r="G44" i="10"/>
  <c r="G44" i="9"/>
  <c r="G43" i="19"/>
  <c r="G43" i="18"/>
  <c r="G43" i="17"/>
  <c r="G43" i="16"/>
  <c r="G43" i="15"/>
  <c r="G43" i="14"/>
  <c r="G43" i="13"/>
  <c r="G43" i="12"/>
  <c r="G43" i="10"/>
  <c r="G43" i="9"/>
  <c r="G42" i="19"/>
  <c r="G42" i="18"/>
  <c r="G42" i="17"/>
  <c r="G42" i="16"/>
  <c r="G42" i="15"/>
  <c r="G42" i="14"/>
  <c r="G42" i="13"/>
  <c r="G42" i="12"/>
  <c r="G42" i="10"/>
  <c r="G42" i="9"/>
  <c r="G41" i="19"/>
  <c r="G41" i="18"/>
  <c r="G41" i="17"/>
  <c r="G41" i="16"/>
  <c r="G41" i="15"/>
  <c r="G41" i="14"/>
  <c r="G41" i="13"/>
  <c r="G41" i="12"/>
  <c r="G41" i="10"/>
  <c r="G41" i="9"/>
  <c r="G40" i="19"/>
  <c r="G40" i="18"/>
  <c r="G40" i="17"/>
  <c r="G40" i="16"/>
  <c r="G40" i="15"/>
  <c r="G40" i="14"/>
  <c r="G40" i="13"/>
  <c r="G40" i="12"/>
  <c r="G40" i="10"/>
  <c r="G40" i="9"/>
  <c r="G39" i="19"/>
  <c r="G39" i="18"/>
  <c r="G39" i="17"/>
  <c r="G39" i="16"/>
  <c r="G39" i="15"/>
  <c r="G39" i="14"/>
  <c r="G39" i="13"/>
  <c r="G39" i="12"/>
  <c r="G39" i="10"/>
  <c r="G39" i="9"/>
  <c r="G38" i="19"/>
  <c r="G38" i="18"/>
  <c r="G38" i="17"/>
  <c r="G38" i="16"/>
  <c r="G38" i="15"/>
  <c r="G38" i="14"/>
  <c r="G38" i="13"/>
  <c r="G38" i="12"/>
  <c r="G38" i="10"/>
  <c r="G38" i="9"/>
  <c r="G37" i="19"/>
  <c r="G37" i="18"/>
  <c r="G37" i="17"/>
  <c r="G37" i="16"/>
  <c r="G37" i="15"/>
  <c r="G37" i="14"/>
  <c r="G37" i="13"/>
  <c r="G37" i="12"/>
  <c r="G37" i="10"/>
  <c r="G37" i="9"/>
  <c r="G36" i="19"/>
  <c r="G36" i="18"/>
  <c r="G36" i="17"/>
  <c r="G36" i="16"/>
  <c r="G36" i="15"/>
  <c r="G36" i="14"/>
  <c r="G36" i="13"/>
  <c r="G36" i="12"/>
  <c r="G36" i="10"/>
  <c r="G36" i="9"/>
  <c r="G35" i="19"/>
  <c r="G35" i="18"/>
  <c r="G35" i="17"/>
  <c r="G35" i="16"/>
  <c r="G35" i="15"/>
  <c r="G35" i="14"/>
  <c r="G35" i="13"/>
  <c r="G35" i="12"/>
  <c r="G35" i="10"/>
  <c r="G35" i="9"/>
  <c r="G34" i="19"/>
  <c r="G34" i="18"/>
  <c r="G34" i="17"/>
  <c r="G34" i="16"/>
  <c r="G34" i="15"/>
  <c r="G34" i="14"/>
  <c r="G34" i="13"/>
  <c r="G34" i="12"/>
  <c r="G34" i="10"/>
  <c r="G34" i="9"/>
  <c r="G33" i="19"/>
  <c r="G33" i="18"/>
  <c r="G33" i="17"/>
  <c r="G33" i="16"/>
  <c r="G33" i="15"/>
  <c r="G33" i="14"/>
  <c r="G33" i="13"/>
  <c r="G33" i="12"/>
  <c r="G33" i="10"/>
  <c r="G33" i="9"/>
  <c r="G32" i="19"/>
  <c r="G32" i="18"/>
  <c r="G32" i="17"/>
  <c r="G32" i="16"/>
  <c r="G32" i="15"/>
  <c r="G32" i="14"/>
  <c r="G32" i="13"/>
  <c r="G32" i="12"/>
  <c r="G32" i="10"/>
  <c r="G32" i="9"/>
  <c r="G31" i="19"/>
  <c r="G31" i="18"/>
  <c r="G31" i="17"/>
  <c r="G31" i="16"/>
  <c r="G31" i="15"/>
  <c r="G31" i="14"/>
  <c r="G31" i="13"/>
  <c r="G31" i="12"/>
  <c r="G31" i="10"/>
  <c r="G31" i="9"/>
  <c r="G30" i="19"/>
  <c r="G30" i="18"/>
  <c r="G30" i="17"/>
  <c r="G30" i="16"/>
  <c r="G30" i="15"/>
  <c r="G30" i="14"/>
  <c r="G30" i="13"/>
  <c r="G30" i="12"/>
  <c r="G30" i="10"/>
  <c r="G30" i="9"/>
  <c r="G29" i="19"/>
  <c r="G29" i="18"/>
  <c r="G29" i="17"/>
  <c r="G29" i="16"/>
  <c r="G29" i="15"/>
  <c r="G29" i="14"/>
  <c r="G29" i="13"/>
  <c r="G29" i="12"/>
  <c r="G29" i="10"/>
  <c r="G29" i="9"/>
  <c r="G28" i="19"/>
  <c r="G28" i="18"/>
  <c r="G28" i="17"/>
  <c r="G28" i="16"/>
  <c r="G28" i="15"/>
  <c r="G28" i="14"/>
  <c r="G28" i="13"/>
  <c r="G28" i="12"/>
  <c r="G28" i="10"/>
  <c r="G28" i="9"/>
  <c r="G27" i="19"/>
  <c r="G27" i="18"/>
  <c r="G27" i="17"/>
  <c r="G27" i="16"/>
  <c r="G27" i="15"/>
  <c r="G27" i="14"/>
  <c r="G27" i="13"/>
  <c r="G27" i="12"/>
  <c r="G27" i="10"/>
  <c r="G27" i="9"/>
  <c r="G26" i="19"/>
  <c r="G26" i="18"/>
  <c r="G26" i="17"/>
  <c r="G26" i="16"/>
  <c r="G26" i="15"/>
  <c r="G26" i="14"/>
  <c r="G26" i="13"/>
  <c r="G26" i="12"/>
  <c r="G26" i="10"/>
  <c r="G26" i="9"/>
  <c r="G25" i="19"/>
  <c r="G25" i="18"/>
  <c r="G25" i="17"/>
  <c r="G25" i="16"/>
  <c r="G25" i="15"/>
  <c r="G25" i="14"/>
  <c r="G25" i="13"/>
  <c r="G25" i="12"/>
  <c r="G25" i="10"/>
  <c r="G25" i="9"/>
  <c r="G24" i="19"/>
  <c r="G24" i="18"/>
  <c r="G24" i="17"/>
  <c r="G24" i="16"/>
  <c r="G24" i="15"/>
  <c r="G24" i="14"/>
  <c r="G24" i="13"/>
  <c r="G24" i="12"/>
  <c r="G24" i="10"/>
  <c r="G24" i="9"/>
  <c r="G23" i="19"/>
  <c r="G23" i="18"/>
  <c r="G23" i="17"/>
  <c r="G23" i="16"/>
  <c r="G23" i="15"/>
  <c r="G23" i="14"/>
  <c r="G23" i="13"/>
  <c r="G23" i="12"/>
  <c r="G23" i="10"/>
  <c r="G23" i="9"/>
  <c r="G22" i="19"/>
  <c r="G22" i="18"/>
  <c r="G22" i="17"/>
  <c r="G22" i="16"/>
  <c r="G22" i="15"/>
  <c r="G22" i="14"/>
  <c r="G22" i="13"/>
  <c r="G22" i="12"/>
  <c r="G22" i="10"/>
  <c r="G22" i="9"/>
  <c r="G21" i="19"/>
  <c r="G21" i="18"/>
  <c r="G21" i="17"/>
  <c r="G21" i="16"/>
  <c r="G21" i="15"/>
  <c r="G21" i="14"/>
  <c r="G21" i="13"/>
  <c r="G21" i="12"/>
  <c r="G21" i="10"/>
  <c r="G21" i="9"/>
  <c r="G20" i="19"/>
  <c r="G20" i="18"/>
  <c r="G20" i="17"/>
  <c r="G20" i="16"/>
  <c r="G20" i="15"/>
  <c r="G20" i="14"/>
  <c r="G20" i="13"/>
  <c r="G20" i="12"/>
  <c r="G20" i="10"/>
  <c r="G20" i="9"/>
  <c r="G19" i="19"/>
  <c r="G19" i="18"/>
  <c r="G19" i="17"/>
  <c r="G19" i="16"/>
  <c r="G19" i="15"/>
  <c r="G19" i="14"/>
  <c r="G19" i="13"/>
  <c r="G19" i="12"/>
  <c r="G19" i="10"/>
  <c r="G19" i="9"/>
  <c r="G18" i="19"/>
  <c r="G18" i="18"/>
  <c r="G18" i="17"/>
  <c r="G18" i="16"/>
  <c r="G18" i="15"/>
  <c r="G18" i="14"/>
  <c r="G18" i="13"/>
  <c r="G18" i="12"/>
  <c r="G18" i="10"/>
  <c r="G18" i="9"/>
  <c r="G17" i="19"/>
  <c r="G17" i="18"/>
  <c r="G17" i="17"/>
  <c r="G17" i="16"/>
  <c r="G17" i="15"/>
  <c r="G17" i="14"/>
  <c r="G17" i="13"/>
  <c r="G17" i="12"/>
  <c r="G17" i="10"/>
  <c r="G17" i="9"/>
  <c r="G16" i="19"/>
  <c r="G16" i="18"/>
  <c r="G16" i="17"/>
  <c r="G16" i="16"/>
  <c r="G16" i="15"/>
  <c r="G16" i="14"/>
  <c r="G16" i="13"/>
  <c r="G16" i="12"/>
  <c r="G16" i="10"/>
  <c r="G16" i="9"/>
  <c r="G15" i="19"/>
  <c r="G15" i="18"/>
  <c r="G15" i="17"/>
  <c r="G15" i="16"/>
  <c r="G15" i="15"/>
  <c r="G15" i="14"/>
  <c r="G15" i="13"/>
  <c r="G15" i="12"/>
  <c r="G15" i="10"/>
  <c r="G15" i="9"/>
  <c r="G14" i="19"/>
  <c r="G14" i="18"/>
  <c r="G14" i="17"/>
  <c r="G14" i="16"/>
  <c r="G14" i="15"/>
  <c r="G14" i="14"/>
  <c r="G14" i="13"/>
  <c r="G14" i="12"/>
  <c r="G14" i="10"/>
  <c r="G14" i="9"/>
  <c r="G13" i="19"/>
  <c r="G13" i="18"/>
  <c r="G13" i="17"/>
  <c r="G13" i="16"/>
  <c r="G13" i="15"/>
  <c r="G13" i="14"/>
  <c r="G13" i="13"/>
  <c r="G13" i="12"/>
  <c r="G13" i="10"/>
  <c r="G13" i="9"/>
  <c r="G12" i="19"/>
  <c r="G12" i="18"/>
  <c r="G12" i="17"/>
  <c r="G12" i="16"/>
  <c r="G12" i="15"/>
  <c r="G12" i="14"/>
  <c r="G12" i="13"/>
  <c r="G12" i="12"/>
  <c r="G12" i="10"/>
  <c r="G12" i="9"/>
  <c r="G11" i="19"/>
  <c r="G11" i="18"/>
  <c r="G11" i="17"/>
  <c r="G11" i="16"/>
  <c r="G11" i="15"/>
  <c r="G11" i="14"/>
  <c r="G11" i="13"/>
  <c r="G11" i="12"/>
  <c r="G11" i="10"/>
  <c r="G11" i="9"/>
  <c r="G10" i="19"/>
  <c r="G10" i="18"/>
  <c r="G10" i="17"/>
  <c r="G10" i="16"/>
  <c r="G10" i="15"/>
  <c r="G10" i="14"/>
  <c r="G10" i="13"/>
  <c r="G10" i="12"/>
  <c r="G10" i="10"/>
  <c r="G10" i="9"/>
  <c r="G9" i="19"/>
  <c r="G9" i="18"/>
  <c r="G9" i="17"/>
  <c r="G9" i="16"/>
  <c r="G9" i="15"/>
  <c r="G9" i="14"/>
  <c r="G9" i="13"/>
  <c r="G9" i="12"/>
  <c r="G9" i="10"/>
  <c r="G9" i="9"/>
  <c r="G8" i="19"/>
  <c r="G8" i="18"/>
  <c r="G8" i="17"/>
  <c r="G8" i="16"/>
  <c r="G8" i="15"/>
  <c r="G8" i="14"/>
  <c r="G8" i="13"/>
  <c r="G8" i="12"/>
  <c r="G8" i="10"/>
  <c r="G8" i="9"/>
  <c r="G7" i="19"/>
  <c r="G7" i="18"/>
  <c r="G7" i="17"/>
  <c r="G7" i="16"/>
  <c r="G7" i="15"/>
  <c r="G7" i="14"/>
  <c r="G7" i="13"/>
  <c r="G7" i="12"/>
  <c r="G7" i="10"/>
  <c r="G7" i="9"/>
  <c r="G6" i="19"/>
  <c r="G6" i="18"/>
  <c r="G6" i="17"/>
  <c r="G6" i="16"/>
  <c r="G6" i="15"/>
  <c r="G6" i="14"/>
  <c r="G6" i="12"/>
  <c r="G6" i="10"/>
  <c r="G6" i="9"/>
  <c r="G5" i="19"/>
  <c r="G5" i="18"/>
  <c r="G5" i="17"/>
  <c r="G5" i="16"/>
  <c r="G5" i="15"/>
  <c r="G5" i="14"/>
  <c r="G5" i="13"/>
  <c r="G5" i="12"/>
  <c r="G5" i="10"/>
  <c r="G5" i="9"/>
  <c r="A2" i="6"/>
  <c r="F58" i="19"/>
  <c r="F58" i="18"/>
  <c r="F58" i="17"/>
  <c r="F58" i="16"/>
  <c r="F58" i="15"/>
  <c r="F58" i="14"/>
  <c r="F58" i="13"/>
  <c r="F58" i="12"/>
  <c r="F58" i="10"/>
  <c r="F58" i="9"/>
  <c r="F57" i="19"/>
  <c r="F57" i="18"/>
  <c r="F57" i="17"/>
  <c r="F57" i="16"/>
  <c r="F57" i="15"/>
  <c r="F57" i="14"/>
  <c r="F57" i="13"/>
  <c r="F57" i="12"/>
  <c r="F57" i="10"/>
  <c r="F57" i="9"/>
  <c r="F56" i="19"/>
  <c r="F56" i="18"/>
  <c r="F56" i="17"/>
  <c r="F56" i="16"/>
  <c r="F56" i="15"/>
  <c r="F56" i="14"/>
  <c r="F56" i="13"/>
  <c r="F56" i="12"/>
  <c r="F56" i="10"/>
  <c r="F56" i="9"/>
  <c r="F55" i="19"/>
  <c r="F55" i="18"/>
  <c r="F55" i="17"/>
  <c r="F55" i="16"/>
  <c r="F55" i="15"/>
  <c r="F55" i="14"/>
  <c r="F55" i="13"/>
  <c r="F55" i="12"/>
  <c r="F55" i="10"/>
  <c r="F55" i="9"/>
  <c r="F54" i="19"/>
  <c r="F54" i="18"/>
  <c r="F54" i="17"/>
  <c r="F54" i="16"/>
  <c r="F54" i="15"/>
  <c r="F54" i="14"/>
  <c r="F54" i="13"/>
  <c r="F54" i="12"/>
  <c r="F54" i="10"/>
  <c r="F54" i="9"/>
  <c r="F53" i="19"/>
  <c r="F53" i="18"/>
  <c r="F53" i="17"/>
  <c r="F53" i="16"/>
  <c r="F53" i="15"/>
  <c r="F53" i="14"/>
  <c r="F53" i="13"/>
  <c r="F53" i="12"/>
  <c r="F53" i="10"/>
  <c r="F53" i="9"/>
  <c r="F52" i="19"/>
  <c r="F52" i="18"/>
  <c r="F52" i="17"/>
  <c r="F52" i="16"/>
  <c r="F52" i="15"/>
  <c r="F52" i="14"/>
  <c r="F52" i="13"/>
  <c r="F52" i="12"/>
  <c r="F52" i="10"/>
  <c r="F52" i="9"/>
  <c r="F51" i="19"/>
  <c r="F51" i="18"/>
  <c r="F51" i="17"/>
  <c r="F51" i="16"/>
  <c r="F51" i="15"/>
  <c r="F51" i="14"/>
  <c r="F51" i="13"/>
  <c r="F51" i="12"/>
  <c r="F51" i="10"/>
  <c r="F51" i="9"/>
  <c r="F50" i="19"/>
  <c r="F50" i="18"/>
  <c r="F50" i="17"/>
  <c r="F50" i="16"/>
  <c r="F50" i="15"/>
  <c r="F50" i="14"/>
  <c r="F50" i="13"/>
  <c r="F50" i="12"/>
  <c r="F50" i="10"/>
  <c r="F50" i="9"/>
  <c r="F49" i="19"/>
  <c r="F49" i="18"/>
  <c r="F49" i="17"/>
  <c r="F49" i="16"/>
  <c r="F49" i="15"/>
  <c r="F49" i="14"/>
  <c r="F49" i="13"/>
  <c r="F49" i="12"/>
  <c r="F49" i="10"/>
  <c r="F49" i="9"/>
  <c r="F48" i="19"/>
  <c r="F48" i="18"/>
  <c r="F48" i="17"/>
  <c r="F48" i="16"/>
  <c r="F48" i="15"/>
  <c r="F48" i="14"/>
  <c r="F48" i="13"/>
  <c r="F48" i="12"/>
  <c r="F48" i="10"/>
  <c r="F48" i="9"/>
  <c r="F47" i="19"/>
  <c r="F47" i="18"/>
  <c r="F47" i="17"/>
  <c r="F47" i="16"/>
  <c r="F47" i="15"/>
  <c r="F47" i="14"/>
  <c r="F47" i="13"/>
  <c r="F47" i="12"/>
  <c r="F47" i="10"/>
  <c r="F47" i="9"/>
  <c r="F46" i="19"/>
  <c r="F46" i="18"/>
  <c r="F46" i="17"/>
  <c r="F46" i="16"/>
  <c r="F46" i="15"/>
  <c r="F46" i="14"/>
  <c r="F46" i="13"/>
  <c r="F46" i="12"/>
  <c r="F46" i="10"/>
  <c r="F46" i="9"/>
  <c r="F45" i="19"/>
  <c r="F45" i="18"/>
  <c r="F45" i="17"/>
  <c r="F45" i="16"/>
  <c r="F45" i="15"/>
  <c r="F45" i="14"/>
  <c r="F45" i="13"/>
  <c r="F45" i="12"/>
  <c r="F45" i="10"/>
  <c r="F45" i="9"/>
  <c r="F44" i="19"/>
  <c r="F44" i="18"/>
  <c r="F44" i="17"/>
  <c r="F44" i="16"/>
  <c r="F44" i="15"/>
  <c r="F44" i="14"/>
  <c r="F44" i="13"/>
  <c r="F44" i="12"/>
  <c r="F44" i="10"/>
  <c r="F44" i="9"/>
  <c r="F43" i="19"/>
  <c r="F43" i="18"/>
  <c r="F43" i="17"/>
  <c r="F43" i="16"/>
  <c r="F43" i="15"/>
  <c r="F43" i="14"/>
  <c r="F43" i="13"/>
  <c r="F43" i="12"/>
  <c r="F43" i="10"/>
  <c r="F43" i="9"/>
  <c r="F42" i="19"/>
  <c r="F42" i="18"/>
  <c r="F42" i="17"/>
  <c r="F42" i="16"/>
  <c r="F42" i="15"/>
  <c r="F42" i="14"/>
  <c r="F42" i="13"/>
  <c r="F42" i="12"/>
  <c r="F42" i="10"/>
  <c r="F42" i="9"/>
  <c r="F41" i="19"/>
  <c r="F41" i="18"/>
  <c r="F41" i="17"/>
  <c r="F41" i="16"/>
  <c r="F41" i="15"/>
  <c r="F41" i="14"/>
  <c r="F41" i="13"/>
  <c r="F41" i="12"/>
  <c r="F41" i="10"/>
  <c r="F41" i="9"/>
  <c r="F40" i="19"/>
  <c r="F40" i="18"/>
  <c r="F40" i="17"/>
  <c r="F40" i="16"/>
  <c r="F40" i="15"/>
  <c r="F40" i="14"/>
  <c r="F40" i="13"/>
  <c r="F40" i="12"/>
  <c r="F40" i="10"/>
  <c r="F40" i="9"/>
  <c r="F39" i="19"/>
  <c r="F39" i="18"/>
  <c r="F39" i="17"/>
  <c r="F39" i="16"/>
  <c r="F39" i="15"/>
  <c r="F39" i="14"/>
  <c r="F39" i="13"/>
  <c r="F39" i="12"/>
  <c r="F39" i="10"/>
  <c r="F39" i="9"/>
  <c r="F38" i="19"/>
  <c r="F38" i="18"/>
  <c r="F38" i="17"/>
  <c r="F38" i="16"/>
  <c r="F38" i="15"/>
  <c r="F38" i="14"/>
  <c r="F38" i="13"/>
  <c r="F38" i="12"/>
  <c r="F38" i="10"/>
  <c r="F38" i="9"/>
  <c r="F37" i="19"/>
  <c r="F37" i="18"/>
  <c r="F37" i="17"/>
  <c r="F37" i="16"/>
  <c r="F37" i="15"/>
  <c r="F37" i="14"/>
  <c r="F37" i="13"/>
  <c r="F37" i="12"/>
  <c r="F37" i="10"/>
  <c r="F37" i="9"/>
  <c r="F36" i="19"/>
  <c r="F36" i="18"/>
  <c r="F36" i="17"/>
  <c r="F36" i="16"/>
  <c r="F36" i="15"/>
  <c r="F36" i="14"/>
  <c r="F36" i="13"/>
  <c r="F36" i="12"/>
  <c r="F36" i="10"/>
  <c r="F36" i="9"/>
  <c r="F35" i="19"/>
  <c r="F35" i="18"/>
  <c r="F35" i="17"/>
  <c r="F35" i="16"/>
  <c r="F35" i="15"/>
  <c r="F35" i="14"/>
  <c r="F35" i="13"/>
  <c r="F35" i="12"/>
  <c r="F35" i="10"/>
  <c r="F35" i="9"/>
  <c r="F34" i="19"/>
  <c r="F34" i="18"/>
  <c r="F34" i="17"/>
  <c r="F34" i="16"/>
  <c r="F34" i="15"/>
  <c r="F34" i="14"/>
  <c r="F34" i="13"/>
  <c r="F34" i="12"/>
  <c r="F34" i="10"/>
  <c r="F34" i="9"/>
  <c r="F33" i="19"/>
  <c r="F33" i="18"/>
  <c r="F33" i="17"/>
  <c r="F33" i="16"/>
  <c r="F33" i="15"/>
  <c r="F33" i="14"/>
  <c r="F33" i="13"/>
  <c r="F33" i="12"/>
  <c r="F33" i="10"/>
  <c r="F33" i="9"/>
  <c r="F32" i="19"/>
  <c r="F32" i="18"/>
  <c r="F32" i="17"/>
  <c r="F32" i="16"/>
  <c r="F32" i="15"/>
  <c r="F32" i="14"/>
  <c r="F32" i="13"/>
  <c r="F32" i="12"/>
  <c r="F32" i="10"/>
  <c r="F32" i="9"/>
  <c r="F31" i="19"/>
  <c r="F31" i="18"/>
  <c r="F31" i="17"/>
  <c r="F31" i="16"/>
  <c r="F31" i="15"/>
  <c r="F31" i="14"/>
  <c r="F31" i="13"/>
  <c r="F31" i="12"/>
  <c r="F31" i="10"/>
  <c r="F31" i="9"/>
  <c r="F30" i="19"/>
  <c r="F30" i="18"/>
  <c r="F30" i="17"/>
  <c r="F30" i="16"/>
  <c r="F30" i="15"/>
  <c r="F30" i="14"/>
  <c r="F30" i="13"/>
  <c r="F30" i="12"/>
  <c r="F30" i="10"/>
  <c r="F30" i="9"/>
  <c r="F29" i="19"/>
  <c r="F29" i="18"/>
  <c r="F29" i="17"/>
  <c r="F29" i="16"/>
  <c r="F29" i="15"/>
  <c r="F29" i="14"/>
  <c r="F29" i="13"/>
  <c r="F29" i="12"/>
  <c r="F29" i="10"/>
  <c r="F29" i="9"/>
  <c r="F28" i="19"/>
  <c r="F28" i="18"/>
  <c r="F28" i="17"/>
  <c r="F28" i="16"/>
  <c r="F28" i="15"/>
  <c r="F28" i="14"/>
  <c r="F28" i="13"/>
  <c r="F28" i="12"/>
  <c r="F28" i="10"/>
  <c r="F28" i="9"/>
  <c r="F27" i="19"/>
  <c r="F27" i="18"/>
  <c r="F27" i="17"/>
  <c r="F27" i="16"/>
  <c r="F27" i="15"/>
  <c r="F27" i="14"/>
  <c r="F27" i="13"/>
  <c r="F27" i="12"/>
  <c r="F27" i="10"/>
  <c r="F27" i="9"/>
  <c r="F26" i="19"/>
  <c r="F26" i="18"/>
  <c r="F26" i="17"/>
  <c r="F26" i="16"/>
  <c r="F26" i="15"/>
  <c r="F26" i="14"/>
  <c r="F26" i="13"/>
  <c r="F26" i="12"/>
  <c r="F26" i="10"/>
  <c r="F26" i="9"/>
  <c r="F25" i="19"/>
  <c r="F25" i="18"/>
  <c r="F25" i="17"/>
  <c r="F25" i="16"/>
  <c r="F25" i="15"/>
  <c r="F25" i="14"/>
  <c r="F25" i="13"/>
  <c r="F25" i="12"/>
  <c r="F25" i="10"/>
  <c r="F25" i="9"/>
  <c r="F24" i="19"/>
  <c r="F24" i="18"/>
  <c r="F24" i="17"/>
  <c r="F24" i="16"/>
  <c r="F24" i="15"/>
  <c r="F24" i="14"/>
  <c r="F24" i="13"/>
  <c r="F24" i="12"/>
  <c r="F24" i="10"/>
  <c r="F24" i="9"/>
  <c r="F23" i="19"/>
  <c r="F23" i="18"/>
  <c r="F23" i="17"/>
  <c r="F23" i="16"/>
  <c r="F23" i="15"/>
  <c r="F23" i="14"/>
  <c r="F23" i="13"/>
  <c r="F23" i="12"/>
  <c r="F23" i="10"/>
  <c r="F23" i="9"/>
  <c r="F22" i="19"/>
  <c r="F22" i="18"/>
  <c r="F22" i="17"/>
  <c r="F22" i="16"/>
  <c r="F22" i="15"/>
  <c r="F22" i="14"/>
  <c r="F22" i="13"/>
  <c r="F22" i="12"/>
  <c r="F22" i="10"/>
  <c r="F22" i="9"/>
  <c r="F21" i="19"/>
  <c r="F21" i="18"/>
  <c r="F21" i="17"/>
  <c r="F21" i="16"/>
  <c r="F21" i="15"/>
  <c r="F21" i="14"/>
  <c r="F21" i="13"/>
  <c r="F21" i="12"/>
  <c r="F21" i="10"/>
  <c r="F21" i="9"/>
  <c r="F20" i="19"/>
  <c r="F20" i="18"/>
  <c r="F20" i="17"/>
  <c r="F20" i="16"/>
  <c r="F20" i="15"/>
  <c r="F20" i="14"/>
  <c r="F20" i="13"/>
  <c r="F20" i="12"/>
  <c r="F20" i="10"/>
  <c r="F20" i="9"/>
  <c r="F19" i="19"/>
  <c r="F19" i="18"/>
  <c r="F19" i="17"/>
  <c r="F19" i="16"/>
  <c r="F19" i="15"/>
  <c r="F19" i="14"/>
  <c r="F19" i="13"/>
  <c r="F19" i="12"/>
  <c r="F19" i="10"/>
  <c r="F19" i="9"/>
  <c r="F18" i="19"/>
  <c r="F18" i="18"/>
  <c r="F18" i="17"/>
  <c r="F18" i="16"/>
  <c r="F18" i="15"/>
  <c r="F18" i="14"/>
  <c r="F18" i="13"/>
  <c r="F18" i="12"/>
  <c r="F18" i="10"/>
  <c r="F18" i="9"/>
  <c r="F17" i="19"/>
  <c r="F17" i="18"/>
  <c r="F17" i="17"/>
  <c r="F17" i="16"/>
  <c r="F17" i="15"/>
  <c r="F17" i="14"/>
  <c r="F17" i="13"/>
  <c r="F17" i="12"/>
  <c r="F17" i="10"/>
  <c r="F17" i="9"/>
  <c r="F16" i="19"/>
  <c r="F16" i="18"/>
  <c r="F16" i="17"/>
  <c r="F16" i="16"/>
  <c r="F16" i="15"/>
  <c r="F16" i="14"/>
  <c r="F16" i="13"/>
  <c r="F16" i="12"/>
  <c r="F16" i="10"/>
  <c r="F16" i="9"/>
  <c r="F15" i="19"/>
  <c r="F15" i="18"/>
  <c r="F15" i="17"/>
  <c r="F15" i="16"/>
  <c r="F15" i="15"/>
  <c r="F15" i="14"/>
  <c r="F15" i="13"/>
  <c r="F15" i="12"/>
  <c r="F15" i="10"/>
  <c r="F15" i="9"/>
  <c r="F14" i="19"/>
  <c r="F14" i="18"/>
  <c r="F14" i="17"/>
  <c r="F14" i="16"/>
  <c r="F14" i="15"/>
  <c r="F14" i="14"/>
  <c r="F14" i="13"/>
  <c r="F14" i="12"/>
  <c r="F14" i="10"/>
  <c r="F14" i="9"/>
  <c r="F13" i="19"/>
  <c r="F13" i="18"/>
  <c r="F13" i="17"/>
  <c r="F13" i="16"/>
  <c r="F13" i="15"/>
  <c r="F13" i="14"/>
  <c r="F13" i="13"/>
  <c r="F13" i="12"/>
  <c r="F13" i="10"/>
  <c r="F13" i="9"/>
  <c r="F12" i="19"/>
  <c r="F12" i="18"/>
  <c r="F12" i="17"/>
  <c r="F12" i="16"/>
  <c r="F12" i="15"/>
  <c r="F12" i="14"/>
  <c r="F12" i="13"/>
  <c r="F12" i="12"/>
  <c r="F12" i="10"/>
  <c r="F12" i="9"/>
  <c r="F11" i="19"/>
  <c r="F11" i="18"/>
  <c r="F11" i="17"/>
  <c r="F11" i="16"/>
  <c r="F11" i="15"/>
  <c r="F11" i="14"/>
  <c r="F11" i="13"/>
  <c r="F11" i="12"/>
  <c r="F11" i="10"/>
  <c r="F11" i="9"/>
  <c r="F10" i="19"/>
  <c r="F10" i="18"/>
  <c r="F10" i="17"/>
  <c r="F10" i="16"/>
  <c r="F10" i="15"/>
  <c r="F10" i="14"/>
  <c r="F10" i="13"/>
  <c r="F10" i="12"/>
  <c r="F10" i="10"/>
  <c r="F10" i="9"/>
  <c r="F9" i="19"/>
  <c r="F9" i="18"/>
  <c r="F9" i="17"/>
  <c r="F9" i="16"/>
  <c r="F9" i="15"/>
  <c r="F9" i="14"/>
  <c r="F9" i="13"/>
  <c r="F9" i="12"/>
  <c r="F9" i="10"/>
  <c r="F9" i="9"/>
  <c r="F8" i="19"/>
  <c r="F8" i="18"/>
  <c r="F8" i="17"/>
  <c r="F8" i="16"/>
  <c r="F8" i="15"/>
  <c r="F8" i="14"/>
  <c r="F8" i="13"/>
  <c r="F8" i="12"/>
  <c r="F8" i="10"/>
  <c r="F8" i="9"/>
  <c r="F7" i="19"/>
  <c r="F7" i="18"/>
  <c r="F7" i="17"/>
  <c r="F7" i="16"/>
  <c r="F7" i="15"/>
  <c r="F7" i="14"/>
  <c r="F7" i="13"/>
  <c r="F7" i="12"/>
  <c r="F7" i="10"/>
  <c r="F7" i="9"/>
  <c r="F6" i="19"/>
  <c r="F6" i="18"/>
  <c r="F6" i="17"/>
  <c r="F6" i="16"/>
  <c r="F6" i="15"/>
  <c r="F6" i="14"/>
  <c r="F6" i="13"/>
  <c r="F6" i="12"/>
  <c r="F6" i="10"/>
  <c r="F6" i="9"/>
  <c r="F5" i="19"/>
  <c r="F5" i="18"/>
  <c r="F5" i="17"/>
  <c r="F5" i="16"/>
  <c r="F5" i="15"/>
  <c r="F5" i="14"/>
  <c r="F5" i="13"/>
  <c r="F5" i="12"/>
  <c r="F5" i="10"/>
  <c r="F5" i="9"/>
  <c r="A2" i="5"/>
  <c r="A61" i="4"/>
  <c r="E58" i="19"/>
  <c r="E58" i="18"/>
  <c r="E58" i="17"/>
  <c r="E58" i="16"/>
  <c r="E58" i="15"/>
  <c r="E58" i="14"/>
  <c r="E58" i="13"/>
  <c r="E58" i="12"/>
  <c r="E58" i="10"/>
  <c r="E58" i="9"/>
  <c r="E57" i="19"/>
  <c r="E57" i="18"/>
  <c r="E57" i="17"/>
  <c r="E57" i="16"/>
  <c r="E57" i="15"/>
  <c r="E57" i="14"/>
  <c r="E57" i="13"/>
  <c r="E57" i="12"/>
  <c r="E57" i="10"/>
  <c r="E57" i="9"/>
  <c r="E56" i="19"/>
  <c r="E56" i="18"/>
  <c r="E56" i="17"/>
  <c r="E56" i="16"/>
  <c r="E56" i="15"/>
  <c r="E56" i="14"/>
  <c r="E56" i="13"/>
  <c r="E56" i="12"/>
  <c r="E56" i="10"/>
  <c r="E56" i="9"/>
  <c r="E55" i="19"/>
  <c r="E55" i="18"/>
  <c r="E55" i="17"/>
  <c r="E55" i="16"/>
  <c r="E55" i="15"/>
  <c r="E55" i="14"/>
  <c r="E55" i="13"/>
  <c r="E55" i="12"/>
  <c r="E55" i="10"/>
  <c r="E55" i="9"/>
  <c r="E54" i="19"/>
  <c r="E54" i="18"/>
  <c r="E54" i="17"/>
  <c r="E54" i="16"/>
  <c r="E54" i="15"/>
  <c r="E54" i="14"/>
  <c r="E54" i="13"/>
  <c r="E54" i="12"/>
  <c r="E54" i="10"/>
  <c r="E54" i="9"/>
  <c r="E53" i="19"/>
  <c r="E53" i="18"/>
  <c r="E53" i="17"/>
  <c r="E53" i="16"/>
  <c r="E53" i="15"/>
  <c r="E53" i="14"/>
  <c r="E53" i="13"/>
  <c r="E53" i="12"/>
  <c r="E53" i="10"/>
  <c r="E53" i="9"/>
  <c r="E52" i="19"/>
  <c r="E52" i="18"/>
  <c r="E52" i="17"/>
  <c r="E52" i="16"/>
  <c r="E52" i="15"/>
  <c r="E52" i="14"/>
  <c r="E52" i="13"/>
  <c r="E52" i="12"/>
  <c r="E52" i="10"/>
  <c r="E52" i="9"/>
  <c r="E51" i="19"/>
  <c r="E51" i="18"/>
  <c r="E51" i="17"/>
  <c r="E51" i="16"/>
  <c r="E51" i="15"/>
  <c r="E51" i="14"/>
  <c r="E51" i="13"/>
  <c r="E51" i="12"/>
  <c r="E51" i="10"/>
  <c r="E51" i="9"/>
  <c r="E50" i="19"/>
  <c r="E50" i="18"/>
  <c r="E50" i="17"/>
  <c r="E50" i="16"/>
  <c r="E50" i="15"/>
  <c r="E50" i="14"/>
  <c r="E50" i="13"/>
  <c r="E50" i="12"/>
  <c r="E50" i="10"/>
  <c r="E50" i="9"/>
  <c r="E49" i="19"/>
  <c r="E49" i="18"/>
  <c r="E49" i="17"/>
  <c r="E49" i="16"/>
  <c r="E49" i="15"/>
  <c r="E49" i="14"/>
  <c r="E49" i="13"/>
  <c r="E49" i="12"/>
  <c r="E49" i="10"/>
  <c r="E49" i="9"/>
  <c r="E48" i="19"/>
  <c r="E48" i="18"/>
  <c r="E48" i="17"/>
  <c r="E48" i="16"/>
  <c r="E48" i="15"/>
  <c r="E48" i="14"/>
  <c r="E48" i="13"/>
  <c r="E48" i="12"/>
  <c r="E48" i="10"/>
  <c r="E48" i="9"/>
  <c r="E47" i="19"/>
  <c r="E47" i="18"/>
  <c r="E47" i="17"/>
  <c r="E47" i="16"/>
  <c r="E47" i="15"/>
  <c r="E47" i="14"/>
  <c r="E47" i="13"/>
  <c r="E47" i="12"/>
  <c r="E47" i="10"/>
  <c r="E47" i="9"/>
  <c r="E46" i="19"/>
  <c r="E46" i="18"/>
  <c r="E46" i="17"/>
  <c r="E46" i="16"/>
  <c r="E46" i="15"/>
  <c r="E46" i="14"/>
  <c r="E46" i="13"/>
  <c r="E46" i="12"/>
  <c r="E46" i="10"/>
  <c r="E46" i="9"/>
  <c r="E45" i="19"/>
  <c r="E45" i="18"/>
  <c r="E45" i="17"/>
  <c r="E45" i="16"/>
  <c r="E45" i="15"/>
  <c r="E45" i="14"/>
  <c r="E45" i="13"/>
  <c r="E45" i="12"/>
  <c r="E45" i="10"/>
  <c r="E45" i="9"/>
  <c r="E44" i="19"/>
  <c r="E44" i="18"/>
  <c r="E44" i="17"/>
  <c r="E44" i="16"/>
  <c r="E44" i="15"/>
  <c r="E44" i="14"/>
  <c r="E44" i="13"/>
  <c r="E44" i="12"/>
  <c r="E44" i="10"/>
  <c r="E44" i="9"/>
  <c r="E43" i="19"/>
  <c r="E43" i="18"/>
  <c r="E43" i="17"/>
  <c r="E43" i="16"/>
  <c r="E43" i="15"/>
  <c r="E43" i="14"/>
  <c r="E43" i="13"/>
  <c r="E43" i="12"/>
  <c r="E43" i="10"/>
  <c r="E43" i="9"/>
  <c r="E42" i="19"/>
  <c r="E42" i="18"/>
  <c r="E42" i="17"/>
  <c r="E42" i="16"/>
  <c r="E42" i="15"/>
  <c r="E42" i="14"/>
  <c r="E42" i="13"/>
  <c r="E42" i="12"/>
  <c r="E42" i="10"/>
  <c r="E42" i="9"/>
  <c r="E41" i="19"/>
  <c r="E41" i="18"/>
  <c r="E41" i="17"/>
  <c r="E41" i="16"/>
  <c r="E41" i="15"/>
  <c r="E41" i="14"/>
  <c r="E41" i="13"/>
  <c r="E41" i="12"/>
  <c r="E41" i="10"/>
  <c r="E41" i="9"/>
  <c r="E40" i="19"/>
  <c r="E40" i="18"/>
  <c r="E40" i="17"/>
  <c r="E40" i="16"/>
  <c r="E40" i="15"/>
  <c r="E40" i="14"/>
  <c r="E40" i="13"/>
  <c r="E40" i="12"/>
  <c r="E40" i="10"/>
  <c r="E40" i="9"/>
  <c r="E39" i="19"/>
  <c r="E39" i="18"/>
  <c r="E39" i="17"/>
  <c r="E39" i="16"/>
  <c r="E39" i="15"/>
  <c r="E39" i="14"/>
  <c r="E39" i="13"/>
  <c r="E39" i="12"/>
  <c r="E39" i="10"/>
  <c r="E39" i="9"/>
  <c r="E38" i="19"/>
  <c r="E38" i="18"/>
  <c r="E38" i="17"/>
  <c r="E38" i="16"/>
  <c r="E38" i="15"/>
  <c r="E38" i="14"/>
  <c r="E38" i="13"/>
  <c r="E38" i="12"/>
  <c r="E38" i="10"/>
  <c r="E38" i="9"/>
  <c r="E37" i="19"/>
  <c r="E37" i="18"/>
  <c r="E37" i="17"/>
  <c r="E37" i="16"/>
  <c r="E37" i="15"/>
  <c r="E37" i="14"/>
  <c r="E37" i="13"/>
  <c r="E37" i="12"/>
  <c r="E37" i="10"/>
  <c r="E37" i="9"/>
  <c r="E36" i="19"/>
  <c r="E36" i="18"/>
  <c r="E36" i="17"/>
  <c r="E36" i="16"/>
  <c r="E36" i="15"/>
  <c r="E36" i="14"/>
  <c r="E36" i="13"/>
  <c r="E36" i="12"/>
  <c r="E36" i="10"/>
  <c r="E36" i="9"/>
  <c r="E35" i="19"/>
  <c r="E35" i="18"/>
  <c r="E35" i="17"/>
  <c r="E35" i="16"/>
  <c r="E35" i="15"/>
  <c r="E35" i="14"/>
  <c r="E35" i="13"/>
  <c r="E35" i="12"/>
  <c r="E35" i="10"/>
  <c r="E35" i="9"/>
  <c r="E34" i="19"/>
  <c r="E34" i="18"/>
  <c r="E34" i="17"/>
  <c r="E34" i="16"/>
  <c r="E34" i="15"/>
  <c r="E34" i="14"/>
  <c r="E34" i="13"/>
  <c r="E34" i="12"/>
  <c r="E34" i="10"/>
  <c r="E34" i="9"/>
  <c r="E33" i="19"/>
  <c r="E33" i="18"/>
  <c r="E33" i="17"/>
  <c r="E33" i="16"/>
  <c r="E33" i="15"/>
  <c r="E33" i="14"/>
  <c r="E33" i="13"/>
  <c r="E33" i="12"/>
  <c r="E33" i="10"/>
  <c r="E33" i="9"/>
  <c r="E32" i="19"/>
  <c r="E32" i="18"/>
  <c r="E32" i="17"/>
  <c r="E32" i="16"/>
  <c r="E32" i="15"/>
  <c r="E32" i="14"/>
  <c r="E32" i="13"/>
  <c r="E32" i="12"/>
  <c r="E32" i="10"/>
  <c r="E32" i="9"/>
  <c r="E31" i="19"/>
  <c r="E31" i="18"/>
  <c r="E31" i="17"/>
  <c r="E31" i="16"/>
  <c r="E31" i="15"/>
  <c r="E31" i="14"/>
  <c r="E31" i="13"/>
  <c r="E31" i="12"/>
  <c r="E31" i="10"/>
  <c r="E31" i="9"/>
  <c r="E30" i="19"/>
  <c r="E30" i="18"/>
  <c r="E30" i="17"/>
  <c r="E30" i="16"/>
  <c r="E30" i="15"/>
  <c r="E30" i="14"/>
  <c r="E30" i="13"/>
  <c r="E30" i="12"/>
  <c r="E30" i="10"/>
  <c r="E30" i="9"/>
  <c r="E29" i="19"/>
  <c r="E29" i="18"/>
  <c r="E29" i="17"/>
  <c r="E29" i="16"/>
  <c r="E29" i="15"/>
  <c r="E29" i="14"/>
  <c r="E29" i="13"/>
  <c r="E29" i="12"/>
  <c r="E29" i="10"/>
  <c r="E29" i="9"/>
  <c r="E28" i="19"/>
  <c r="E28" i="18"/>
  <c r="E28" i="17"/>
  <c r="E28" i="16"/>
  <c r="E28" i="15"/>
  <c r="E28" i="14"/>
  <c r="E28" i="13"/>
  <c r="E28" i="12"/>
  <c r="E28" i="10"/>
  <c r="E28" i="9"/>
  <c r="E27" i="19"/>
  <c r="E27" i="18"/>
  <c r="E27" i="17"/>
  <c r="E27" i="16"/>
  <c r="E27" i="15"/>
  <c r="E27" i="14"/>
  <c r="E27" i="13"/>
  <c r="E27" i="12"/>
  <c r="E27" i="10"/>
  <c r="E27" i="9"/>
  <c r="E26" i="19"/>
  <c r="E26" i="18"/>
  <c r="E26" i="17"/>
  <c r="E26" i="16"/>
  <c r="E26" i="15"/>
  <c r="E26" i="14"/>
  <c r="E26" i="13"/>
  <c r="E26" i="12"/>
  <c r="E26" i="10"/>
  <c r="E26" i="9"/>
  <c r="E25" i="19"/>
  <c r="E25" i="18"/>
  <c r="E25" i="17"/>
  <c r="E25" i="16"/>
  <c r="E25" i="15"/>
  <c r="E25" i="14"/>
  <c r="E25" i="13"/>
  <c r="E25" i="12"/>
  <c r="E25" i="10"/>
  <c r="E25" i="9"/>
  <c r="E24" i="19"/>
  <c r="E24" i="18"/>
  <c r="E24" i="17"/>
  <c r="E24" i="16"/>
  <c r="E24" i="15"/>
  <c r="E24" i="14"/>
  <c r="E24" i="13"/>
  <c r="E24" i="12"/>
  <c r="E24" i="10"/>
  <c r="E24" i="9"/>
  <c r="E23" i="19"/>
  <c r="E23" i="18"/>
  <c r="E23" i="17"/>
  <c r="E23" i="16"/>
  <c r="E23" i="15"/>
  <c r="E23" i="14"/>
  <c r="E23" i="13"/>
  <c r="E23" i="12"/>
  <c r="E23" i="10"/>
  <c r="E23" i="9"/>
  <c r="E22" i="19"/>
  <c r="E22" i="18"/>
  <c r="E22" i="17"/>
  <c r="E22" i="16"/>
  <c r="E22" i="15"/>
  <c r="E22" i="14"/>
  <c r="E22" i="13"/>
  <c r="E22" i="12"/>
  <c r="E22" i="10"/>
  <c r="E22" i="9"/>
  <c r="E21" i="19"/>
  <c r="E21" i="18"/>
  <c r="E21" i="17"/>
  <c r="E21" i="16"/>
  <c r="E21" i="15"/>
  <c r="E21" i="14"/>
  <c r="E21" i="13"/>
  <c r="E21" i="12"/>
  <c r="E21" i="10"/>
  <c r="E21" i="9"/>
  <c r="E20" i="19"/>
  <c r="E20" i="18"/>
  <c r="E20" i="17"/>
  <c r="E20" i="16"/>
  <c r="E20" i="15"/>
  <c r="E20" i="14"/>
  <c r="E20" i="13"/>
  <c r="E20" i="12"/>
  <c r="E20" i="10"/>
  <c r="E20" i="9"/>
  <c r="E19" i="19"/>
  <c r="E19" i="18"/>
  <c r="E19" i="17"/>
  <c r="E19" i="16"/>
  <c r="E19" i="15"/>
  <c r="E19" i="14"/>
  <c r="E19" i="13"/>
  <c r="E19" i="12"/>
  <c r="E19" i="10"/>
  <c r="E19" i="9"/>
  <c r="E18" i="19"/>
  <c r="E18" i="18"/>
  <c r="E18" i="17"/>
  <c r="E18" i="16"/>
  <c r="E18" i="15"/>
  <c r="E18" i="14"/>
  <c r="E18" i="13"/>
  <c r="E18" i="12"/>
  <c r="E18" i="10"/>
  <c r="E18" i="9"/>
  <c r="E17" i="19"/>
  <c r="E17" i="18"/>
  <c r="E17" i="17"/>
  <c r="E17" i="16"/>
  <c r="E17" i="15"/>
  <c r="E17" i="14"/>
  <c r="E17" i="13"/>
  <c r="E17" i="12"/>
  <c r="E17" i="10"/>
  <c r="E17" i="9"/>
  <c r="E16" i="19"/>
  <c r="E16" i="18"/>
  <c r="E16" i="17"/>
  <c r="E16" i="16"/>
  <c r="E16" i="15"/>
  <c r="E16" i="14"/>
  <c r="E16" i="13"/>
  <c r="E16" i="12"/>
  <c r="E16" i="10"/>
  <c r="E16" i="9"/>
  <c r="E15" i="19"/>
  <c r="E15" i="18"/>
  <c r="E15" i="17"/>
  <c r="E15" i="16"/>
  <c r="E15" i="15"/>
  <c r="E15" i="14"/>
  <c r="E15" i="13"/>
  <c r="E15" i="12"/>
  <c r="E15" i="10"/>
  <c r="E15" i="9"/>
  <c r="E14" i="19"/>
  <c r="E14" i="18"/>
  <c r="E14" i="17"/>
  <c r="E14" i="16"/>
  <c r="E14" i="15"/>
  <c r="E14" i="14"/>
  <c r="E14" i="13"/>
  <c r="E14" i="12"/>
  <c r="E14" i="10"/>
  <c r="E14" i="9"/>
  <c r="E13" i="19"/>
  <c r="E13" i="18"/>
  <c r="E13" i="17"/>
  <c r="E13" i="16"/>
  <c r="E13" i="15"/>
  <c r="E13" i="14"/>
  <c r="E13" i="13"/>
  <c r="E13" i="12"/>
  <c r="E13" i="10"/>
  <c r="E13" i="9"/>
  <c r="E12" i="19"/>
  <c r="E12" i="18"/>
  <c r="E12" i="17"/>
  <c r="E12" i="16"/>
  <c r="E12" i="15"/>
  <c r="E12" i="14"/>
  <c r="E12" i="13"/>
  <c r="E12" i="12"/>
  <c r="E12" i="10"/>
  <c r="E12" i="9"/>
  <c r="E11" i="19"/>
  <c r="E11" i="18"/>
  <c r="E11" i="17"/>
  <c r="E11" i="16"/>
  <c r="E11" i="15"/>
  <c r="E11" i="14"/>
  <c r="E11" i="13"/>
  <c r="E11" i="12"/>
  <c r="E11" i="10"/>
  <c r="E11" i="9"/>
  <c r="E10" i="19"/>
  <c r="E10" i="18"/>
  <c r="E10" i="17"/>
  <c r="E10" i="16"/>
  <c r="E10" i="15"/>
  <c r="E10" i="14"/>
  <c r="E10" i="13"/>
  <c r="E10" i="12"/>
  <c r="E10" i="10"/>
  <c r="E10" i="9"/>
  <c r="E9" i="19"/>
  <c r="E9" i="18"/>
  <c r="E9" i="17"/>
  <c r="E9" i="16"/>
  <c r="E9" i="15"/>
  <c r="E9" i="14"/>
  <c r="E9" i="13"/>
  <c r="E9" i="12"/>
  <c r="E9" i="10"/>
  <c r="E9" i="9"/>
  <c r="E8" i="19"/>
  <c r="E8" i="18"/>
  <c r="E8" i="17"/>
  <c r="E8" i="16"/>
  <c r="E8" i="15"/>
  <c r="E8" i="14"/>
  <c r="E8" i="13"/>
  <c r="E8" i="12"/>
  <c r="E8" i="10"/>
  <c r="E8" i="9"/>
  <c r="E7" i="19"/>
  <c r="E7" i="18"/>
  <c r="E7" i="17"/>
  <c r="E7" i="16"/>
  <c r="E7" i="15"/>
  <c r="E7" i="14"/>
  <c r="E7" i="13"/>
  <c r="E7" i="12"/>
  <c r="E7" i="10"/>
  <c r="E7" i="9"/>
  <c r="E6" i="19"/>
  <c r="E6" i="18"/>
  <c r="E6" i="17"/>
  <c r="E6" i="16"/>
  <c r="E6" i="15"/>
  <c r="E6" i="14"/>
  <c r="E6" i="12"/>
  <c r="E6" i="10"/>
  <c r="E6" i="9"/>
  <c r="E5" i="19"/>
  <c r="E5" i="18"/>
  <c r="E5" i="17"/>
  <c r="E5" i="16"/>
  <c r="E5" i="15"/>
  <c r="E5" i="14"/>
  <c r="E5" i="13"/>
  <c r="E5" i="12"/>
  <c r="E5" i="9"/>
  <c r="A2" i="4"/>
  <c r="A61" i="3"/>
  <c r="D58" i="19"/>
  <c r="D58" i="18"/>
  <c r="D58" i="17"/>
  <c r="D58" i="16"/>
  <c r="D58" i="15"/>
  <c r="D58" i="14"/>
  <c r="D58" i="13"/>
  <c r="D58" i="12"/>
  <c r="D58" i="10"/>
  <c r="D58" i="9"/>
  <c r="D57" i="19"/>
  <c r="D57" i="18"/>
  <c r="D57" i="17"/>
  <c r="D57" i="16"/>
  <c r="D57" i="15"/>
  <c r="D57" i="14"/>
  <c r="D57" i="13"/>
  <c r="D57" i="12"/>
  <c r="D57" i="10"/>
  <c r="D57" i="9"/>
  <c r="D56" i="19"/>
  <c r="D56" i="18"/>
  <c r="D56" i="17"/>
  <c r="D56" i="16"/>
  <c r="D56" i="15"/>
  <c r="D56" i="14"/>
  <c r="D56" i="13"/>
  <c r="D56" i="12"/>
  <c r="D56" i="10"/>
  <c r="D56" i="9"/>
  <c r="D55" i="19"/>
  <c r="D55" i="18"/>
  <c r="D55" i="17"/>
  <c r="D55" i="16"/>
  <c r="D55" i="15"/>
  <c r="D55" i="14"/>
  <c r="D55" i="13"/>
  <c r="D55" i="12"/>
  <c r="D55" i="10"/>
  <c r="D55" i="9"/>
  <c r="D54" i="19"/>
  <c r="D54" i="18"/>
  <c r="D54" i="17"/>
  <c r="D54" i="16"/>
  <c r="D54" i="15"/>
  <c r="D54" i="14"/>
  <c r="D54" i="13"/>
  <c r="D54" i="12"/>
  <c r="D54" i="10"/>
  <c r="D54" i="9"/>
  <c r="D53" i="19"/>
  <c r="D53" i="18"/>
  <c r="D53" i="17"/>
  <c r="D53" i="16"/>
  <c r="D53" i="15"/>
  <c r="D53" i="14"/>
  <c r="D53" i="13"/>
  <c r="D53" i="12"/>
  <c r="D53" i="10"/>
  <c r="D53" i="9"/>
  <c r="D52" i="19"/>
  <c r="D52" i="18"/>
  <c r="D52" i="17"/>
  <c r="D52" i="16"/>
  <c r="D52" i="15"/>
  <c r="D52" i="14"/>
  <c r="D52" i="13"/>
  <c r="D52" i="12"/>
  <c r="D52" i="10"/>
  <c r="D52" i="9"/>
  <c r="D51" i="19"/>
  <c r="D51" i="18"/>
  <c r="D51" i="17"/>
  <c r="D51" i="16"/>
  <c r="D51" i="15"/>
  <c r="D51" i="14"/>
  <c r="D51" i="13"/>
  <c r="D51" i="12"/>
  <c r="D51" i="10"/>
  <c r="D51" i="9"/>
  <c r="D50" i="19"/>
  <c r="D50" i="18"/>
  <c r="D50" i="17"/>
  <c r="D50" i="16"/>
  <c r="D50" i="15"/>
  <c r="D50" i="14"/>
  <c r="D50" i="13"/>
  <c r="D50" i="12"/>
  <c r="D50" i="10"/>
  <c r="D50" i="9"/>
  <c r="D49" i="19"/>
  <c r="D49" i="18"/>
  <c r="D49" i="17"/>
  <c r="D49" i="16"/>
  <c r="D49" i="15"/>
  <c r="D49" i="14"/>
  <c r="D49" i="13"/>
  <c r="D49" i="12"/>
  <c r="D49" i="10"/>
  <c r="D49" i="9"/>
  <c r="D48" i="19"/>
  <c r="D48" i="18"/>
  <c r="D48" i="17"/>
  <c r="D48" i="16"/>
  <c r="D48" i="15"/>
  <c r="D48" i="14"/>
  <c r="D48" i="13"/>
  <c r="D48" i="12"/>
  <c r="D48" i="10"/>
  <c r="D48" i="9"/>
  <c r="D47" i="19"/>
  <c r="D47" i="18"/>
  <c r="D47" i="17"/>
  <c r="D47" i="16"/>
  <c r="D47" i="15"/>
  <c r="D47" i="14"/>
  <c r="D47" i="13"/>
  <c r="D47" i="12"/>
  <c r="D47" i="10"/>
  <c r="D47" i="9"/>
  <c r="D46" i="19"/>
  <c r="D46" i="18"/>
  <c r="D46" i="17"/>
  <c r="D46" i="16"/>
  <c r="D46" i="15"/>
  <c r="D46" i="14"/>
  <c r="D46" i="13"/>
  <c r="D46" i="12"/>
  <c r="D46" i="10"/>
  <c r="D46" i="9"/>
  <c r="D45" i="19"/>
  <c r="D45" i="18"/>
  <c r="D45" i="17"/>
  <c r="D45" i="16"/>
  <c r="D45" i="15"/>
  <c r="D45" i="14"/>
  <c r="D45" i="13"/>
  <c r="D45" i="12"/>
  <c r="D45" i="10"/>
  <c r="D45" i="9"/>
  <c r="D44" i="19"/>
  <c r="D44" i="18"/>
  <c r="D44" i="17"/>
  <c r="D44" i="16"/>
  <c r="D44" i="15"/>
  <c r="D44" i="14"/>
  <c r="D44" i="13"/>
  <c r="D44" i="12"/>
  <c r="D44" i="10"/>
  <c r="D44" i="9"/>
  <c r="D43" i="19"/>
  <c r="D43" i="18"/>
  <c r="D43" i="17"/>
  <c r="D43" i="16"/>
  <c r="D43" i="15"/>
  <c r="D43" i="14"/>
  <c r="D43" i="13"/>
  <c r="D43" i="12"/>
  <c r="D43" i="10"/>
  <c r="D43" i="9"/>
  <c r="D42" i="19"/>
  <c r="D42" i="18"/>
  <c r="D42" i="17"/>
  <c r="D42" i="16"/>
  <c r="D42" i="15"/>
  <c r="D42" i="14"/>
  <c r="D42" i="13"/>
  <c r="D42" i="12"/>
  <c r="D42" i="10"/>
  <c r="D42" i="9"/>
  <c r="D41" i="19"/>
  <c r="D41" i="18"/>
  <c r="D41" i="17"/>
  <c r="D41" i="16"/>
  <c r="D41" i="15"/>
  <c r="D41" i="14"/>
  <c r="D41" i="13"/>
  <c r="D41" i="12"/>
  <c r="D41" i="10"/>
  <c r="D41" i="9"/>
  <c r="D40" i="19"/>
  <c r="D40" i="18"/>
  <c r="D40" i="17"/>
  <c r="D40" i="16"/>
  <c r="D40" i="15"/>
  <c r="D40" i="14"/>
  <c r="D40" i="13"/>
  <c r="D40" i="12"/>
  <c r="D40" i="10"/>
  <c r="D40" i="9"/>
  <c r="D39" i="19"/>
  <c r="D39" i="18"/>
  <c r="D39" i="17"/>
  <c r="D39" i="16"/>
  <c r="D39" i="15"/>
  <c r="D39" i="14"/>
  <c r="D39" i="13"/>
  <c r="D39" i="12"/>
  <c r="D39" i="10"/>
  <c r="D39" i="9"/>
  <c r="D38" i="19"/>
  <c r="D38" i="18"/>
  <c r="D38" i="17"/>
  <c r="D38" i="16"/>
  <c r="D38" i="15"/>
  <c r="D38" i="14"/>
  <c r="D38" i="13"/>
  <c r="D38" i="12"/>
  <c r="D38" i="10"/>
  <c r="D38" i="9"/>
  <c r="D37" i="19"/>
  <c r="D37" i="18"/>
  <c r="D37" i="17"/>
  <c r="D37" i="16"/>
  <c r="D37" i="15"/>
  <c r="D37" i="14"/>
  <c r="D37" i="13"/>
  <c r="D37" i="12"/>
  <c r="D37" i="10"/>
  <c r="D37" i="9"/>
  <c r="D36" i="19"/>
  <c r="D36" i="18"/>
  <c r="D36" i="17"/>
  <c r="D36" i="16"/>
  <c r="D36" i="15"/>
  <c r="D36" i="14"/>
  <c r="D36" i="13"/>
  <c r="D36" i="12"/>
  <c r="D36" i="10"/>
  <c r="D36" i="9"/>
  <c r="D35" i="19"/>
  <c r="D35" i="18"/>
  <c r="D35" i="17"/>
  <c r="D35" i="16"/>
  <c r="D35" i="15"/>
  <c r="D35" i="14"/>
  <c r="D35" i="13"/>
  <c r="D35" i="12"/>
  <c r="D35" i="10"/>
  <c r="D35" i="9"/>
  <c r="D34" i="19"/>
  <c r="D34" i="18"/>
  <c r="D34" i="17"/>
  <c r="D34" i="16"/>
  <c r="D34" i="15"/>
  <c r="D34" i="14"/>
  <c r="D34" i="13"/>
  <c r="D34" i="12"/>
  <c r="D34" i="10"/>
  <c r="D34" i="9"/>
  <c r="D33" i="19"/>
  <c r="D33" i="18"/>
  <c r="D33" i="17"/>
  <c r="D33" i="16"/>
  <c r="D33" i="15"/>
  <c r="D33" i="14"/>
  <c r="D33" i="13"/>
  <c r="D33" i="12"/>
  <c r="D33" i="10"/>
  <c r="D33" i="9"/>
  <c r="D32" i="19"/>
  <c r="D32" i="18"/>
  <c r="D32" i="17"/>
  <c r="D32" i="16"/>
  <c r="D32" i="15"/>
  <c r="D32" i="14"/>
  <c r="D32" i="13"/>
  <c r="D32" i="12"/>
  <c r="D32" i="10"/>
  <c r="D32" i="9"/>
  <c r="D31" i="19"/>
  <c r="D31" i="18"/>
  <c r="D31" i="17"/>
  <c r="D31" i="16"/>
  <c r="D31" i="15"/>
  <c r="D31" i="14"/>
  <c r="D31" i="13"/>
  <c r="D31" i="12"/>
  <c r="D31" i="10"/>
  <c r="D31" i="9"/>
  <c r="D30" i="19"/>
  <c r="D30" i="18"/>
  <c r="D30" i="17"/>
  <c r="D30" i="16"/>
  <c r="D30" i="15"/>
  <c r="D30" i="14"/>
  <c r="D30" i="13"/>
  <c r="D30" i="12"/>
  <c r="D30" i="10"/>
  <c r="D30" i="9"/>
  <c r="D29" i="19"/>
  <c r="D29" i="18"/>
  <c r="D29" i="17"/>
  <c r="D29" i="16"/>
  <c r="D29" i="15"/>
  <c r="D29" i="14"/>
  <c r="D29" i="13"/>
  <c r="D29" i="12"/>
  <c r="D29" i="10"/>
  <c r="D29" i="9"/>
  <c r="D28" i="19"/>
  <c r="D28" i="18"/>
  <c r="D28" i="17"/>
  <c r="D28" i="16"/>
  <c r="D28" i="15"/>
  <c r="D28" i="14"/>
  <c r="D28" i="13"/>
  <c r="D28" i="12"/>
  <c r="D28" i="10"/>
  <c r="D28" i="9"/>
  <c r="D27" i="19"/>
  <c r="D27" i="18"/>
  <c r="D27" i="17"/>
  <c r="D27" i="16"/>
  <c r="D27" i="15"/>
  <c r="D27" i="14"/>
  <c r="D27" i="13"/>
  <c r="D27" i="12"/>
  <c r="D27" i="10"/>
  <c r="D27" i="9"/>
  <c r="D26" i="19"/>
  <c r="D26" i="18"/>
  <c r="D26" i="17"/>
  <c r="D26" i="16"/>
  <c r="D26" i="15"/>
  <c r="D26" i="14"/>
  <c r="D26" i="13"/>
  <c r="D26" i="12"/>
  <c r="D26" i="10"/>
  <c r="D26" i="9"/>
  <c r="D25" i="19"/>
  <c r="D25" i="18"/>
  <c r="D25" i="17"/>
  <c r="D25" i="16"/>
  <c r="D25" i="15"/>
  <c r="D25" i="14"/>
  <c r="D25" i="13"/>
  <c r="D25" i="12"/>
  <c r="D25" i="10"/>
  <c r="D25" i="9"/>
  <c r="D24" i="19"/>
  <c r="D24" i="18"/>
  <c r="D24" i="17"/>
  <c r="D24" i="16"/>
  <c r="D24" i="15"/>
  <c r="D24" i="14"/>
  <c r="D24" i="13"/>
  <c r="D24" i="12"/>
  <c r="D24" i="10"/>
  <c r="D24" i="9"/>
  <c r="D23" i="19"/>
  <c r="D23" i="18"/>
  <c r="D23" i="17"/>
  <c r="D23" i="16"/>
  <c r="D23" i="15"/>
  <c r="D23" i="14"/>
  <c r="D23" i="13"/>
  <c r="D23" i="12"/>
  <c r="D23" i="10"/>
  <c r="D23" i="9"/>
  <c r="D22" i="19"/>
  <c r="D22" i="18"/>
  <c r="D22" i="17"/>
  <c r="D22" i="16"/>
  <c r="D22" i="15"/>
  <c r="D22" i="14"/>
  <c r="D22" i="13"/>
  <c r="D22" i="12"/>
  <c r="D22" i="10"/>
  <c r="D22" i="9"/>
  <c r="D21" i="19"/>
  <c r="D21" i="18"/>
  <c r="D21" i="17"/>
  <c r="D21" i="16"/>
  <c r="D21" i="15"/>
  <c r="D21" i="14"/>
  <c r="D21" i="13"/>
  <c r="D21" i="12"/>
  <c r="D21" i="10"/>
  <c r="D21" i="9"/>
  <c r="D20" i="19"/>
  <c r="D20" i="18"/>
  <c r="D20" i="17"/>
  <c r="D20" i="16"/>
  <c r="D20" i="15"/>
  <c r="D20" i="14"/>
  <c r="D20" i="13"/>
  <c r="D20" i="12"/>
  <c r="D20" i="10"/>
  <c r="D20" i="9"/>
  <c r="D19" i="19"/>
  <c r="D19" i="18"/>
  <c r="D19" i="17"/>
  <c r="D19" i="16"/>
  <c r="D19" i="15"/>
  <c r="D19" i="14"/>
  <c r="D19" i="13"/>
  <c r="D19" i="12"/>
  <c r="D19" i="10"/>
  <c r="D19" i="9"/>
  <c r="D18" i="19"/>
  <c r="D18" i="18"/>
  <c r="D18" i="17"/>
  <c r="D18" i="16"/>
  <c r="D18" i="15"/>
  <c r="D18" i="14"/>
  <c r="D18" i="13"/>
  <c r="D18" i="12"/>
  <c r="D18" i="10"/>
  <c r="D18" i="9"/>
  <c r="D17" i="19"/>
  <c r="D17" i="18"/>
  <c r="D17" i="17"/>
  <c r="D17" i="16"/>
  <c r="D17" i="15"/>
  <c r="D17" i="14"/>
  <c r="D17" i="13"/>
  <c r="D17" i="12"/>
  <c r="D17" i="10"/>
  <c r="D17" i="9"/>
  <c r="D16" i="19"/>
  <c r="D16" i="18"/>
  <c r="D16" i="17"/>
  <c r="D16" i="16"/>
  <c r="D16" i="15"/>
  <c r="D16" i="14"/>
  <c r="D16" i="13"/>
  <c r="D16" i="12"/>
  <c r="D16" i="10"/>
  <c r="D16" i="9"/>
  <c r="D15" i="19"/>
  <c r="D15" i="18"/>
  <c r="D15" i="17"/>
  <c r="D15" i="16"/>
  <c r="D15" i="15"/>
  <c r="D15" i="14"/>
  <c r="D15" i="13"/>
  <c r="D15" i="12"/>
  <c r="D15" i="10"/>
  <c r="D15" i="9"/>
  <c r="D14" i="19"/>
  <c r="D14" i="18"/>
  <c r="D14" i="17"/>
  <c r="D14" i="16"/>
  <c r="D14" i="15"/>
  <c r="D14" i="14"/>
  <c r="D14" i="13"/>
  <c r="D14" i="12"/>
  <c r="D14" i="10"/>
  <c r="D14" i="9"/>
  <c r="D13" i="19"/>
  <c r="D13" i="18"/>
  <c r="D13" i="17"/>
  <c r="D13" i="16"/>
  <c r="D13" i="15"/>
  <c r="D13" i="14"/>
  <c r="D13" i="13"/>
  <c r="D13" i="12"/>
  <c r="D13" i="10"/>
  <c r="D13" i="9"/>
  <c r="D12" i="19"/>
  <c r="D12" i="18"/>
  <c r="D12" i="17"/>
  <c r="D12" i="16"/>
  <c r="D12" i="15"/>
  <c r="D12" i="14"/>
  <c r="D12" i="13"/>
  <c r="D12" i="12"/>
  <c r="D12" i="10"/>
  <c r="D12" i="9"/>
  <c r="D11" i="19"/>
  <c r="D11" i="18"/>
  <c r="D11" i="17"/>
  <c r="D11" i="16"/>
  <c r="D11" i="15"/>
  <c r="D11" i="14"/>
  <c r="D11" i="13"/>
  <c r="D11" i="12"/>
  <c r="D11" i="10"/>
  <c r="D11" i="9"/>
  <c r="D10" i="19"/>
  <c r="D10" i="18"/>
  <c r="D10" i="17"/>
  <c r="D10" i="16"/>
  <c r="D10" i="15"/>
  <c r="D10" i="14"/>
  <c r="D10" i="13"/>
  <c r="D10" i="12"/>
  <c r="D10" i="10"/>
  <c r="D10" i="9"/>
  <c r="D9" i="19"/>
  <c r="D9" i="18"/>
  <c r="D9" i="17"/>
  <c r="D9" i="16"/>
  <c r="D9" i="15"/>
  <c r="D9" i="14"/>
  <c r="D9" i="13"/>
  <c r="D9" i="12"/>
  <c r="D9" i="10"/>
  <c r="D9" i="9"/>
  <c r="D8" i="19"/>
  <c r="D8" i="18"/>
  <c r="D8" i="17"/>
  <c r="D8" i="16"/>
  <c r="D8" i="15"/>
  <c r="D8" i="14"/>
  <c r="D8" i="13"/>
  <c r="D8" i="12"/>
  <c r="D8" i="10"/>
  <c r="D8" i="9"/>
  <c r="D7" i="19"/>
  <c r="D7" i="18"/>
  <c r="D7" i="17"/>
  <c r="D7" i="16"/>
  <c r="D7" i="15"/>
  <c r="D7" i="14"/>
  <c r="D7" i="13"/>
  <c r="D7" i="12"/>
  <c r="D7" i="10"/>
  <c r="D7" i="9"/>
  <c r="D6" i="19"/>
  <c r="D6" i="18"/>
  <c r="D6" i="17"/>
  <c r="D6" i="16"/>
  <c r="D6" i="15"/>
  <c r="D6" i="14"/>
  <c r="D6" i="13"/>
  <c r="D6" i="12"/>
  <c r="D6" i="10"/>
  <c r="D6" i="9"/>
  <c r="D5" i="19"/>
  <c r="D5" i="18"/>
  <c r="D5" i="17"/>
  <c r="D5" i="16"/>
  <c r="D5" i="15"/>
  <c r="D5" i="12"/>
  <c r="D5" i="10"/>
  <c r="D5" i="9"/>
  <c r="A2" i="3"/>
  <c r="A61" i="2"/>
  <c r="A60" i="2"/>
  <c r="C58" i="19"/>
  <c r="C58" i="18"/>
  <c r="C58" i="17"/>
  <c r="C58" i="16"/>
  <c r="C58" i="15"/>
  <c r="C58" i="14"/>
  <c r="C58" i="13"/>
  <c r="C58" i="12"/>
  <c r="C58" i="10"/>
  <c r="C58" i="9"/>
  <c r="C57" i="19"/>
  <c r="C57" i="18"/>
  <c r="C57" i="17"/>
  <c r="C57" i="16"/>
  <c r="C57" i="15"/>
  <c r="C57" i="14"/>
  <c r="C57" i="13"/>
  <c r="C57" i="12"/>
  <c r="C57" i="10"/>
  <c r="C57" i="9"/>
  <c r="C56" i="19"/>
  <c r="C56" i="18"/>
  <c r="C56" i="17"/>
  <c r="C56" i="16"/>
  <c r="C56" i="15"/>
  <c r="C56" i="14"/>
  <c r="C56" i="13"/>
  <c r="C56" i="12"/>
  <c r="C56" i="10"/>
  <c r="C56" i="9"/>
  <c r="C55" i="19"/>
  <c r="C55" i="18"/>
  <c r="C55" i="17"/>
  <c r="C55" i="16"/>
  <c r="C55" i="15"/>
  <c r="C55" i="14"/>
  <c r="C55" i="13"/>
  <c r="C55" i="12"/>
  <c r="C55" i="10"/>
  <c r="C55" i="9"/>
  <c r="C54" i="19"/>
  <c r="C54" i="18"/>
  <c r="C54" i="17"/>
  <c r="C54" i="16"/>
  <c r="C54" i="15"/>
  <c r="C54" i="14"/>
  <c r="C54" i="13"/>
  <c r="C54" i="12"/>
  <c r="C54" i="10"/>
  <c r="C54" i="9"/>
  <c r="C53" i="19"/>
  <c r="C53" i="18"/>
  <c r="C53" i="17"/>
  <c r="C53" i="16"/>
  <c r="C53" i="15"/>
  <c r="C53" i="14"/>
  <c r="C53" i="13"/>
  <c r="C53" i="12"/>
  <c r="C53" i="10"/>
  <c r="C53" i="9"/>
  <c r="C52" i="19"/>
  <c r="C52" i="18"/>
  <c r="C52" i="17"/>
  <c r="C52" i="16"/>
  <c r="C52" i="15"/>
  <c r="C52" i="14"/>
  <c r="C52" i="13"/>
  <c r="C52" i="12"/>
  <c r="C52" i="10"/>
  <c r="C52" i="9"/>
  <c r="C51" i="19"/>
  <c r="C51" i="18"/>
  <c r="C51" i="17"/>
  <c r="C51" i="16"/>
  <c r="C51" i="15"/>
  <c r="C51" i="14"/>
  <c r="C51" i="13"/>
  <c r="C51" i="12"/>
  <c r="C51" i="10"/>
  <c r="C51" i="9"/>
  <c r="C50" i="19"/>
  <c r="C50" i="18"/>
  <c r="C50" i="17"/>
  <c r="C50" i="16"/>
  <c r="C50" i="15"/>
  <c r="C50" i="14"/>
  <c r="C50" i="13"/>
  <c r="C50" i="12"/>
  <c r="C50" i="10"/>
  <c r="C50" i="9"/>
  <c r="C49" i="19"/>
  <c r="C49" i="18"/>
  <c r="C49" i="17"/>
  <c r="C49" i="16"/>
  <c r="C49" i="15"/>
  <c r="C49" i="14"/>
  <c r="C49" i="13"/>
  <c r="C49" i="12"/>
  <c r="C49" i="10"/>
  <c r="C49" i="9"/>
  <c r="C48" i="19"/>
  <c r="C48" i="18"/>
  <c r="C48" i="17"/>
  <c r="C48" i="16"/>
  <c r="C48" i="15"/>
  <c r="C48" i="14"/>
  <c r="C48" i="13"/>
  <c r="C48" i="12"/>
  <c r="C48" i="10"/>
  <c r="C48" i="9"/>
  <c r="C47" i="19"/>
  <c r="C47" i="18"/>
  <c r="C47" i="17"/>
  <c r="C47" i="16"/>
  <c r="C47" i="15"/>
  <c r="C47" i="14"/>
  <c r="C47" i="13"/>
  <c r="C47" i="12"/>
  <c r="C47" i="10"/>
  <c r="C47" i="9"/>
  <c r="C46" i="19"/>
  <c r="C46" i="18"/>
  <c r="C46" i="17"/>
  <c r="C46" i="16"/>
  <c r="C46" i="15"/>
  <c r="C46" i="14"/>
  <c r="C46" i="13"/>
  <c r="C46" i="12"/>
  <c r="C46" i="10"/>
  <c r="C46" i="9"/>
  <c r="C45" i="19"/>
  <c r="C45" i="18"/>
  <c r="C45" i="17"/>
  <c r="C45" i="16"/>
  <c r="C45" i="15"/>
  <c r="C45" i="14"/>
  <c r="C45" i="13"/>
  <c r="C45" i="12"/>
  <c r="C45" i="10"/>
  <c r="C45" i="9"/>
  <c r="C44" i="19"/>
  <c r="C44" i="18"/>
  <c r="C44" i="17"/>
  <c r="C44" i="16"/>
  <c r="C44" i="15"/>
  <c r="C44" i="14"/>
  <c r="C44" i="13"/>
  <c r="C44" i="12"/>
  <c r="C44" i="10"/>
  <c r="C44" i="9"/>
  <c r="C43" i="19"/>
  <c r="C43" i="18"/>
  <c r="C43" i="17"/>
  <c r="C43" i="16"/>
  <c r="C43" i="15"/>
  <c r="C43" i="14"/>
  <c r="C43" i="13"/>
  <c r="C43" i="12"/>
  <c r="C43" i="10"/>
  <c r="C43" i="9"/>
  <c r="C42" i="19"/>
  <c r="C42" i="18"/>
  <c r="C42" i="17"/>
  <c r="C42" i="16"/>
  <c r="C42" i="15"/>
  <c r="C42" i="14"/>
  <c r="C42" i="13"/>
  <c r="C42" i="12"/>
  <c r="C42" i="10"/>
  <c r="C42" i="9"/>
  <c r="C41" i="19"/>
  <c r="C41" i="18"/>
  <c r="C41" i="17"/>
  <c r="C41" i="16"/>
  <c r="C41" i="15"/>
  <c r="C41" i="14"/>
  <c r="C41" i="13"/>
  <c r="C41" i="12"/>
  <c r="C41" i="10"/>
  <c r="C41" i="9"/>
  <c r="C40" i="19"/>
  <c r="C40" i="18"/>
  <c r="C40" i="17"/>
  <c r="C40" i="16"/>
  <c r="C40" i="15"/>
  <c r="C40" i="14"/>
  <c r="C40" i="13"/>
  <c r="C40" i="12"/>
  <c r="C40" i="10"/>
  <c r="C40" i="9"/>
  <c r="C39" i="19"/>
  <c r="C39" i="18"/>
  <c r="C39" i="17"/>
  <c r="C39" i="16"/>
  <c r="C39" i="15"/>
  <c r="C39" i="14"/>
  <c r="C39" i="13"/>
  <c r="C39" i="12"/>
  <c r="C39" i="10"/>
  <c r="C39" i="9"/>
  <c r="C38" i="19"/>
  <c r="C38" i="18"/>
  <c r="C38" i="17"/>
  <c r="C38" i="16"/>
  <c r="C38" i="15"/>
  <c r="C38" i="14"/>
  <c r="C38" i="13"/>
  <c r="C38" i="12"/>
  <c r="C38" i="10"/>
  <c r="C38" i="9"/>
  <c r="C37" i="19"/>
  <c r="C37" i="18"/>
  <c r="C37" i="17"/>
  <c r="C37" i="16"/>
  <c r="C37" i="15"/>
  <c r="C37" i="14"/>
  <c r="C37" i="13"/>
  <c r="C37" i="12"/>
  <c r="C37" i="10"/>
  <c r="C37" i="9"/>
  <c r="C36" i="19"/>
  <c r="C36" i="18"/>
  <c r="C36" i="17"/>
  <c r="C36" i="16"/>
  <c r="C36" i="15"/>
  <c r="C36" i="14"/>
  <c r="C36" i="13"/>
  <c r="C36" i="12"/>
  <c r="C36" i="10"/>
  <c r="C36" i="9"/>
  <c r="C35" i="19"/>
  <c r="C35" i="18"/>
  <c r="C35" i="17"/>
  <c r="C35" i="16"/>
  <c r="C35" i="15"/>
  <c r="C35" i="14"/>
  <c r="C35" i="13"/>
  <c r="C35" i="12"/>
  <c r="C35" i="10"/>
  <c r="C35" i="9"/>
  <c r="C34" i="19"/>
  <c r="C34" i="18"/>
  <c r="C34" i="17"/>
  <c r="C34" i="16"/>
  <c r="C34" i="15"/>
  <c r="C34" i="14"/>
  <c r="C34" i="13"/>
  <c r="C34" i="12"/>
  <c r="C34" i="10"/>
  <c r="C34" i="9"/>
  <c r="C33" i="19"/>
  <c r="C33" i="18"/>
  <c r="C33" i="17"/>
  <c r="C33" i="16"/>
  <c r="C33" i="15"/>
  <c r="C33" i="14"/>
  <c r="C33" i="13"/>
  <c r="C33" i="12"/>
  <c r="C33" i="10"/>
  <c r="C33" i="9"/>
  <c r="C32" i="19"/>
  <c r="C32" i="18"/>
  <c r="C32" i="17"/>
  <c r="C32" i="16"/>
  <c r="C32" i="15"/>
  <c r="C32" i="14"/>
  <c r="C32" i="13"/>
  <c r="C32" i="12"/>
  <c r="C32" i="10"/>
  <c r="C32" i="9"/>
  <c r="C31" i="19"/>
  <c r="C31" i="18"/>
  <c r="C31" i="17"/>
  <c r="C31" i="16"/>
  <c r="C31" i="15"/>
  <c r="C31" i="14"/>
  <c r="C31" i="13"/>
  <c r="C31" i="12"/>
  <c r="C31" i="10"/>
  <c r="C31" i="9"/>
  <c r="C30" i="19"/>
  <c r="C30" i="18"/>
  <c r="C30" i="17"/>
  <c r="C30" i="16"/>
  <c r="C30" i="15"/>
  <c r="C30" i="14"/>
  <c r="C30" i="13"/>
  <c r="C30" i="12"/>
  <c r="C30" i="10"/>
  <c r="C30" i="9"/>
  <c r="C29" i="19"/>
  <c r="C29" i="18"/>
  <c r="C29" i="17"/>
  <c r="C29" i="16"/>
  <c r="C29" i="15"/>
  <c r="C29" i="14"/>
  <c r="C29" i="13"/>
  <c r="C29" i="12"/>
  <c r="C29" i="10"/>
  <c r="C29" i="9"/>
  <c r="C28" i="19"/>
  <c r="C28" i="18"/>
  <c r="C28" i="17"/>
  <c r="C28" i="16"/>
  <c r="C28" i="15"/>
  <c r="C28" i="14"/>
  <c r="C28" i="13"/>
  <c r="C28" i="12"/>
  <c r="C28" i="10"/>
  <c r="C28" i="9"/>
  <c r="C27" i="19"/>
  <c r="C27" i="18"/>
  <c r="C27" i="17"/>
  <c r="C27" i="16"/>
  <c r="C27" i="15"/>
  <c r="C27" i="14"/>
  <c r="C27" i="13"/>
  <c r="C27" i="12"/>
  <c r="C27" i="10"/>
  <c r="C27" i="9"/>
  <c r="C26" i="19"/>
  <c r="C26" i="18"/>
  <c r="C26" i="17"/>
  <c r="C26" i="16"/>
  <c r="C26" i="15"/>
  <c r="C26" i="14"/>
  <c r="C26" i="13"/>
  <c r="C26" i="12"/>
  <c r="C26" i="10"/>
  <c r="C26" i="9"/>
  <c r="C25" i="19"/>
  <c r="C25" i="18"/>
  <c r="C25" i="17"/>
  <c r="C25" i="16"/>
  <c r="C25" i="15"/>
  <c r="C25" i="14"/>
  <c r="C25" i="13"/>
  <c r="C25" i="12"/>
  <c r="C25" i="10"/>
  <c r="C25" i="9"/>
  <c r="C24" i="19"/>
  <c r="C24" i="18"/>
  <c r="C24" i="17"/>
  <c r="C24" i="16"/>
  <c r="C24" i="15"/>
  <c r="C24" i="14"/>
  <c r="C24" i="13"/>
  <c r="C24" i="12"/>
  <c r="C24" i="10"/>
  <c r="C24" i="9"/>
  <c r="C23" i="19"/>
  <c r="C23" i="18"/>
  <c r="C23" i="17"/>
  <c r="C23" i="16"/>
  <c r="C23" i="15"/>
  <c r="C23" i="14"/>
  <c r="C23" i="13"/>
  <c r="C23" i="12"/>
  <c r="C23" i="10"/>
  <c r="C23" i="9"/>
  <c r="C22" i="19"/>
  <c r="C22" i="18"/>
  <c r="C22" i="17"/>
  <c r="C22" i="16"/>
  <c r="C22" i="15"/>
  <c r="C22" i="14"/>
  <c r="C22" i="13"/>
  <c r="C22" i="12"/>
  <c r="C22" i="10"/>
  <c r="C22" i="9"/>
  <c r="C21" i="19"/>
  <c r="C21" i="18"/>
  <c r="C21" i="17"/>
  <c r="C21" i="16"/>
  <c r="C21" i="15"/>
  <c r="C21" i="14"/>
  <c r="C21" i="13"/>
  <c r="C21" i="12"/>
  <c r="C21" i="10"/>
  <c r="C21" i="9"/>
  <c r="C20" i="19"/>
  <c r="C20" i="18"/>
  <c r="C20" i="17"/>
  <c r="C20" i="16"/>
  <c r="C20" i="15"/>
  <c r="C20" i="14"/>
  <c r="C20" i="13"/>
  <c r="C20" i="12"/>
  <c r="C20" i="10"/>
  <c r="C20" i="9"/>
  <c r="C19" i="19"/>
  <c r="C19" i="18"/>
  <c r="C19" i="17"/>
  <c r="C19" i="16"/>
  <c r="C19" i="15"/>
  <c r="C19" i="14"/>
  <c r="C19" i="13"/>
  <c r="C19" i="12"/>
  <c r="C19" i="10"/>
  <c r="C19" i="9"/>
  <c r="C18" i="19"/>
  <c r="C18" i="18"/>
  <c r="C18" i="17"/>
  <c r="C18" i="16"/>
  <c r="C18" i="15"/>
  <c r="C18" i="14"/>
  <c r="C18" i="13"/>
  <c r="C18" i="12"/>
  <c r="C18" i="10"/>
  <c r="C18" i="9"/>
  <c r="C17" i="19"/>
  <c r="C17" i="18"/>
  <c r="C17" i="17"/>
  <c r="C17" i="16"/>
  <c r="C17" i="15"/>
  <c r="C17" i="14"/>
  <c r="C17" i="13"/>
  <c r="C17" i="12"/>
  <c r="C17" i="10"/>
  <c r="C17" i="9"/>
  <c r="C16" i="19"/>
  <c r="C16" i="18"/>
  <c r="C16" i="17"/>
  <c r="C16" i="16"/>
  <c r="C16" i="15"/>
  <c r="C16" i="14"/>
  <c r="C16" i="13"/>
  <c r="C16" i="12"/>
  <c r="C16" i="10"/>
  <c r="C16" i="9"/>
  <c r="C15" i="19"/>
  <c r="C15" i="18"/>
  <c r="C15" i="17"/>
  <c r="C15" i="16"/>
  <c r="C15" i="15"/>
  <c r="C15" i="14"/>
  <c r="C15" i="13"/>
  <c r="C15" i="12"/>
  <c r="C15" i="10"/>
  <c r="C15" i="9"/>
  <c r="C14" i="19"/>
  <c r="C14" i="18"/>
  <c r="C14" i="17"/>
  <c r="C14" i="16"/>
  <c r="C14" i="15"/>
  <c r="C14" i="14"/>
  <c r="C14" i="13"/>
  <c r="C14" i="12"/>
  <c r="C14" i="10"/>
  <c r="C14" i="9"/>
  <c r="C13" i="19"/>
  <c r="C13" i="18"/>
  <c r="C13" i="17"/>
  <c r="C13" i="16"/>
  <c r="C13" i="15"/>
  <c r="C13" i="14"/>
  <c r="C13" i="13"/>
  <c r="C13" i="12"/>
  <c r="C13" i="10"/>
  <c r="C13" i="9"/>
  <c r="C12" i="19"/>
  <c r="C12" i="18"/>
  <c r="C12" i="17"/>
  <c r="C12" i="16"/>
  <c r="C12" i="15"/>
  <c r="C12" i="14"/>
  <c r="C12" i="13"/>
  <c r="C12" i="12"/>
  <c r="C12" i="10"/>
  <c r="C12" i="9"/>
  <c r="C11" i="19"/>
  <c r="C11" i="18"/>
  <c r="C11" i="17"/>
  <c r="C11" i="16"/>
  <c r="C11" i="15"/>
  <c r="C11" i="14"/>
  <c r="C11" i="13"/>
  <c r="C11" i="12"/>
  <c r="C11" i="10"/>
  <c r="C11" i="9"/>
  <c r="C10" i="19"/>
  <c r="C10" i="18"/>
  <c r="C10" i="17"/>
  <c r="C10" i="16"/>
  <c r="C10" i="15"/>
  <c r="C10" i="14"/>
  <c r="C10" i="13"/>
  <c r="C10" i="12"/>
  <c r="C10" i="10"/>
  <c r="C10" i="9"/>
  <c r="C9" i="19"/>
  <c r="C9" i="18"/>
  <c r="C9" i="17"/>
  <c r="C9" i="16"/>
  <c r="C9" i="15"/>
  <c r="C9" i="14"/>
  <c r="C9" i="13"/>
  <c r="C9" i="12"/>
  <c r="C9" i="10"/>
  <c r="C9" i="9"/>
  <c r="C8" i="19"/>
  <c r="C8" i="18"/>
  <c r="C8" i="17"/>
  <c r="C8" i="16"/>
  <c r="C8" i="15"/>
  <c r="C8" i="14"/>
  <c r="C8" i="13"/>
  <c r="C8" i="12"/>
  <c r="C8" i="10"/>
  <c r="C8" i="9"/>
  <c r="C7" i="19"/>
  <c r="C7" i="18"/>
  <c r="C7" i="17"/>
  <c r="C7" i="16"/>
  <c r="C7" i="15"/>
  <c r="C7" i="14"/>
  <c r="C7" i="13"/>
  <c r="C7" i="12"/>
  <c r="C7" i="10"/>
  <c r="C7" i="9"/>
  <c r="C6" i="19"/>
  <c r="C6" i="18"/>
  <c r="C6" i="17"/>
  <c r="C6" i="16"/>
  <c r="C6" i="15"/>
  <c r="C6" i="14"/>
  <c r="C6" i="13"/>
  <c r="C6" i="12"/>
  <c r="C6" i="10"/>
  <c r="C6" i="9"/>
  <c r="C5" i="19"/>
  <c r="C5" i="18"/>
  <c r="C5" i="17"/>
  <c r="C5" i="16"/>
  <c r="C5" i="15"/>
  <c r="C5" i="14"/>
  <c r="C5" i="12"/>
  <c r="C5" i="10"/>
  <c r="C5" i="9"/>
  <c r="A2" i="2"/>
  <c r="B58" i="19"/>
  <c r="B58" i="18"/>
  <c r="B58" i="17"/>
  <c r="B58" i="16"/>
  <c r="B58" i="15"/>
  <c r="B58" i="14"/>
  <c r="B58" i="13"/>
  <c r="B58" i="12"/>
  <c r="B58" i="10"/>
  <c r="B58" i="9"/>
  <c r="B57" i="19"/>
  <c r="B57" i="18"/>
  <c r="B57" i="17"/>
  <c r="B57" i="16"/>
  <c r="B57" i="15"/>
  <c r="B57" i="14"/>
  <c r="B57" i="13"/>
  <c r="B57" i="12"/>
  <c r="B57" i="10"/>
  <c r="B57" i="9"/>
  <c r="B56" i="19"/>
  <c r="B56" i="18"/>
  <c r="B56" i="17"/>
  <c r="B56" i="16"/>
  <c r="B56" i="15"/>
  <c r="B56" i="14"/>
  <c r="B56" i="13"/>
  <c r="B56" i="12"/>
  <c r="B56" i="10"/>
  <c r="B56" i="9"/>
  <c r="B55" i="19"/>
  <c r="B55" i="18"/>
  <c r="B55" i="17"/>
  <c r="B55" i="16"/>
  <c r="B55" i="15"/>
  <c r="B55" i="14"/>
  <c r="B55" i="13"/>
  <c r="B55" i="12"/>
  <c r="B55" i="10"/>
  <c r="B55" i="9"/>
  <c r="B54" i="19"/>
  <c r="B54" i="18"/>
  <c r="B54" i="17"/>
  <c r="B54" i="16"/>
  <c r="B54" i="15"/>
  <c r="B54" i="14"/>
  <c r="B54" i="13"/>
  <c r="B54" i="12"/>
  <c r="B54" i="10"/>
  <c r="B54" i="9"/>
  <c r="B53" i="19"/>
  <c r="B53" i="18"/>
  <c r="B53" i="17"/>
  <c r="B53" i="16"/>
  <c r="B53" i="15"/>
  <c r="B53" i="14"/>
  <c r="B53" i="13"/>
  <c r="B53" i="12"/>
  <c r="B53" i="10"/>
  <c r="B53" i="9"/>
  <c r="B52" i="19"/>
  <c r="B52" i="18"/>
  <c r="B52" i="17"/>
  <c r="B52" i="16"/>
  <c r="B52" i="15"/>
  <c r="B52" i="14"/>
  <c r="B52" i="13"/>
  <c r="B52" i="12"/>
  <c r="B52" i="10"/>
  <c r="B52" i="9"/>
  <c r="B51" i="19"/>
  <c r="B51" i="18"/>
  <c r="B51" i="17"/>
  <c r="B51" i="16"/>
  <c r="B51" i="15"/>
  <c r="B51" i="14"/>
  <c r="B51" i="13"/>
  <c r="B51" i="12"/>
  <c r="B51" i="10"/>
  <c r="B51" i="9"/>
  <c r="B50" i="19"/>
  <c r="B50" i="18"/>
  <c r="B50" i="17"/>
  <c r="B50" i="16"/>
  <c r="B50" i="15"/>
  <c r="B50" i="14"/>
  <c r="B50" i="13"/>
  <c r="B50" i="12"/>
  <c r="B50" i="10"/>
  <c r="B50" i="9"/>
  <c r="B49" i="19"/>
  <c r="B49" i="18"/>
  <c r="B49" i="17"/>
  <c r="B49" i="16"/>
  <c r="B49" i="15"/>
  <c r="B49" i="14"/>
  <c r="B49" i="13"/>
  <c r="B49" i="12"/>
  <c r="B49" i="10"/>
  <c r="B49" i="9"/>
  <c r="B48" i="19"/>
  <c r="B48" i="18"/>
  <c r="B48" i="17"/>
  <c r="B48" i="16"/>
  <c r="B48" i="15"/>
  <c r="B48" i="14"/>
  <c r="B48" i="13"/>
  <c r="B48" i="12"/>
  <c r="B48" i="10"/>
  <c r="B48" i="9"/>
  <c r="B47" i="19"/>
  <c r="B47" i="18"/>
  <c r="B47" i="17"/>
  <c r="B47" i="16"/>
  <c r="B47" i="15"/>
  <c r="B47" i="14"/>
  <c r="B47" i="13"/>
  <c r="B47" i="12"/>
  <c r="B47" i="10"/>
  <c r="B47" i="9"/>
  <c r="B46" i="19"/>
  <c r="B46" i="18"/>
  <c r="B46" i="17"/>
  <c r="B46" i="16"/>
  <c r="B46" i="15"/>
  <c r="B46" i="14"/>
  <c r="B46" i="13"/>
  <c r="B46" i="12"/>
  <c r="B46" i="10"/>
  <c r="B46" i="9"/>
  <c r="B45" i="19"/>
  <c r="B45" i="18"/>
  <c r="B45" i="17"/>
  <c r="B45" i="16"/>
  <c r="B45" i="15"/>
  <c r="B45" i="14"/>
  <c r="B45" i="13"/>
  <c r="B45" i="12"/>
  <c r="B45" i="10"/>
  <c r="B45" i="9"/>
  <c r="B44" i="19"/>
  <c r="B44" i="18"/>
  <c r="B44" i="17"/>
  <c r="B44" i="16"/>
  <c r="B44" i="15"/>
  <c r="B44" i="14"/>
  <c r="B44" i="13"/>
  <c r="B44" i="12"/>
  <c r="B44" i="10"/>
  <c r="B44" i="9"/>
  <c r="B43" i="19"/>
  <c r="B43" i="18"/>
  <c r="B43" i="17"/>
  <c r="B43" i="16"/>
  <c r="B43" i="15"/>
  <c r="B43" i="14"/>
  <c r="B43" i="13"/>
  <c r="B43" i="12"/>
  <c r="B43" i="10"/>
  <c r="B43" i="9"/>
  <c r="B42" i="19"/>
  <c r="B42" i="18"/>
  <c r="B42" i="17"/>
  <c r="B42" i="16"/>
  <c r="B42" i="15"/>
  <c r="B42" i="14"/>
  <c r="B42" i="13"/>
  <c r="B42" i="12"/>
  <c r="B42" i="10"/>
  <c r="B42" i="9"/>
  <c r="B41" i="19"/>
  <c r="B41" i="18"/>
  <c r="B41" i="17"/>
  <c r="B41" i="16"/>
  <c r="B41" i="15"/>
  <c r="B41" i="14"/>
  <c r="B41" i="13"/>
  <c r="B41" i="12"/>
  <c r="B41" i="10"/>
  <c r="B41" i="9"/>
  <c r="B40" i="19"/>
  <c r="B40" i="18"/>
  <c r="B40" i="17"/>
  <c r="B40" i="16"/>
  <c r="B40" i="15"/>
  <c r="B40" i="14"/>
  <c r="B40" i="13"/>
  <c r="B40" i="12"/>
  <c r="B40" i="10"/>
  <c r="B40" i="9"/>
  <c r="B39" i="19"/>
  <c r="B39" i="18"/>
  <c r="B39" i="17"/>
  <c r="B39" i="16"/>
  <c r="B39" i="15"/>
  <c r="B39" i="14"/>
  <c r="B39" i="13"/>
  <c r="B39" i="12"/>
  <c r="B39" i="10"/>
  <c r="B39" i="9"/>
  <c r="B38" i="19"/>
  <c r="B38" i="18"/>
  <c r="B38" i="17"/>
  <c r="B38" i="16"/>
  <c r="B38" i="15"/>
  <c r="B38" i="14"/>
  <c r="B38" i="13"/>
  <c r="B38" i="12"/>
  <c r="B38" i="10"/>
  <c r="B38" i="9"/>
  <c r="B37" i="19"/>
  <c r="B37" i="18"/>
  <c r="B37" i="17"/>
  <c r="B37" i="16"/>
  <c r="B37" i="15"/>
  <c r="B37" i="14"/>
  <c r="B37" i="13"/>
  <c r="B37" i="12"/>
  <c r="B37" i="10"/>
  <c r="B37" i="9"/>
  <c r="B36" i="19"/>
  <c r="B36" i="18"/>
  <c r="B36" i="17"/>
  <c r="B36" i="16"/>
  <c r="B36" i="15"/>
  <c r="B36" i="14"/>
  <c r="B36" i="13"/>
  <c r="B36" i="12"/>
  <c r="B36" i="10"/>
  <c r="B36" i="9"/>
  <c r="B35" i="19"/>
  <c r="B35" i="18"/>
  <c r="B35" i="17"/>
  <c r="B35" i="16"/>
  <c r="B35" i="15"/>
  <c r="B35" i="14"/>
  <c r="B35" i="13"/>
  <c r="B35" i="12"/>
  <c r="B35" i="10"/>
  <c r="B35" i="9"/>
  <c r="B34" i="19"/>
  <c r="B34" i="18"/>
  <c r="B34" i="17"/>
  <c r="B34" i="16"/>
  <c r="B34" i="15"/>
  <c r="B34" i="14"/>
  <c r="B34" i="13"/>
  <c r="B34" i="12"/>
  <c r="B34" i="10"/>
  <c r="B34" i="9"/>
  <c r="B33" i="19"/>
  <c r="B33" i="18"/>
  <c r="B33" i="17"/>
  <c r="B33" i="16"/>
  <c r="B33" i="15"/>
  <c r="B33" i="14"/>
  <c r="B33" i="13"/>
  <c r="B33" i="12"/>
  <c r="B33" i="10"/>
  <c r="B33" i="9"/>
  <c r="B32" i="19"/>
  <c r="B32" i="18"/>
  <c r="B32" i="17"/>
  <c r="B32" i="16"/>
  <c r="B32" i="15"/>
  <c r="B32" i="14"/>
  <c r="B32" i="13"/>
  <c r="B32" i="12"/>
  <c r="B32" i="10"/>
  <c r="B32" i="9"/>
  <c r="B31" i="19"/>
  <c r="B31" i="18"/>
  <c r="B31" i="17"/>
  <c r="B31" i="16"/>
  <c r="B31" i="15"/>
  <c r="B31" i="14"/>
  <c r="B31" i="13"/>
  <c r="B31" i="12"/>
  <c r="B31" i="10"/>
  <c r="B31" i="9"/>
  <c r="B30" i="19"/>
  <c r="B30" i="18"/>
  <c r="B30" i="17"/>
  <c r="B30" i="16"/>
  <c r="B30" i="15"/>
  <c r="B30" i="14"/>
  <c r="B30" i="13"/>
  <c r="B30" i="12"/>
  <c r="B30" i="10"/>
  <c r="B30" i="9"/>
  <c r="B29" i="19"/>
  <c r="B29" i="18"/>
  <c r="B29" i="17"/>
  <c r="B29" i="16"/>
  <c r="B29" i="15"/>
  <c r="B29" i="14"/>
  <c r="B29" i="13"/>
  <c r="B29" i="12"/>
  <c r="B29" i="10"/>
  <c r="B29" i="9"/>
  <c r="B28" i="19"/>
  <c r="B28" i="18"/>
  <c r="B28" i="17"/>
  <c r="B28" i="16"/>
  <c r="B28" i="15"/>
  <c r="B28" i="14"/>
  <c r="B28" i="13"/>
  <c r="B28" i="12"/>
  <c r="B28" i="10"/>
  <c r="B28" i="9"/>
  <c r="B27" i="19"/>
  <c r="B27" i="18"/>
  <c r="B27" i="17"/>
  <c r="B27" i="16"/>
  <c r="B27" i="15"/>
  <c r="B27" i="14"/>
  <c r="B27" i="13"/>
  <c r="B27" i="12"/>
  <c r="B27" i="10"/>
  <c r="B27" i="9"/>
  <c r="B26" i="19"/>
  <c r="B26" i="18"/>
  <c r="B26" i="17"/>
  <c r="B26" i="16"/>
  <c r="B26" i="15"/>
  <c r="B26" i="14"/>
  <c r="B26" i="13"/>
  <c r="B26" i="12"/>
  <c r="B26" i="10"/>
  <c r="B26" i="9"/>
  <c r="B25" i="19"/>
  <c r="B25" i="18"/>
  <c r="B25" i="17"/>
  <c r="B25" i="16"/>
  <c r="B25" i="15"/>
  <c r="B25" i="14"/>
  <c r="B25" i="13"/>
  <c r="B25" i="12"/>
  <c r="B25" i="10"/>
  <c r="B25" i="9"/>
  <c r="B24" i="19"/>
  <c r="B24" i="18"/>
  <c r="B24" i="17"/>
  <c r="B24" i="16"/>
  <c r="B24" i="15"/>
  <c r="B24" i="14"/>
  <c r="B24" i="13"/>
  <c r="B24" i="12"/>
  <c r="B24" i="10"/>
  <c r="B24" i="9"/>
  <c r="B23" i="19"/>
  <c r="B23" i="18"/>
  <c r="B23" i="17"/>
  <c r="B23" i="16"/>
  <c r="B23" i="15"/>
  <c r="B23" i="14"/>
  <c r="B23" i="13"/>
  <c r="B23" i="12"/>
  <c r="B23" i="10"/>
  <c r="B23" i="9"/>
  <c r="B22" i="19"/>
  <c r="B22" i="18"/>
  <c r="B22" i="17"/>
  <c r="B22" i="16"/>
  <c r="B22" i="15"/>
  <c r="B22" i="14"/>
  <c r="B22" i="13"/>
  <c r="B22" i="12"/>
  <c r="B22" i="10"/>
  <c r="B22" i="9"/>
  <c r="B21" i="19"/>
  <c r="B21" i="18"/>
  <c r="B21" i="17"/>
  <c r="B21" i="16"/>
  <c r="B21" i="15"/>
  <c r="B21" i="14"/>
  <c r="B21" i="13"/>
  <c r="B21" i="12"/>
  <c r="B21" i="10"/>
  <c r="B21" i="9"/>
  <c r="B20" i="19"/>
  <c r="B20" i="18"/>
  <c r="B20" i="17"/>
  <c r="B20" i="16"/>
  <c r="B20" i="15"/>
  <c r="B20" i="14"/>
  <c r="B20" i="13"/>
  <c r="B20" i="12"/>
  <c r="B20" i="10"/>
  <c r="B20" i="9"/>
  <c r="B19" i="19"/>
  <c r="B19" i="18"/>
  <c r="B19" i="17"/>
  <c r="B19" i="16"/>
  <c r="B19" i="15"/>
  <c r="B19" i="14"/>
  <c r="B19" i="13"/>
  <c r="B19" i="12"/>
  <c r="B19" i="10"/>
  <c r="B19" i="9"/>
  <c r="B18" i="19"/>
  <c r="B18" i="18"/>
  <c r="B18" i="17"/>
  <c r="B18" i="16"/>
  <c r="B18" i="15"/>
  <c r="B18" i="14"/>
  <c r="B18" i="13"/>
  <c r="B18" i="12"/>
  <c r="B18" i="10"/>
  <c r="B18" i="9"/>
  <c r="B17" i="19"/>
  <c r="B17" i="18"/>
  <c r="B17" i="17"/>
  <c r="B17" i="16"/>
  <c r="B17" i="15"/>
  <c r="B17" i="14"/>
  <c r="B17" i="13"/>
  <c r="B17" i="12"/>
  <c r="B17" i="10"/>
  <c r="B17" i="9"/>
  <c r="B16" i="19"/>
  <c r="B16" i="18"/>
  <c r="B16" i="17"/>
  <c r="B16" i="16"/>
  <c r="B16" i="15"/>
  <c r="B16" i="14"/>
  <c r="B16" i="13"/>
  <c r="B16" i="12"/>
  <c r="B16" i="10"/>
  <c r="B16" i="9"/>
  <c r="B15" i="19"/>
  <c r="B15" i="18"/>
  <c r="B15" i="17"/>
  <c r="B15" i="16"/>
  <c r="B15" i="15"/>
  <c r="B15" i="14"/>
  <c r="B15" i="13"/>
  <c r="B15" i="12"/>
  <c r="B15" i="10"/>
  <c r="B15" i="9"/>
  <c r="B14" i="19"/>
  <c r="B14" i="18"/>
  <c r="B14" i="17"/>
  <c r="B14" i="16"/>
  <c r="B14" i="15"/>
  <c r="B14" i="14"/>
  <c r="B14" i="13"/>
  <c r="B14" i="12"/>
  <c r="B14" i="10"/>
  <c r="B14" i="9"/>
  <c r="B13" i="19"/>
  <c r="B13" i="18"/>
  <c r="B13" i="17"/>
  <c r="B13" i="16"/>
  <c r="B13" i="15"/>
  <c r="B13" i="14"/>
  <c r="B13" i="13"/>
  <c r="B13" i="12"/>
  <c r="B13" i="10"/>
  <c r="B13" i="9"/>
  <c r="B12" i="19"/>
  <c r="B12" i="18"/>
  <c r="B12" i="17"/>
  <c r="B12" i="16"/>
  <c r="B12" i="15"/>
  <c r="B12" i="14"/>
  <c r="B12" i="13"/>
  <c r="B12" i="12"/>
  <c r="B12" i="10"/>
  <c r="B12" i="9"/>
  <c r="B11" i="19"/>
  <c r="B11" i="18"/>
  <c r="B11" i="17"/>
  <c r="B11" i="16"/>
  <c r="B11" i="15"/>
  <c r="B11" i="14"/>
  <c r="B11" i="13"/>
  <c r="B11" i="12"/>
  <c r="B11" i="10"/>
  <c r="B11" i="9"/>
  <c r="B10" i="19"/>
  <c r="B10" i="18"/>
  <c r="B10" i="17"/>
  <c r="B10" i="16"/>
  <c r="B10" i="15"/>
  <c r="B10" i="14"/>
  <c r="B10" i="13"/>
  <c r="B10" i="12"/>
  <c r="B10" i="10"/>
  <c r="B10" i="9"/>
  <c r="B9" i="19"/>
  <c r="B9" i="18"/>
  <c r="B9" i="17"/>
  <c r="B9" i="16"/>
  <c r="B9" i="15"/>
  <c r="B9" i="14"/>
  <c r="B9" i="13"/>
  <c r="B9" i="12"/>
  <c r="B9" i="10"/>
  <c r="B9" i="9"/>
  <c r="B8" i="19"/>
  <c r="B8" i="18"/>
  <c r="B8" i="17"/>
  <c r="B8" i="16"/>
  <c r="B8" i="15"/>
  <c r="B8" i="14"/>
  <c r="B8" i="13"/>
  <c r="B8" i="12"/>
  <c r="B8" i="10"/>
  <c r="B8" i="9"/>
  <c r="B7" i="19"/>
  <c r="B7" i="18"/>
  <c r="B7" i="17"/>
  <c r="B7" i="16"/>
  <c r="B7" i="15"/>
  <c r="B7" i="14"/>
  <c r="B7" i="13"/>
  <c r="B7" i="12"/>
  <c r="B7" i="10"/>
  <c r="B7" i="9"/>
  <c r="B6" i="19"/>
  <c r="B6" i="18"/>
  <c r="B6" i="17"/>
  <c r="B6" i="16"/>
  <c r="B6" i="15"/>
  <c r="B6" i="14"/>
  <c r="B6" i="13"/>
  <c r="B6" i="12"/>
  <c r="B6" i="10"/>
  <c r="B6" i="9"/>
  <c r="B5" i="19"/>
  <c r="B5" i="18"/>
  <c r="B5" i="17"/>
  <c r="B5" i="16"/>
  <c r="B5" i="15"/>
  <c r="B5" i="14"/>
  <c r="B5" i="13"/>
  <c r="B5" i="12"/>
  <c r="B5" i="10"/>
  <c r="B5" i="9"/>
  <c r="A61" i="23" l="1"/>
  <c r="A61" i="24"/>
  <c r="B5" i="8"/>
  <c r="Q6" i="1"/>
  <c r="B7" i="23" s="1"/>
  <c r="B7" i="8"/>
  <c r="Q8" i="1"/>
  <c r="B9" i="23" s="1"/>
  <c r="B10" i="8"/>
  <c r="Q11" i="1"/>
  <c r="B12" i="23" s="1"/>
  <c r="B12" i="8"/>
  <c r="Q13" i="1"/>
  <c r="B14" i="23" s="1"/>
  <c r="B14" i="8"/>
  <c r="Q15" i="1"/>
  <c r="B16" i="23" s="1"/>
  <c r="B16" i="8"/>
  <c r="Q17" i="1"/>
  <c r="B18" i="23" s="1"/>
  <c r="B18" i="8"/>
  <c r="Q19" i="1"/>
  <c r="B20" i="23" s="1"/>
  <c r="B21" i="8"/>
  <c r="Q22" i="1"/>
  <c r="B23" i="23" s="1"/>
  <c r="B23" i="8"/>
  <c r="Q24" i="1"/>
  <c r="B25" i="23" s="1"/>
  <c r="B24" i="8"/>
  <c r="Q25" i="1"/>
  <c r="B26" i="23" s="1"/>
  <c r="B25" i="8"/>
  <c r="Q26" i="1"/>
  <c r="B27" i="23" s="1"/>
  <c r="B27" i="8"/>
  <c r="Q28" i="1"/>
  <c r="B29" i="23" s="1"/>
  <c r="B29" i="8"/>
  <c r="Q30" i="1"/>
  <c r="B31" i="23" s="1"/>
  <c r="B30" i="8"/>
  <c r="Q31" i="1"/>
  <c r="B32" i="23" s="1"/>
  <c r="B32" i="8"/>
  <c r="Q33" i="1"/>
  <c r="B34" i="23" s="1"/>
  <c r="B34" i="8"/>
  <c r="Q35" i="1"/>
  <c r="B36" i="23" s="1"/>
  <c r="B36" i="8"/>
  <c r="Q37" i="1"/>
  <c r="B38" i="23" s="1"/>
  <c r="B38" i="8"/>
  <c r="Q39" i="1"/>
  <c r="B40" i="23" s="1"/>
  <c r="B40" i="8"/>
  <c r="Q41" i="1"/>
  <c r="B42" i="23" s="1"/>
  <c r="B42" i="8"/>
  <c r="Q43" i="1"/>
  <c r="B44" i="23" s="1"/>
  <c r="B44" i="8"/>
  <c r="Q45" i="1"/>
  <c r="B46" i="23" s="1"/>
  <c r="B47" i="8"/>
  <c r="Q48" i="1"/>
  <c r="B49" i="23" s="1"/>
  <c r="B49" i="8"/>
  <c r="Q50" i="1"/>
  <c r="B51" i="23" s="1"/>
  <c r="B51" i="8"/>
  <c r="Q52" i="1"/>
  <c r="B53" i="23" s="1"/>
  <c r="B52" i="8"/>
  <c r="Q53" i="1"/>
  <c r="B54" i="23" s="1"/>
  <c r="B54" i="8"/>
  <c r="Q55" i="1"/>
  <c r="B56" i="23" s="1"/>
  <c r="B58" i="8"/>
  <c r="Q59" i="1"/>
  <c r="B60" i="23" s="1"/>
  <c r="C12" i="11"/>
  <c r="R13" i="2"/>
  <c r="G14" i="23" s="1"/>
  <c r="C16" i="11"/>
  <c r="R17" i="2"/>
  <c r="G18" i="23" s="1"/>
  <c r="C24" i="11"/>
  <c r="R25" i="2"/>
  <c r="G26" i="23" s="1"/>
  <c r="C28" i="11"/>
  <c r="R29" i="2"/>
  <c r="G30" i="23" s="1"/>
  <c r="C32" i="11"/>
  <c r="R33" i="2"/>
  <c r="G34" i="23" s="1"/>
  <c r="C36" i="11"/>
  <c r="R37" i="2"/>
  <c r="G38" i="23" s="1"/>
  <c r="C40" i="11"/>
  <c r="R41" i="2"/>
  <c r="G42" i="23" s="1"/>
  <c r="C44" i="11"/>
  <c r="R45" i="2"/>
  <c r="G46" i="23" s="1"/>
  <c r="C48" i="11"/>
  <c r="R49" i="2"/>
  <c r="G50" i="23" s="1"/>
  <c r="C52" i="11"/>
  <c r="R53" i="2"/>
  <c r="G54" i="23" s="1"/>
  <c r="E6" i="8"/>
  <c r="Q7" i="4"/>
  <c r="E8" i="23" s="1"/>
  <c r="E7" i="8"/>
  <c r="Q8" i="4"/>
  <c r="E9" i="23" s="1"/>
  <c r="E9" i="8"/>
  <c r="Q10" i="4"/>
  <c r="E11" i="23" s="1"/>
  <c r="E10" i="8"/>
  <c r="Q11" i="4"/>
  <c r="E12" i="23" s="1"/>
  <c r="E11" i="8"/>
  <c r="Q12" i="4"/>
  <c r="E13" i="23" s="1"/>
  <c r="E13" i="8"/>
  <c r="Q14" i="4"/>
  <c r="E15" i="23" s="1"/>
  <c r="E15" i="8"/>
  <c r="Q16" i="4"/>
  <c r="E17" i="23" s="1"/>
  <c r="E16" i="8"/>
  <c r="Q17" i="4"/>
  <c r="E18" i="23" s="1"/>
  <c r="E18" i="8"/>
  <c r="Q19" i="4"/>
  <c r="E20" i="23" s="1"/>
  <c r="E20" i="8"/>
  <c r="Q21" i="4"/>
  <c r="E22" i="23" s="1"/>
  <c r="E23" i="8"/>
  <c r="Q24" i="4"/>
  <c r="E25" i="23" s="1"/>
  <c r="E24" i="8"/>
  <c r="Q25" i="4"/>
  <c r="E26" i="23" s="1"/>
  <c r="E26" i="8"/>
  <c r="Q27" i="4"/>
  <c r="E28" i="23" s="1"/>
  <c r="E27" i="8"/>
  <c r="Q28" i="4"/>
  <c r="E29" i="23" s="1"/>
  <c r="E29" i="8"/>
  <c r="Q30" i="4"/>
  <c r="E31" i="23" s="1"/>
  <c r="E31" i="8"/>
  <c r="Q32" i="4"/>
  <c r="E33" i="23" s="1"/>
  <c r="E34" i="8"/>
  <c r="Q35" i="4"/>
  <c r="E36" i="23" s="1"/>
  <c r="E35" i="8"/>
  <c r="Q36" i="4"/>
  <c r="E37" i="23" s="1"/>
  <c r="E37" i="8"/>
  <c r="Q38" i="4"/>
  <c r="E39" i="23" s="1"/>
  <c r="E38" i="8"/>
  <c r="Q39" i="4"/>
  <c r="E40" i="23" s="1"/>
  <c r="E40" i="8"/>
  <c r="Q41" i="4"/>
  <c r="E42" i="23" s="1"/>
  <c r="E41" i="8"/>
  <c r="Q42" i="4"/>
  <c r="E43" i="23" s="1"/>
  <c r="E43" i="8"/>
  <c r="Q44" i="4"/>
  <c r="E45" i="23" s="1"/>
  <c r="E44" i="8"/>
  <c r="Q45" i="4"/>
  <c r="E46" i="23" s="1"/>
  <c r="E46" i="8"/>
  <c r="Q47" i="4"/>
  <c r="E48" i="23" s="1"/>
  <c r="E48" i="8"/>
  <c r="Q49" i="4"/>
  <c r="E50" i="23" s="1"/>
  <c r="E50" i="8"/>
  <c r="Q51" i="4"/>
  <c r="E52" i="23" s="1"/>
  <c r="E53" i="8"/>
  <c r="Q54" i="4"/>
  <c r="E55" i="23" s="1"/>
  <c r="E55" i="8"/>
  <c r="Q56" i="4"/>
  <c r="E57" i="23" s="1"/>
  <c r="E56" i="8"/>
  <c r="Q57" i="4"/>
  <c r="E58" i="23" s="1"/>
  <c r="E57" i="8"/>
  <c r="Q58" i="4"/>
  <c r="E59" i="23" s="1"/>
  <c r="H5" i="11"/>
  <c r="R6" i="7"/>
  <c r="G7" i="24" s="1"/>
  <c r="H6" i="11"/>
  <c r="R7" i="7"/>
  <c r="G8" i="24" s="1"/>
  <c r="H7" i="11"/>
  <c r="R8" i="7"/>
  <c r="G9" i="24" s="1"/>
  <c r="H8" i="11"/>
  <c r="R9" i="7"/>
  <c r="G10" i="24" s="1"/>
  <c r="H9" i="11"/>
  <c r="R10" i="7"/>
  <c r="G11" i="24" s="1"/>
  <c r="H10" i="11"/>
  <c r="R11" i="7"/>
  <c r="G12" i="24" s="1"/>
  <c r="H11" i="11"/>
  <c r="R12" i="7"/>
  <c r="G13" i="24" s="1"/>
  <c r="H12" i="11"/>
  <c r="R13" i="7"/>
  <c r="G14" i="24" s="1"/>
  <c r="H13" i="11"/>
  <c r="R14" i="7"/>
  <c r="G15" i="24" s="1"/>
  <c r="H14" i="11"/>
  <c r="R15" i="7"/>
  <c r="G16" i="24" s="1"/>
  <c r="H15" i="11"/>
  <c r="R16" i="7"/>
  <c r="G17" i="24" s="1"/>
  <c r="H16" i="11"/>
  <c r="R17" i="7"/>
  <c r="G18" i="24" s="1"/>
  <c r="H17" i="11"/>
  <c r="R18" i="7"/>
  <c r="G19" i="24" s="1"/>
  <c r="H18" i="11"/>
  <c r="R19" i="7"/>
  <c r="G20" i="24" s="1"/>
  <c r="H19" i="11"/>
  <c r="R20" i="7"/>
  <c r="G21" i="24" s="1"/>
  <c r="H20" i="11"/>
  <c r="R21" i="7"/>
  <c r="G22" i="24" s="1"/>
  <c r="H21" i="11"/>
  <c r="R22" i="7"/>
  <c r="G23" i="24" s="1"/>
  <c r="H22" i="11"/>
  <c r="R23" i="7"/>
  <c r="G24" i="24" s="1"/>
  <c r="H23" i="11"/>
  <c r="R24" i="7"/>
  <c r="G25" i="24" s="1"/>
  <c r="H24" i="11"/>
  <c r="R25" i="7"/>
  <c r="G26" i="24" s="1"/>
  <c r="H25" i="11"/>
  <c r="R26" i="7"/>
  <c r="G27" i="24" s="1"/>
  <c r="H26" i="11"/>
  <c r="R27" i="7"/>
  <c r="G28" i="24" s="1"/>
  <c r="H27" i="11"/>
  <c r="R28" i="7"/>
  <c r="G29" i="24" s="1"/>
  <c r="H28" i="11"/>
  <c r="R29" i="7"/>
  <c r="G30" i="24" s="1"/>
  <c r="H29" i="11"/>
  <c r="R30" i="7"/>
  <c r="G31" i="24" s="1"/>
  <c r="H30" i="11"/>
  <c r="R31" i="7"/>
  <c r="G32" i="24" s="1"/>
  <c r="H31" i="11"/>
  <c r="R32" i="7"/>
  <c r="G33" i="24" s="1"/>
  <c r="H32" i="11"/>
  <c r="R33" i="7"/>
  <c r="G34" i="24" s="1"/>
  <c r="H33" i="11"/>
  <c r="R34" i="7"/>
  <c r="G35" i="24" s="1"/>
  <c r="H34" i="11"/>
  <c r="R35" i="7"/>
  <c r="G36" i="24" s="1"/>
  <c r="H35" i="11"/>
  <c r="R36" i="7"/>
  <c r="G37" i="24" s="1"/>
  <c r="H36" i="11"/>
  <c r="R37" i="7"/>
  <c r="G38" i="24" s="1"/>
  <c r="H37" i="11"/>
  <c r="R38" i="7"/>
  <c r="G39" i="24" s="1"/>
  <c r="H38" i="11"/>
  <c r="R39" i="7"/>
  <c r="G40" i="24" s="1"/>
  <c r="H39" i="11"/>
  <c r="R40" i="7"/>
  <c r="G41" i="24" s="1"/>
  <c r="H40" i="11"/>
  <c r="R41" i="7"/>
  <c r="G42" i="24" s="1"/>
  <c r="H41" i="11"/>
  <c r="R42" i="7"/>
  <c r="G43" i="24" s="1"/>
  <c r="H42" i="11"/>
  <c r="R43" i="7"/>
  <c r="G44" i="24" s="1"/>
  <c r="H43" i="11"/>
  <c r="R44" i="7"/>
  <c r="G45" i="24" s="1"/>
  <c r="H44" i="11"/>
  <c r="R45" i="7"/>
  <c r="G46" i="24" s="1"/>
  <c r="H45" i="11"/>
  <c r="R46" i="7"/>
  <c r="G47" i="24" s="1"/>
  <c r="H46" i="11"/>
  <c r="R47" i="7"/>
  <c r="G48" i="24" s="1"/>
  <c r="H47" i="11"/>
  <c r="R48" i="7"/>
  <c r="G49" i="24" s="1"/>
  <c r="H48" i="11"/>
  <c r="R49" i="7"/>
  <c r="G50" i="24" s="1"/>
  <c r="H49" i="11"/>
  <c r="R50" i="7"/>
  <c r="G51" i="24" s="1"/>
  <c r="H50" i="11"/>
  <c r="R51" i="7"/>
  <c r="G52" i="24" s="1"/>
  <c r="H51" i="11"/>
  <c r="R52" i="7"/>
  <c r="G53" i="24" s="1"/>
  <c r="H52" i="11"/>
  <c r="R53" i="7"/>
  <c r="G54" i="24" s="1"/>
  <c r="H53" i="11"/>
  <c r="R54" i="7"/>
  <c r="G55" i="24" s="1"/>
  <c r="H54" i="11"/>
  <c r="R55" i="7"/>
  <c r="G56" i="24" s="1"/>
  <c r="H55" i="11"/>
  <c r="R56" i="7"/>
  <c r="G57" i="24" s="1"/>
  <c r="H56" i="11"/>
  <c r="R57" i="7"/>
  <c r="G58" i="24" s="1"/>
  <c r="H57" i="11"/>
  <c r="R58" i="7"/>
  <c r="G59" i="24" s="1"/>
  <c r="H58" i="11"/>
  <c r="R59" i="7"/>
  <c r="G60" i="24" s="1"/>
  <c r="C7" i="11"/>
  <c r="R8" i="2"/>
  <c r="G9" i="23" s="1"/>
  <c r="C11" i="11"/>
  <c r="R12" i="2"/>
  <c r="G13" i="23" s="1"/>
  <c r="C15" i="11"/>
  <c r="R16" i="2"/>
  <c r="G17" i="23" s="1"/>
  <c r="C19" i="11"/>
  <c r="R20" i="2"/>
  <c r="G21" i="23" s="1"/>
  <c r="C23" i="11"/>
  <c r="R24" i="2"/>
  <c r="G25" i="23" s="1"/>
  <c r="C27" i="11"/>
  <c r="R28" i="2"/>
  <c r="G29" i="23" s="1"/>
  <c r="C31" i="11"/>
  <c r="R32" i="2"/>
  <c r="G33" i="23" s="1"/>
  <c r="C35" i="11"/>
  <c r="R36" i="2"/>
  <c r="G37" i="23" s="1"/>
  <c r="C39" i="11"/>
  <c r="R40" i="2"/>
  <c r="G41" i="23" s="1"/>
  <c r="C43" i="11"/>
  <c r="R44" i="2"/>
  <c r="G45" i="23" s="1"/>
  <c r="C47" i="11"/>
  <c r="R48" i="2"/>
  <c r="G49" i="23" s="1"/>
  <c r="C51" i="11"/>
  <c r="R52" i="2"/>
  <c r="G53" i="23" s="1"/>
  <c r="C55" i="11"/>
  <c r="R56" i="2"/>
  <c r="G57" i="23" s="1"/>
  <c r="D7" i="11"/>
  <c r="R8" i="3"/>
  <c r="H9" i="23" s="1"/>
  <c r="D17" i="11"/>
  <c r="R18" i="3"/>
  <c r="H19" i="23" s="1"/>
  <c r="D20" i="11"/>
  <c r="R21" i="3"/>
  <c r="H22" i="23" s="1"/>
  <c r="D23" i="11"/>
  <c r="R24" i="3"/>
  <c r="H25" i="23" s="1"/>
  <c r="D27" i="11"/>
  <c r="R28" i="3"/>
  <c r="H29" i="23" s="1"/>
  <c r="D32" i="11"/>
  <c r="R33" i="3"/>
  <c r="H34" i="23" s="1"/>
  <c r="D35" i="11"/>
  <c r="R36" i="3"/>
  <c r="H37" i="23" s="1"/>
  <c r="D39" i="11"/>
  <c r="R40" i="3"/>
  <c r="H41" i="23" s="1"/>
  <c r="D41" i="11"/>
  <c r="R42" i="3"/>
  <c r="H43" i="23" s="1"/>
  <c r="D43" i="11"/>
  <c r="R44" i="3"/>
  <c r="H45" i="23" s="1"/>
  <c r="D44" i="11"/>
  <c r="R45" i="3"/>
  <c r="H46" i="23" s="1"/>
  <c r="D46" i="11"/>
  <c r="R47" i="3"/>
  <c r="H48" i="23" s="1"/>
  <c r="D48" i="11"/>
  <c r="R49" i="3"/>
  <c r="H50" i="23" s="1"/>
  <c r="D49" i="11"/>
  <c r="R50" i="3"/>
  <c r="H51" i="23" s="1"/>
  <c r="D52" i="11"/>
  <c r="R53" i="3"/>
  <c r="H54" i="23" s="1"/>
  <c r="D54" i="11"/>
  <c r="R55" i="3"/>
  <c r="H56" i="23" s="1"/>
  <c r="D55" i="11"/>
  <c r="R56" i="3"/>
  <c r="H57" i="23" s="1"/>
  <c r="D57" i="11"/>
  <c r="R58" i="3"/>
  <c r="H59" i="23" s="1"/>
  <c r="F5" i="11"/>
  <c r="R6" i="5"/>
  <c r="E7" i="24" s="1"/>
  <c r="F7" i="11"/>
  <c r="R8" i="5"/>
  <c r="E9" i="24" s="1"/>
  <c r="F9" i="11"/>
  <c r="R10" i="5"/>
  <c r="E11" i="24" s="1"/>
  <c r="F11" i="11"/>
  <c r="R12" i="5"/>
  <c r="E13" i="24" s="1"/>
  <c r="F13" i="11"/>
  <c r="R14" i="5"/>
  <c r="E15" i="24" s="1"/>
  <c r="F15" i="11"/>
  <c r="R16" i="5"/>
  <c r="E17" i="24" s="1"/>
  <c r="F17" i="11"/>
  <c r="R18" i="5"/>
  <c r="E19" i="24" s="1"/>
  <c r="F18" i="11"/>
  <c r="R19" i="5"/>
  <c r="E20" i="24" s="1"/>
  <c r="F20" i="11"/>
  <c r="R21" i="5"/>
  <c r="E22" i="24" s="1"/>
  <c r="F23" i="11"/>
  <c r="R24" i="5"/>
  <c r="E25" i="24" s="1"/>
  <c r="F25" i="11"/>
  <c r="R26" i="5"/>
  <c r="E27" i="24" s="1"/>
  <c r="F27" i="11"/>
  <c r="R28" i="5"/>
  <c r="E29" i="24" s="1"/>
  <c r="F28" i="11"/>
  <c r="R29" i="5"/>
  <c r="E30" i="24" s="1"/>
  <c r="F30" i="11"/>
  <c r="R31" i="5"/>
  <c r="E32" i="24" s="1"/>
  <c r="F32" i="11"/>
  <c r="R33" i="5"/>
  <c r="E34" i="24" s="1"/>
  <c r="F34" i="11"/>
  <c r="R35" i="5"/>
  <c r="E36" i="24" s="1"/>
  <c r="F37" i="11"/>
  <c r="R38" i="5"/>
  <c r="E39" i="24" s="1"/>
  <c r="F39" i="11"/>
  <c r="R40" i="5"/>
  <c r="E41" i="24" s="1"/>
  <c r="F41" i="11"/>
  <c r="R42" i="5"/>
  <c r="E43" i="24" s="1"/>
  <c r="F43" i="11"/>
  <c r="R44" i="5"/>
  <c r="E45" i="24" s="1"/>
  <c r="F46" i="11"/>
  <c r="R47" i="5"/>
  <c r="E48" i="24" s="1"/>
  <c r="F48" i="11"/>
  <c r="R49" i="5"/>
  <c r="E50" i="24" s="1"/>
  <c r="F49" i="11"/>
  <c r="R50" i="5"/>
  <c r="E51" i="24" s="1"/>
  <c r="F51" i="11"/>
  <c r="R52" i="5"/>
  <c r="E53" i="24" s="1"/>
  <c r="F52" i="11"/>
  <c r="R53" i="5"/>
  <c r="E54" i="24" s="1"/>
  <c r="F54" i="11"/>
  <c r="R55" i="5"/>
  <c r="E56" i="24" s="1"/>
  <c r="F56" i="11"/>
  <c r="R57" i="5"/>
  <c r="E58" i="24" s="1"/>
  <c r="H5" i="8"/>
  <c r="Q6" i="7"/>
  <c r="D7" i="24" s="1"/>
  <c r="H6" i="8"/>
  <c r="Q7" i="7"/>
  <c r="D8" i="24" s="1"/>
  <c r="H8" i="8"/>
  <c r="Q9" i="7"/>
  <c r="D10" i="24" s="1"/>
  <c r="H10" i="8"/>
  <c r="Q11" i="7"/>
  <c r="D12" i="24" s="1"/>
  <c r="H11" i="8"/>
  <c r="Q12" i="7"/>
  <c r="D13" i="24" s="1"/>
  <c r="H13" i="8"/>
  <c r="Q14" i="7"/>
  <c r="D15" i="24" s="1"/>
  <c r="H16" i="8"/>
  <c r="Q17" i="7"/>
  <c r="D18" i="24" s="1"/>
  <c r="H19" i="8"/>
  <c r="Q20" i="7"/>
  <c r="D21" i="24" s="1"/>
  <c r="H23" i="8"/>
  <c r="Q24" i="7"/>
  <c r="D25" i="24" s="1"/>
  <c r="H24" i="8"/>
  <c r="Q25" i="7"/>
  <c r="D26" i="24" s="1"/>
  <c r="H47" i="8"/>
  <c r="Q48" i="7"/>
  <c r="D49" i="24" s="1"/>
  <c r="F5" i="1"/>
  <c r="B4" i="12" s="1"/>
  <c r="B5" i="11"/>
  <c r="R6" i="1"/>
  <c r="F7" i="23" s="1"/>
  <c r="B6" i="11"/>
  <c r="R7" i="1"/>
  <c r="F8" i="23" s="1"/>
  <c r="B7" i="11"/>
  <c r="R8" i="1"/>
  <c r="F9" i="23" s="1"/>
  <c r="B8" i="11"/>
  <c r="R9" i="1"/>
  <c r="F10" i="23" s="1"/>
  <c r="B9" i="11"/>
  <c r="R10" i="1"/>
  <c r="F11" i="23" s="1"/>
  <c r="B10" i="11"/>
  <c r="R11" i="1"/>
  <c r="F12" i="23" s="1"/>
  <c r="B11" i="11"/>
  <c r="R12" i="1"/>
  <c r="F13" i="23" s="1"/>
  <c r="B12" i="11"/>
  <c r="R13" i="1"/>
  <c r="F14" i="23" s="1"/>
  <c r="B13" i="11"/>
  <c r="R14" i="1"/>
  <c r="F15" i="23" s="1"/>
  <c r="B14" i="11"/>
  <c r="R15" i="1"/>
  <c r="F16" i="23" s="1"/>
  <c r="B15" i="11"/>
  <c r="R16" i="1"/>
  <c r="F17" i="23" s="1"/>
  <c r="B16" i="11"/>
  <c r="R17" i="1"/>
  <c r="F18" i="23" s="1"/>
  <c r="B17" i="11"/>
  <c r="R18" i="1"/>
  <c r="F19" i="23" s="1"/>
  <c r="B18" i="11"/>
  <c r="R19" i="1"/>
  <c r="F20" i="23" s="1"/>
  <c r="B19" i="11"/>
  <c r="R20" i="1"/>
  <c r="F21" i="23" s="1"/>
  <c r="B20" i="11"/>
  <c r="R21" i="1"/>
  <c r="F22" i="23" s="1"/>
  <c r="B21" i="11"/>
  <c r="R22" i="1"/>
  <c r="F23" i="23" s="1"/>
  <c r="B22" i="11"/>
  <c r="R23" i="1"/>
  <c r="F24" i="23" s="1"/>
  <c r="B23" i="11"/>
  <c r="R24" i="1"/>
  <c r="F25" i="23" s="1"/>
  <c r="B24" i="11"/>
  <c r="R25" i="1"/>
  <c r="F26" i="23" s="1"/>
  <c r="B25" i="11"/>
  <c r="R26" i="1"/>
  <c r="F27" i="23" s="1"/>
  <c r="B26" i="11"/>
  <c r="R27" i="1"/>
  <c r="F28" i="23" s="1"/>
  <c r="B27" i="11"/>
  <c r="R28" i="1"/>
  <c r="F29" i="23" s="1"/>
  <c r="B28" i="11"/>
  <c r="R29" i="1"/>
  <c r="F30" i="23" s="1"/>
  <c r="B29" i="11"/>
  <c r="R30" i="1"/>
  <c r="F31" i="23" s="1"/>
  <c r="B30" i="11"/>
  <c r="R31" i="1"/>
  <c r="F32" i="23" s="1"/>
  <c r="B31" i="11"/>
  <c r="R32" i="1"/>
  <c r="F33" i="23" s="1"/>
  <c r="B32" i="11"/>
  <c r="R33" i="1"/>
  <c r="F34" i="23" s="1"/>
  <c r="B33" i="11"/>
  <c r="R34" i="1"/>
  <c r="F35" i="23" s="1"/>
  <c r="B34" i="11"/>
  <c r="R35" i="1"/>
  <c r="F36" i="23" s="1"/>
  <c r="B35" i="11"/>
  <c r="R36" i="1"/>
  <c r="F37" i="23" s="1"/>
  <c r="B36" i="11"/>
  <c r="R37" i="1"/>
  <c r="F38" i="23" s="1"/>
  <c r="B37" i="11"/>
  <c r="R38" i="1"/>
  <c r="F39" i="23" s="1"/>
  <c r="B38" i="11"/>
  <c r="R39" i="1"/>
  <c r="F40" i="23" s="1"/>
  <c r="B39" i="11"/>
  <c r="R40" i="1"/>
  <c r="F41" i="23" s="1"/>
  <c r="B40" i="11"/>
  <c r="R41" i="1"/>
  <c r="F42" i="23" s="1"/>
  <c r="B41" i="11"/>
  <c r="R42" i="1"/>
  <c r="F43" i="23" s="1"/>
  <c r="B42" i="11"/>
  <c r="R43" i="1"/>
  <c r="F44" i="23" s="1"/>
  <c r="B43" i="11"/>
  <c r="R44" i="1"/>
  <c r="F45" i="23" s="1"/>
  <c r="B44" i="11"/>
  <c r="R45" i="1"/>
  <c r="F46" i="23" s="1"/>
  <c r="B45" i="11"/>
  <c r="R46" i="1"/>
  <c r="F47" i="23" s="1"/>
  <c r="B46" i="11"/>
  <c r="R47" i="1"/>
  <c r="F48" i="23" s="1"/>
  <c r="B47" i="11"/>
  <c r="R48" i="1"/>
  <c r="F49" i="23" s="1"/>
  <c r="B48" i="11"/>
  <c r="R49" i="1"/>
  <c r="F50" i="23" s="1"/>
  <c r="B49" i="11"/>
  <c r="R50" i="1"/>
  <c r="F51" i="23" s="1"/>
  <c r="B50" i="11"/>
  <c r="R51" i="1"/>
  <c r="F52" i="23" s="1"/>
  <c r="B51" i="11"/>
  <c r="R52" i="1"/>
  <c r="F53" i="23" s="1"/>
  <c r="B52" i="11"/>
  <c r="R53" i="1"/>
  <c r="F54" i="23" s="1"/>
  <c r="B53" i="11"/>
  <c r="R54" i="1"/>
  <c r="F55" i="23" s="1"/>
  <c r="B54" i="11"/>
  <c r="R55" i="1"/>
  <c r="F56" i="23" s="1"/>
  <c r="B55" i="11"/>
  <c r="R56" i="1"/>
  <c r="F57" i="23" s="1"/>
  <c r="B56" i="11"/>
  <c r="R57" i="1"/>
  <c r="F58" i="23" s="1"/>
  <c r="B57" i="11"/>
  <c r="R58" i="1"/>
  <c r="F59" i="23" s="1"/>
  <c r="B58" i="11"/>
  <c r="R59" i="1"/>
  <c r="F60" i="23" s="1"/>
  <c r="C5" i="11"/>
  <c r="R6" i="2"/>
  <c r="G7" i="23" s="1"/>
  <c r="C9" i="11"/>
  <c r="R10" i="2"/>
  <c r="G11" i="23" s="1"/>
  <c r="C13" i="11"/>
  <c r="R14" i="2"/>
  <c r="G15" i="23" s="1"/>
  <c r="C17" i="11"/>
  <c r="R18" i="2"/>
  <c r="G19" i="23" s="1"/>
  <c r="C21" i="11"/>
  <c r="R22" i="2"/>
  <c r="G23" i="23" s="1"/>
  <c r="C25" i="11"/>
  <c r="R26" i="2"/>
  <c r="G27" i="23" s="1"/>
  <c r="C29" i="11"/>
  <c r="R30" i="2"/>
  <c r="G31" i="23" s="1"/>
  <c r="C33" i="11"/>
  <c r="R34" i="2"/>
  <c r="G35" i="23" s="1"/>
  <c r="C37" i="11"/>
  <c r="R38" i="2"/>
  <c r="G39" i="23" s="1"/>
  <c r="C41" i="11"/>
  <c r="R42" i="2"/>
  <c r="G43" i="23" s="1"/>
  <c r="C45" i="11"/>
  <c r="R46" i="2"/>
  <c r="G47" i="23" s="1"/>
  <c r="C49" i="11"/>
  <c r="R50" i="2"/>
  <c r="G51" i="23" s="1"/>
  <c r="C53" i="11"/>
  <c r="R54" i="2"/>
  <c r="G55" i="23" s="1"/>
  <c r="C57" i="11"/>
  <c r="R58" i="2"/>
  <c r="G59" i="23" s="1"/>
  <c r="E5" i="11"/>
  <c r="R6" i="4"/>
  <c r="I7" i="23" s="1"/>
  <c r="E6" i="11"/>
  <c r="R7" i="4"/>
  <c r="I8" i="23" s="1"/>
  <c r="E7" i="11"/>
  <c r="R8" i="4"/>
  <c r="I9" i="23" s="1"/>
  <c r="E8" i="11"/>
  <c r="R9" i="4"/>
  <c r="I10" i="23" s="1"/>
  <c r="E9" i="11"/>
  <c r="R10" i="4"/>
  <c r="I11" i="23" s="1"/>
  <c r="E10" i="11"/>
  <c r="R11" i="4"/>
  <c r="I12" i="23" s="1"/>
  <c r="E11" i="11"/>
  <c r="R12" i="4"/>
  <c r="I13" i="23" s="1"/>
  <c r="E12" i="11"/>
  <c r="R13" i="4"/>
  <c r="I14" i="23" s="1"/>
  <c r="E13" i="11"/>
  <c r="R14" i="4"/>
  <c r="I15" i="23" s="1"/>
  <c r="E14" i="11"/>
  <c r="R15" i="4"/>
  <c r="I16" i="23" s="1"/>
  <c r="E15" i="11"/>
  <c r="R16" i="4"/>
  <c r="I17" i="23" s="1"/>
  <c r="E16" i="11"/>
  <c r="R17" i="4"/>
  <c r="I18" i="23" s="1"/>
  <c r="E17" i="11"/>
  <c r="R18" i="4"/>
  <c r="I19" i="23" s="1"/>
  <c r="E18" i="11"/>
  <c r="R19" i="4"/>
  <c r="I20" i="23" s="1"/>
  <c r="E19" i="11"/>
  <c r="R20" i="4"/>
  <c r="I21" i="23" s="1"/>
  <c r="E20" i="11"/>
  <c r="R21" i="4"/>
  <c r="I22" i="23" s="1"/>
  <c r="E21" i="11"/>
  <c r="R22" i="4"/>
  <c r="I23" i="23" s="1"/>
  <c r="E22" i="11"/>
  <c r="R23" i="4"/>
  <c r="I24" i="23" s="1"/>
  <c r="E23" i="11"/>
  <c r="R24" i="4"/>
  <c r="I25" i="23" s="1"/>
  <c r="E24" i="11"/>
  <c r="R25" i="4"/>
  <c r="I26" i="23" s="1"/>
  <c r="E25" i="11"/>
  <c r="R26" i="4"/>
  <c r="I27" i="23" s="1"/>
  <c r="E26" i="11"/>
  <c r="R27" i="4"/>
  <c r="I28" i="23" s="1"/>
  <c r="E27" i="11"/>
  <c r="R28" i="4"/>
  <c r="I29" i="23" s="1"/>
  <c r="E28" i="11"/>
  <c r="R29" i="4"/>
  <c r="I30" i="23" s="1"/>
  <c r="E29" i="11"/>
  <c r="R30" i="4"/>
  <c r="I31" i="23" s="1"/>
  <c r="E30" i="11"/>
  <c r="R31" i="4"/>
  <c r="I32" i="23" s="1"/>
  <c r="E31" i="11"/>
  <c r="R32" i="4"/>
  <c r="I33" i="23" s="1"/>
  <c r="E32" i="11"/>
  <c r="R33" i="4"/>
  <c r="I34" i="23" s="1"/>
  <c r="E33" i="11"/>
  <c r="R34" i="4"/>
  <c r="I35" i="23" s="1"/>
  <c r="E34" i="11"/>
  <c r="R35" i="4"/>
  <c r="I36" i="23" s="1"/>
  <c r="E35" i="11"/>
  <c r="R36" i="4"/>
  <c r="I37" i="23" s="1"/>
  <c r="E36" i="11"/>
  <c r="R37" i="4"/>
  <c r="I38" i="23" s="1"/>
  <c r="E37" i="11"/>
  <c r="R38" i="4"/>
  <c r="I39" i="23" s="1"/>
  <c r="E38" i="11"/>
  <c r="R39" i="4"/>
  <c r="I40" i="23" s="1"/>
  <c r="E39" i="11"/>
  <c r="R40" i="4"/>
  <c r="I41" i="23" s="1"/>
  <c r="E40" i="11"/>
  <c r="R41" i="4"/>
  <c r="I42" i="23" s="1"/>
  <c r="E41" i="11"/>
  <c r="R42" i="4"/>
  <c r="I43" i="23" s="1"/>
  <c r="E42" i="11"/>
  <c r="R43" i="4"/>
  <c r="I44" i="23" s="1"/>
  <c r="E43" i="11"/>
  <c r="R44" i="4"/>
  <c r="I45" i="23" s="1"/>
  <c r="E44" i="11"/>
  <c r="R45" i="4"/>
  <c r="I46" i="23" s="1"/>
  <c r="E45" i="11"/>
  <c r="R46" i="4"/>
  <c r="I47" i="23" s="1"/>
  <c r="E46" i="11"/>
  <c r="R47" i="4"/>
  <c r="I48" i="23" s="1"/>
  <c r="E47" i="11"/>
  <c r="R48" i="4"/>
  <c r="I49" i="23" s="1"/>
  <c r="E48" i="11"/>
  <c r="R49" i="4"/>
  <c r="I50" i="23" s="1"/>
  <c r="E49" i="11"/>
  <c r="R50" i="4"/>
  <c r="I51" i="23" s="1"/>
  <c r="E50" i="11"/>
  <c r="R51" i="4"/>
  <c r="I52" i="23" s="1"/>
  <c r="E51" i="11"/>
  <c r="R52" i="4"/>
  <c r="I53" i="23" s="1"/>
  <c r="E52" i="11"/>
  <c r="R53" i="4"/>
  <c r="I54" i="23" s="1"/>
  <c r="E53" i="11"/>
  <c r="R54" i="4"/>
  <c r="I55" i="23" s="1"/>
  <c r="E54" i="11"/>
  <c r="R55" i="4"/>
  <c r="I56" i="23" s="1"/>
  <c r="E55" i="11"/>
  <c r="R56" i="4"/>
  <c r="I57" i="23" s="1"/>
  <c r="E56" i="11"/>
  <c r="R57" i="4"/>
  <c r="I58" i="23" s="1"/>
  <c r="E57" i="11"/>
  <c r="R58" i="4"/>
  <c r="I59" i="23" s="1"/>
  <c r="E58" i="11"/>
  <c r="R59" i="4"/>
  <c r="I60" i="23" s="1"/>
  <c r="G5" i="8"/>
  <c r="Q6" i="6"/>
  <c r="C7" i="24" s="1"/>
  <c r="G6" i="8"/>
  <c r="Q7" i="6"/>
  <c r="C8" i="24" s="1"/>
  <c r="G7" i="8"/>
  <c r="Q8" i="6"/>
  <c r="C9" i="24" s="1"/>
  <c r="G8" i="8"/>
  <c r="Q9" i="6"/>
  <c r="C10" i="24" s="1"/>
  <c r="G9" i="8"/>
  <c r="Q10" i="6"/>
  <c r="C11" i="24" s="1"/>
  <c r="G10" i="8"/>
  <c r="Q11" i="6"/>
  <c r="C12" i="24" s="1"/>
  <c r="G11" i="8"/>
  <c r="Q12" i="6"/>
  <c r="C13" i="24" s="1"/>
  <c r="G12" i="8"/>
  <c r="Q13" i="6"/>
  <c r="C14" i="24" s="1"/>
  <c r="G13" i="8"/>
  <c r="Q14" i="6"/>
  <c r="C15" i="24" s="1"/>
  <c r="G14" i="8"/>
  <c r="Q15" i="6"/>
  <c r="C16" i="24" s="1"/>
  <c r="G15" i="8"/>
  <c r="Q16" i="6"/>
  <c r="C17" i="24" s="1"/>
  <c r="G16" i="8"/>
  <c r="Q17" i="6"/>
  <c r="C18" i="24" s="1"/>
  <c r="G17" i="8"/>
  <c r="Q18" i="6"/>
  <c r="C19" i="24" s="1"/>
  <c r="G18" i="8"/>
  <c r="Q19" i="6"/>
  <c r="C20" i="24" s="1"/>
  <c r="G19" i="8"/>
  <c r="Q20" i="6"/>
  <c r="C21" i="24" s="1"/>
  <c r="G20" i="8"/>
  <c r="Q21" i="6"/>
  <c r="C22" i="24" s="1"/>
  <c r="G21" i="8"/>
  <c r="Q22" i="6"/>
  <c r="C23" i="24" s="1"/>
  <c r="G22" i="8"/>
  <c r="Q23" i="6"/>
  <c r="C24" i="24" s="1"/>
  <c r="G23" i="8"/>
  <c r="Q24" i="6"/>
  <c r="C25" i="24" s="1"/>
  <c r="G24" i="8"/>
  <c r="Q25" i="6"/>
  <c r="C26" i="24" s="1"/>
  <c r="G25" i="8"/>
  <c r="Q26" i="6"/>
  <c r="C27" i="24" s="1"/>
  <c r="G26" i="8"/>
  <c r="Q27" i="6"/>
  <c r="C28" i="24" s="1"/>
  <c r="G27" i="8"/>
  <c r="Q28" i="6"/>
  <c r="C29" i="24" s="1"/>
  <c r="G28" i="8"/>
  <c r="Q29" i="6"/>
  <c r="C30" i="24" s="1"/>
  <c r="G29" i="8"/>
  <c r="Q30" i="6"/>
  <c r="C31" i="24" s="1"/>
  <c r="G30" i="8"/>
  <c r="Q31" i="6"/>
  <c r="C32" i="24" s="1"/>
  <c r="G31" i="8"/>
  <c r="Q32" i="6"/>
  <c r="C33" i="24" s="1"/>
  <c r="G32" i="8"/>
  <c r="Q33" i="6"/>
  <c r="C34" i="24" s="1"/>
  <c r="G33" i="8"/>
  <c r="Q34" i="6"/>
  <c r="C35" i="24" s="1"/>
  <c r="G34" i="8"/>
  <c r="Q35" i="6"/>
  <c r="C36" i="24" s="1"/>
  <c r="G35" i="8"/>
  <c r="Q36" i="6"/>
  <c r="C37" i="24" s="1"/>
  <c r="G36" i="8"/>
  <c r="Q37" i="6"/>
  <c r="C38" i="24" s="1"/>
  <c r="G37" i="8"/>
  <c r="Q38" i="6"/>
  <c r="C39" i="24" s="1"/>
  <c r="G38" i="8"/>
  <c r="Q39" i="6"/>
  <c r="C40" i="24" s="1"/>
  <c r="G39" i="8"/>
  <c r="Q40" i="6"/>
  <c r="C41" i="24" s="1"/>
  <c r="G40" i="8"/>
  <c r="Q41" i="6"/>
  <c r="C42" i="24" s="1"/>
  <c r="G41" i="8"/>
  <c r="Q42" i="6"/>
  <c r="C43" i="24" s="1"/>
  <c r="G42" i="8"/>
  <c r="Q43" i="6"/>
  <c r="C44" i="24" s="1"/>
  <c r="G43" i="8"/>
  <c r="Q44" i="6"/>
  <c r="C45" i="24" s="1"/>
  <c r="G44" i="8"/>
  <c r="Q45" i="6"/>
  <c r="C46" i="24" s="1"/>
  <c r="G45" i="8"/>
  <c r="Q46" i="6"/>
  <c r="C47" i="24" s="1"/>
  <c r="G46" i="8"/>
  <c r="Q47" i="6"/>
  <c r="C48" i="24" s="1"/>
  <c r="G47" i="8"/>
  <c r="Q48" i="6"/>
  <c r="C49" i="24" s="1"/>
  <c r="G48" i="8"/>
  <c r="Q49" i="6"/>
  <c r="C50" i="24" s="1"/>
  <c r="G49" i="8"/>
  <c r="Q50" i="6"/>
  <c r="C51" i="24" s="1"/>
  <c r="G50" i="8"/>
  <c r="Q51" i="6"/>
  <c r="C52" i="24" s="1"/>
  <c r="G51" i="8"/>
  <c r="Q52" i="6"/>
  <c r="C53" i="24" s="1"/>
  <c r="G52" i="8"/>
  <c r="Q53" i="6"/>
  <c r="C54" i="24" s="1"/>
  <c r="G53" i="8"/>
  <c r="Q54" i="6"/>
  <c r="C55" i="24" s="1"/>
  <c r="G54" i="8"/>
  <c r="Q55" i="6"/>
  <c r="C56" i="24" s="1"/>
  <c r="G55" i="8"/>
  <c r="Q56" i="6"/>
  <c r="C57" i="24" s="1"/>
  <c r="G56" i="8"/>
  <c r="Q57" i="6"/>
  <c r="C58" i="24" s="1"/>
  <c r="G57" i="8"/>
  <c r="Q58" i="6"/>
  <c r="C59" i="24" s="1"/>
  <c r="G58" i="8"/>
  <c r="Q59" i="6"/>
  <c r="C60" i="24" s="1"/>
  <c r="Q47" i="2"/>
  <c r="C48" i="23" s="1"/>
  <c r="Q48" i="2"/>
  <c r="C49" i="23" s="1"/>
  <c r="Q13" i="2"/>
  <c r="C14" i="23" s="1"/>
  <c r="Q21" i="2"/>
  <c r="C22" i="23" s="1"/>
  <c r="Q29" i="2"/>
  <c r="C30" i="23" s="1"/>
  <c r="Q37" i="2"/>
  <c r="C38" i="23" s="1"/>
  <c r="Q45" i="2"/>
  <c r="C46" i="23" s="1"/>
  <c r="Q53" i="2"/>
  <c r="C54" i="23" s="1"/>
  <c r="Q6" i="2"/>
  <c r="C7" i="23" s="1"/>
  <c r="Q14" i="2"/>
  <c r="C15" i="23" s="1"/>
  <c r="Q22" i="2"/>
  <c r="C23" i="23" s="1"/>
  <c r="Q30" i="2"/>
  <c r="C31" i="23" s="1"/>
  <c r="Q38" i="2"/>
  <c r="C39" i="23" s="1"/>
  <c r="Q46" i="2"/>
  <c r="C47" i="23" s="1"/>
  <c r="Q54" i="2"/>
  <c r="C55" i="23" s="1"/>
  <c r="Q7" i="2"/>
  <c r="C8" i="23" s="1"/>
  <c r="Q15" i="2"/>
  <c r="C16" i="23" s="1"/>
  <c r="Q23" i="2"/>
  <c r="C24" i="23" s="1"/>
  <c r="Q31" i="2"/>
  <c r="C32" i="23" s="1"/>
  <c r="Q39" i="2"/>
  <c r="C40" i="23" s="1"/>
  <c r="Q51" i="2"/>
  <c r="C52" i="23" s="1"/>
  <c r="Q59" i="2"/>
  <c r="C60" i="23" s="1"/>
  <c r="Q12" i="2"/>
  <c r="C13" i="23" s="1"/>
  <c r="Q20" i="2"/>
  <c r="C21" i="23" s="1"/>
  <c r="Q28" i="2"/>
  <c r="C29" i="23" s="1"/>
  <c r="Q40" i="2"/>
  <c r="C41" i="23" s="1"/>
  <c r="Q52" i="2"/>
  <c r="C53" i="23" s="1"/>
  <c r="B6" i="8"/>
  <c r="Q7" i="1"/>
  <c r="B8" i="23" s="1"/>
  <c r="B8" i="8"/>
  <c r="Q9" i="1"/>
  <c r="B10" i="23" s="1"/>
  <c r="B9" i="8"/>
  <c r="Q10" i="1"/>
  <c r="B11" i="23" s="1"/>
  <c r="B11" i="8"/>
  <c r="Q12" i="1"/>
  <c r="B13" i="23" s="1"/>
  <c r="B13" i="8"/>
  <c r="Q14" i="1"/>
  <c r="B15" i="23" s="1"/>
  <c r="B15" i="8"/>
  <c r="Q16" i="1"/>
  <c r="B17" i="23" s="1"/>
  <c r="B17" i="8"/>
  <c r="Q18" i="1"/>
  <c r="B19" i="23" s="1"/>
  <c r="B19" i="8"/>
  <c r="Q20" i="1"/>
  <c r="B21" i="23" s="1"/>
  <c r="B20" i="8"/>
  <c r="Q21" i="1"/>
  <c r="B22" i="23" s="1"/>
  <c r="B22" i="8"/>
  <c r="Q23" i="1"/>
  <c r="B24" i="23" s="1"/>
  <c r="B26" i="8"/>
  <c r="Q27" i="1"/>
  <c r="B28" i="23" s="1"/>
  <c r="B28" i="8"/>
  <c r="Q29" i="1"/>
  <c r="B30" i="23" s="1"/>
  <c r="B31" i="8"/>
  <c r="Q32" i="1"/>
  <c r="B33" i="23" s="1"/>
  <c r="B33" i="8"/>
  <c r="Q34" i="1"/>
  <c r="B35" i="23" s="1"/>
  <c r="B35" i="8"/>
  <c r="Q36" i="1"/>
  <c r="B37" i="23" s="1"/>
  <c r="B37" i="8"/>
  <c r="Q38" i="1"/>
  <c r="B39" i="23" s="1"/>
  <c r="B39" i="8"/>
  <c r="Q40" i="1"/>
  <c r="B41" i="23" s="1"/>
  <c r="B41" i="8"/>
  <c r="Q42" i="1"/>
  <c r="B43" i="23" s="1"/>
  <c r="B43" i="8"/>
  <c r="Q44" i="1"/>
  <c r="B45" i="23" s="1"/>
  <c r="B45" i="8"/>
  <c r="Q46" i="1"/>
  <c r="B47" i="23" s="1"/>
  <c r="B46" i="8"/>
  <c r="Q47" i="1"/>
  <c r="B48" i="23" s="1"/>
  <c r="B48" i="8"/>
  <c r="Q49" i="1"/>
  <c r="B50" i="23" s="1"/>
  <c r="B50" i="8"/>
  <c r="Q51" i="1"/>
  <c r="B52" i="23" s="1"/>
  <c r="B53" i="8"/>
  <c r="Q54" i="1"/>
  <c r="B55" i="23" s="1"/>
  <c r="B55" i="8"/>
  <c r="Q56" i="1"/>
  <c r="B57" i="23" s="1"/>
  <c r="B56" i="8"/>
  <c r="Q57" i="1"/>
  <c r="B58" i="23" s="1"/>
  <c r="B57" i="8"/>
  <c r="Q58" i="1"/>
  <c r="B59" i="23" s="1"/>
  <c r="C8" i="11"/>
  <c r="R9" i="2"/>
  <c r="G10" i="23" s="1"/>
  <c r="C20" i="11"/>
  <c r="R21" i="2"/>
  <c r="G22" i="23" s="1"/>
  <c r="C56" i="11"/>
  <c r="R57" i="2"/>
  <c r="G58" i="23" s="1"/>
  <c r="H5" i="3"/>
  <c r="D4" i="14" s="1"/>
  <c r="D5" i="14"/>
  <c r="E5" i="8"/>
  <c r="Q6" i="4"/>
  <c r="E7" i="23" s="1"/>
  <c r="E8" i="8"/>
  <c r="Q9" i="4"/>
  <c r="E10" i="23" s="1"/>
  <c r="E12" i="8"/>
  <c r="Q13" i="4"/>
  <c r="E14" i="23" s="1"/>
  <c r="E14" i="8"/>
  <c r="Q15" i="4"/>
  <c r="E16" i="23" s="1"/>
  <c r="E17" i="8"/>
  <c r="Q18" i="4"/>
  <c r="E19" i="23" s="1"/>
  <c r="E19" i="8"/>
  <c r="Q20" i="4"/>
  <c r="E21" i="23" s="1"/>
  <c r="E21" i="8"/>
  <c r="Q22" i="4"/>
  <c r="E23" i="23" s="1"/>
  <c r="E22" i="8"/>
  <c r="Q23" i="4"/>
  <c r="E24" i="23" s="1"/>
  <c r="E25" i="8"/>
  <c r="Q26" i="4"/>
  <c r="E27" i="23" s="1"/>
  <c r="E28" i="8"/>
  <c r="Q29" i="4"/>
  <c r="E30" i="23" s="1"/>
  <c r="E30" i="8"/>
  <c r="Q31" i="4"/>
  <c r="E32" i="23" s="1"/>
  <c r="E32" i="8"/>
  <c r="Q33" i="4"/>
  <c r="E34" i="23" s="1"/>
  <c r="E33" i="8"/>
  <c r="Q34" i="4"/>
  <c r="E35" i="23" s="1"/>
  <c r="E36" i="8"/>
  <c r="Q37" i="4"/>
  <c r="E38" i="23" s="1"/>
  <c r="E39" i="8"/>
  <c r="Q40" i="4"/>
  <c r="E41" i="23" s="1"/>
  <c r="E42" i="8"/>
  <c r="Q43" i="4"/>
  <c r="E44" i="23" s="1"/>
  <c r="E45" i="8"/>
  <c r="Q46" i="4"/>
  <c r="E47" i="23" s="1"/>
  <c r="E47" i="8"/>
  <c r="Q48" i="4"/>
  <c r="E49" i="23" s="1"/>
  <c r="E49" i="8"/>
  <c r="Q50" i="4"/>
  <c r="E51" i="23" s="1"/>
  <c r="E51" i="8"/>
  <c r="Q52" i="4"/>
  <c r="E53" i="23" s="1"/>
  <c r="E52" i="8"/>
  <c r="Q53" i="4"/>
  <c r="E54" i="23" s="1"/>
  <c r="E54" i="8"/>
  <c r="Q55" i="4"/>
  <c r="E56" i="23" s="1"/>
  <c r="E58" i="8"/>
  <c r="Q59" i="4"/>
  <c r="E60" i="23" s="1"/>
  <c r="D5" i="11"/>
  <c r="R6" i="3"/>
  <c r="H7" i="23" s="1"/>
  <c r="D6" i="11"/>
  <c r="R7" i="3"/>
  <c r="H8" i="23" s="1"/>
  <c r="D8" i="11"/>
  <c r="R9" i="3"/>
  <c r="H10" i="23" s="1"/>
  <c r="D9" i="11"/>
  <c r="R10" i="3"/>
  <c r="H11" i="23" s="1"/>
  <c r="D10" i="11"/>
  <c r="R11" i="3"/>
  <c r="H12" i="23" s="1"/>
  <c r="D11" i="11"/>
  <c r="R12" i="3"/>
  <c r="H13" i="23" s="1"/>
  <c r="D12" i="11"/>
  <c r="R13" i="3"/>
  <c r="H14" i="23" s="1"/>
  <c r="D13" i="11"/>
  <c r="R14" i="3"/>
  <c r="H15" i="23" s="1"/>
  <c r="D14" i="11"/>
  <c r="R15" i="3"/>
  <c r="H16" i="23" s="1"/>
  <c r="D15" i="11"/>
  <c r="R16" i="3"/>
  <c r="H17" i="23" s="1"/>
  <c r="D16" i="11"/>
  <c r="R17" i="3"/>
  <c r="H18" i="23" s="1"/>
  <c r="D18" i="11"/>
  <c r="R19" i="3"/>
  <c r="H20" i="23" s="1"/>
  <c r="D19" i="11"/>
  <c r="R20" i="3"/>
  <c r="H21" i="23" s="1"/>
  <c r="D21" i="11"/>
  <c r="R22" i="3"/>
  <c r="H23" i="23" s="1"/>
  <c r="D22" i="11"/>
  <c r="R23" i="3"/>
  <c r="H24" i="23" s="1"/>
  <c r="D24" i="11"/>
  <c r="R25" i="3"/>
  <c r="H26" i="23" s="1"/>
  <c r="D25" i="11"/>
  <c r="R26" i="3"/>
  <c r="H27" i="23" s="1"/>
  <c r="D26" i="11"/>
  <c r="R27" i="3"/>
  <c r="H28" i="23" s="1"/>
  <c r="D28" i="11"/>
  <c r="R29" i="3"/>
  <c r="H30" i="23" s="1"/>
  <c r="D29" i="11"/>
  <c r="R30" i="3"/>
  <c r="H31" i="23" s="1"/>
  <c r="D30" i="11"/>
  <c r="R31" i="3"/>
  <c r="H32" i="23" s="1"/>
  <c r="D31" i="11"/>
  <c r="R32" i="3"/>
  <c r="H33" i="23" s="1"/>
  <c r="D33" i="11"/>
  <c r="R34" i="3"/>
  <c r="H35" i="23" s="1"/>
  <c r="D34" i="11"/>
  <c r="R35" i="3"/>
  <c r="H36" i="23" s="1"/>
  <c r="D36" i="11"/>
  <c r="R37" i="3"/>
  <c r="H38" i="23" s="1"/>
  <c r="D37" i="11"/>
  <c r="R38" i="3"/>
  <c r="H39" i="23" s="1"/>
  <c r="D38" i="11"/>
  <c r="R39" i="3"/>
  <c r="H40" i="23" s="1"/>
  <c r="D40" i="11"/>
  <c r="R41" i="3"/>
  <c r="H42" i="23" s="1"/>
  <c r="D42" i="11"/>
  <c r="R43" i="3"/>
  <c r="H44" i="23" s="1"/>
  <c r="D45" i="11"/>
  <c r="R46" i="3"/>
  <c r="H47" i="23" s="1"/>
  <c r="D47" i="11"/>
  <c r="R48" i="3"/>
  <c r="H49" i="23" s="1"/>
  <c r="D50" i="11"/>
  <c r="R51" i="3"/>
  <c r="H52" i="23" s="1"/>
  <c r="D51" i="11"/>
  <c r="R52" i="3"/>
  <c r="H53" i="23" s="1"/>
  <c r="D53" i="11"/>
  <c r="R54" i="3"/>
  <c r="H55" i="23" s="1"/>
  <c r="D56" i="11"/>
  <c r="R57" i="3"/>
  <c r="H58" i="23" s="1"/>
  <c r="D58" i="11"/>
  <c r="R59" i="3"/>
  <c r="H60" i="23" s="1"/>
  <c r="F6" i="11"/>
  <c r="R7" i="5"/>
  <c r="E8" i="24" s="1"/>
  <c r="F8" i="11"/>
  <c r="R9" i="5"/>
  <c r="E10" i="24" s="1"/>
  <c r="F10" i="11"/>
  <c r="R11" i="5"/>
  <c r="E12" i="24" s="1"/>
  <c r="F12" i="11"/>
  <c r="R13" i="5"/>
  <c r="E14" i="24" s="1"/>
  <c r="F14" i="11"/>
  <c r="R15" i="5"/>
  <c r="E16" i="24" s="1"/>
  <c r="F16" i="11"/>
  <c r="R17" i="5"/>
  <c r="E18" i="24" s="1"/>
  <c r="F19" i="11"/>
  <c r="R20" i="5"/>
  <c r="E21" i="24" s="1"/>
  <c r="F21" i="11"/>
  <c r="R22" i="5"/>
  <c r="E23" i="24" s="1"/>
  <c r="F22" i="11"/>
  <c r="R23" i="5"/>
  <c r="E24" i="24" s="1"/>
  <c r="F24" i="11"/>
  <c r="R25" i="5"/>
  <c r="E26" i="24" s="1"/>
  <c r="F26" i="11"/>
  <c r="R27" i="5"/>
  <c r="E28" i="24" s="1"/>
  <c r="F29" i="11"/>
  <c r="R30" i="5"/>
  <c r="E31" i="24" s="1"/>
  <c r="F31" i="11"/>
  <c r="R32" i="5"/>
  <c r="E33" i="24" s="1"/>
  <c r="F33" i="11"/>
  <c r="R34" i="5"/>
  <c r="E35" i="24" s="1"/>
  <c r="F35" i="11"/>
  <c r="R36" i="5"/>
  <c r="E37" i="24" s="1"/>
  <c r="F36" i="11"/>
  <c r="R37" i="5"/>
  <c r="E38" i="24" s="1"/>
  <c r="F38" i="11"/>
  <c r="R39" i="5"/>
  <c r="E40" i="24" s="1"/>
  <c r="F40" i="11"/>
  <c r="R41" i="5"/>
  <c r="E42" i="24" s="1"/>
  <c r="F42" i="11"/>
  <c r="R43" i="5"/>
  <c r="E44" i="24" s="1"/>
  <c r="F44" i="11"/>
  <c r="R45" i="5"/>
  <c r="E46" i="24" s="1"/>
  <c r="F45" i="11"/>
  <c r="R46" i="5"/>
  <c r="E47" i="24" s="1"/>
  <c r="F47" i="11"/>
  <c r="R48" i="5"/>
  <c r="E49" i="24" s="1"/>
  <c r="F50" i="11"/>
  <c r="R51" i="5"/>
  <c r="E52" i="24" s="1"/>
  <c r="F53" i="11"/>
  <c r="R54" i="5"/>
  <c r="E55" i="24" s="1"/>
  <c r="F55" i="11"/>
  <c r="R56" i="5"/>
  <c r="E57" i="24" s="1"/>
  <c r="F57" i="11"/>
  <c r="R58" i="5"/>
  <c r="E59" i="24" s="1"/>
  <c r="F58" i="11"/>
  <c r="R59" i="5"/>
  <c r="E60" i="24" s="1"/>
  <c r="H7" i="8"/>
  <c r="Q8" i="7"/>
  <c r="D9" i="24" s="1"/>
  <c r="H9" i="8"/>
  <c r="Q10" i="7"/>
  <c r="D11" i="24" s="1"/>
  <c r="H12" i="8"/>
  <c r="Q13" i="7"/>
  <c r="D14" i="24" s="1"/>
  <c r="H14" i="8"/>
  <c r="Q15" i="7"/>
  <c r="D16" i="24" s="1"/>
  <c r="H15" i="8"/>
  <c r="Q16" i="7"/>
  <c r="D17" i="24" s="1"/>
  <c r="H17" i="8"/>
  <c r="Q18" i="7"/>
  <c r="D19" i="24" s="1"/>
  <c r="H18" i="8"/>
  <c r="Q19" i="7"/>
  <c r="D20" i="24" s="1"/>
  <c r="H20" i="8"/>
  <c r="Q21" i="7"/>
  <c r="D22" i="24" s="1"/>
  <c r="H21" i="8"/>
  <c r="Q22" i="7"/>
  <c r="D23" i="24" s="1"/>
  <c r="H22" i="8"/>
  <c r="Q23" i="7"/>
  <c r="D24" i="24" s="1"/>
  <c r="H25" i="8"/>
  <c r="Q26" i="7"/>
  <c r="D27" i="24" s="1"/>
  <c r="H26" i="8"/>
  <c r="Q27" i="7"/>
  <c r="D28" i="24" s="1"/>
  <c r="H27" i="8"/>
  <c r="Q28" i="7"/>
  <c r="D29" i="24" s="1"/>
  <c r="H28" i="8"/>
  <c r="Q29" i="7"/>
  <c r="D30" i="24" s="1"/>
  <c r="H29" i="8"/>
  <c r="Q30" i="7"/>
  <c r="D31" i="24" s="1"/>
  <c r="H30" i="8"/>
  <c r="Q31" i="7"/>
  <c r="D32" i="24" s="1"/>
  <c r="H31" i="8"/>
  <c r="Q32" i="7"/>
  <c r="D33" i="24" s="1"/>
  <c r="H32" i="8"/>
  <c r="Q33" i="7"/>
  <c r="D34" i="24" s="1"/>
  <c r="H33" i="8"/>
  <c r="Q34" i="7"/>
  <c r="D35" i="24" s="1"/>
  <c r="H34" i="8"/>
  <c r="Q35" i="7"/>
  <c r="D36" i="24" s="1"/>
  <c r="H35" i="8"/>
  <c r="Q36" i="7"/>
  <c r="D37" i="24" s="1"/>
  <c r="H36" i="8"/>
  <c r="Q37" i="7"/>
  <c r="D38" i="24" s="1"/>
  <c r="H37" i="8"/>
  <c r="Q38" i="7"/>
  <c r="D39" i="24" s="1"/>
  <c r="H38" i="8"/>
  <c r="Q39" i="7"/>
  <c r="D40" i="24" s="1"/>
  <c r="H39" i="8"/>
  <c r="Q40" i="7"/>
  <c r="D41" i="24" s="1"/>
  <c r="H40" i="8"/>
  <c r="Q41" i="7"/>
  <c r="D42" i="24" s="1"/>
  <c r="H41" i="8"/>
  <c r="Q42" i="7"/>
  <c r="D43" i="24" s="1"/>
  <c r="H42" i="8"/>
  <c r="Q43" i="7"/>
  <c r="D44" i="24" s="1"/>
  <c r="H43" i="8"/>
  <c r="Q44" i="7"/>
  <c r="D45" i="24" s="1"/>
  <c r="H44" i="8"/>
  <c r="Q45" i="7"/>
  <c r="D46" i="24" s="1"/>
  <c r="H45" i="8"/>
  <c r="Q46" i="7"/>
  <c r="D47" i="24" s="1"/>
  <c r="H46" i="8"/>
  <c r="Q47" i="7"/>
  <c r="D48" i="24" s="1"/>
  <c r="H48" i="8"/>
  <c r="Q49" i="7"/>
  <c r="D50" i="24" s="1"/>
  <c r="H49" i="8"/>
  <c r="Q50" i="7"/>
  <c r="D51" i="24" s="1"/>
  <c r="H50" i="8"/>
  <c r="Q51" i="7"/>
  <c r="D52" i="24" s="1"/>
  <c r="H51" i="8"/>
  <c r="Q52" i="7"/>
  <c r="D53" i="24" s="1"/>
  <c r="H52" i="8"/>
  <c r="Q53" i="7"/>
  <c r="D54" i="24" s="1"/>
  <c r="H53" i="8"/>
  <c r="Q54" i="7"/>
  <c r="D55" i="24" s="1"/>
  <c r="H54" i="8"/>
  <c r="Q55" i="7"/>
  <c r="D56" i="24" s="1"/>
  <c r="H55" i="8"/>
  <c r="Q56" i="7"/>
  <c r="D57" i="24" s="1"/>
  <c r="H56" i="8"/>
  <c r="Q57" i="7"/>
  <c r="D58" i="24" s="1"/>
  <c r="H57" i="8"/>
  <c r="Q58" i="7"/>
  <c r="D59" i="24" s="1"/>
  <c r="H58" i="8"/>
  <c r="Q59" i="7"/>
  <c r="D60" i="24" s="1"/>
  <c r="Q32" i="2"/>
  <c r="C33" i="23" s="1"/>
  <c r="Q9" i="2"/>
  <c r="C10" i="23" s="1"/>
  <c r="Q17" i="2"/>
  <c r="C18" i="23" s="1"/>
  <c r="Q25" i="2"/>
  <c r="C26" i="23" s="1"/>
  <c r="Q33" i="2"/>
  <c r="C34" i="23" s="1"/>
  <c r="Q41" i="2"/>
  <c r="C42" i="23" s="1"/>
  <c r="Q49" i="2"/>
  <c r="C50" i="23" s="1"/>
  <c r="Q57" i="2"/>
  <c r="C58" i="23" s="1"/>
  <c r="Q10" i="2"/>
  <c r="C11" i="23" s="1"/>
  <c r="Q18" i="2"/>
  <c r="C19" i="23" s="1"/>
  <c r="Q26" i="2"/>
  <c r="C27" i="23" s="1"/>
  <c r="Q34" i="2"/>
  <c r="C35" i="23" s="1"/>
  <c r="Q42" i="2"/>
  <c r="C43" i="23" s="1"/>
  <c r="Q50" i="2"/>
  <c r="C51" i="23" s="1"/>
  <c r="Q58" i="2"/>
  <c r="C59" i="23" s="1"/>
  <c r="Q11" i="2"/>
  <c r="C12" i="23" s="1"/>
  <c r="Q19" i="2"/>
  <c r="C20" i="23" s="1"/>
  <c r="Q27" i="2"/>
  <c r="C28" i="23" s="1"/>
  <c r="Q35" i="2"/>
  <c r="C36" i="23" s="1"/>
  <c r="Q43" i="2"/>
  <c r="C44" i="23" s="1"/>
  <c r="Q55" i="2"/>
  <c r="C56" i="23" s="1"/>
  <c r="Q8" i="2"/>
  <c r="C9" i="23" s="1"/>
  <c r="Q16" i="2"/>
  <c r="C17" i="23" s="1"/>
  <c r="Q24" i="2"/>
  <c r="C25" i="23" s="1"/>
  <c r="Q36" i="2"/>
  <c r="C37" i="23" s="1"/>
  <c r="Q44" i="2"/>
  <c r="C45" i="23" s="1"/>
  <c r="Q56" i="2"/>
  <c r="C57" i="23" s="1"/>
  <c r="C6" i="11"/>
  <c r="R7" i="2"/>
  <c r="G8" i="23" s="1"/>
  <c r="C10" i="11"/>
  <c r="R11" i="2"/>
  <c r="G12" i="23" s="1"/>
  <c r="C14" i="11"/>
  <c r="R15" i="2"/>
  <c r="G16" i="23" s="1"/>
  <c r="C18" i="11"/>
  <c r="R19" i="2"/>
  <c r="G20" i="23" s="1"/>
  <c r="C22" i="11"/>
  <c r="R23" i="2"/>
  <c r="G24" i="23" s="1"/>
  <c r="C26" i="11"/>
  <c r="R27" i="2"/>
  <c r="G28" i="23" s="1"/>
  <c r="C30" i="11"/>
  <c r="R31" i="2"/>
  <c r="G32" i="23" s="1"/>
  <c r="C34" i="11"/>
  <c r="R35" i="2"/>
  <c r="G36" i="23" s="1"/>
  <c r="C38" i="11"/>
  <c r="R39" i="2"/>
  <c r="G40" i="23" s="1"/>
  <c r="C42" i="11"/>
  <c r="R43" i="2"/>
  <c r="G44" i="23" s="1"/>
  <c r="C46" i="11"/>
  <c r="R47" i="2"/>
  <c r="G48" i="23" s="1"/>
  <c r="C50" i="11"/>
  <c r="R51" i="2"/>
  <c r="G52" i="23" s="1"/>
  <c r="C54" i="11"/>
  <c r="R55" i="2"/>
  <c r="G56" i="23" s="1"/>
  <c r="C58" i="11"/>
  <c r="R59" i="2"/>
  <c r="G60" i="23" s="1"/>
  <c r="D5" i="8"/>
  <c r="Q6" i="3"/>
  <c r="D7" i="23" s="1"/>
  <c r="D6" i="8"/>
  <c r="Q7" i="3"/>
  <c r="D8" i="23" s="1"/>
  <c r="D7" i="8"/>
  <c r="Q8" i="3"/>
  <c r="D9" i="23" s="1"/>
  <c r="D8" i="8"/>
  <c r="Q9" i="3"/>
  <c r="D10" i="23" s="1"/>
  <c r="D9" i="8"/>
  <c r="Q10" i="3"/>
  <c r="D11" i="23" s="1"/>
  <c r="D10" i="8"/>
  <c r="Q11" i="3"/>
  <c r="D12" i="23" s="1"/>
  <c r="D11" i="8"/>
  <c r="Q12" i="3"/>
  <c r="D13" i="23" s="1"/>
  <c r="D12" i="8"/>
  <c r="Q13" i="3"/>
  <c r="D14" i="23" s="1"/>
  <c r="D13" i="8"/>
  <c r="Q14" i="3"/>
  <c r="D15" i="23" s="1"/>
  <c r="D14" i="8"/>
  <c r="Q15" i="3"/>
  <c r="D16" i="23" s="1"/>
  <c r="D15" i="8"/>
  <c r="Q16" i="3"/>
  <c r="D17" i="23" s="1"/>
  <c r="D16" i="8"/>
  <c r="Q17" i="3"/>
  <c r="D18" i="23" s="1"/>
  <c r="D17" i="8"/>
  <c r="Q18" i="3"/>
  <c r="D19" i="23" s="1"/>
  <c r="D18" i="8"/>
  <c r="Q19" i="3"/>
  <c r="D20" i="23" s="1"/>
  <c r="D19" i="8"/>
  <c r="Q20" i="3"/>
  <c r="D21" i="23" s="1"/>
  <c r="D20" i="8"/>
  <c r="Q21" i="3"/>
  <c r="D22" i="23" s="1"/>
  <c r="D21" i="8"/>
  <c r="Q22" i="3"/>
  <c r="D23" i="23" s="1"/>
  <c r="D22" i="8"/>
  <c r="Q23" i="3"/>
  <c r="D24" i="23" s="1"/>
  <c r="D23" i="8"/>
  <c r="Q24" i="3"/>
  <c r="D25" i="23" s="1"/>
  <c r="D24" i="8"/>
  <c r="Q25" i="3"/>
  <c r="D26" i="23" s="1"/>
  <c r="D25" i="8"/>
  <c r="Q26" i="3"/>
  <c r="D27" i="23" s="1"/>
  <c r="D26" i="8"/>
  <c r="Q27" i="3"/>
  <c r="D28" i="23" s="1"/>
  <c r="D27" i="8"/>
  <c r="Q28" i="3"/>
  <c r="D29" i="23" s="1"/>
  <c r="D28" i="8"/>
  <c r="Q29" i="3"/>
  <c r="D30" i="23" s="1"/>
  <c r="D29" i="8"/>
  <c r="Q30" i="3"/>
  <c r="D31" i="23" s="1"/>
  <c r="D30" i="8"/>
  <c r="Q31" i="3"/>
  <c r="D32" i="23" s="1"/>
  <c r="D31" i="8"/>
  <c r="Q32" i="3"/>
  <c r="D33" i="23" s="1"/>
  <c r="D32" i="8"/>
  <c r="Q33" i="3"/>
  <c r="D34" i="23" s="1"/>
  <c r="D33" i="8"/>
  <c r="Q34" i="3"/>
  <c r="D35" i="23" s="1"/>
  <c r="D34" i="8"/>
  <c r="Q35" i="3"/>
  <c r="D36" i="23" s="1"/>
  <c r="D35" i="8"/>
  <c r="Q36" i="3"/>
  <c r="D37" i="23" s="1"/>
  <c r="D36" i="8"/>
  <c r="Q37" i="3"/>
  <c r="D38" i="23" s="1"/>
  <c r="D37" i="8"/>
  <c r="Q38" i="3"/>
  <c r="D39" i="23" s="1"/>
  <c r="D38" i="8"/>
  <c r="Q39" i="3"/>
  <c r="D40" i="23" s="1"/>
  <c r="D39" i="8"/>
  <c r="Q40" i="3"/>
  <c r="D41" i="23" s="1"/>
  <c r="D40" i="8"/>
  <c r="Q41" i="3"/>
  <c r="D42" i="23" s="1"/>
  <c r="D41" i="8"/>
  <c r="Q42" i="3"/>
  <c r="D43" i="23" s="1"/>
  <c r="D42" i="8"/>
  <c r="Q43" i="3"/>
  <c r="D44" i="23" s="1"/>
  <c r="D43" i="8"/>
  <c r="Q44" i="3"/>
  <c r="D45" i="23" s="1"/>
  <c r="D44" i="8"/>
  <c r="Q45" i="3"/>
  <c r="D46" i="23" s="1"/>
  <c r="D45" i="8"/>
  <c r="Q46" i="3"/>
  <c r="D47" i="23" s="1"/>
  <c r="D46" i="8"/>
  <c r="Q47" i="3"/>
  <c r="D48" i="23" s="1"/>
  <c r="D47" i="8"/>
  <c r="Q48" i="3"/>
  <c r="D49" i="23" s="1"/>
  <c r="D48" i="8"/>
  <c r="Q49" i="3"/>
  <c r="D50" i="23" s="1"/>
  <c r="D49" i="8"/>
  <c r="Q50" i="3"/>
  <c r="D51" i="23" s="1"/>
  <c r="D50" i="8"/>
  <c r="Q51" i="3"/>
  <c r="D52" i="23" s="1"/>
  <c r="D51" i="8"/>
  <c r="Q52" i="3"/>
  <c r="D53" i="23" s="1"/>
  <c r="D52" i="8"/>
  <c r="Q53" i="3"/>
  <c r="D54" i="23" s="1"/>
  <c r="D53" i="8"/>
  <c r="Q54" i="3"/>
  <c r="D55" i="23" s="1"/>
  <c r="D54" i="8"/>
  <c r="Q55" i="3"/>
  <c r="D56" i="23" s="1"/>
  <c r="D55" i="8"/>
  <c r="Q56" i="3"/>
  <c r="D57" i="23" s="1"/>
  <c r="D56" i="8"/>
  <c r="Q57" i="3"/>
  <c r="D58" i="23" s="1"/>
  <c r="D57" i="8"/>
  <c r="Q58" i="3"/>
  <c r="D59" i="23" s="1"/>
  <c r="D58" i="8"/>
  <c r="Q59" i="3"/>
  <c r="D60" i="23" s="1"/>
  <c r="F5" i="8"/>
  <c r="Q6" i="5"/>
  <c r="B7" i="24" s="1"/>
  <c r="F6" i="8"/>
  <c r="Q7" i="5"/>
  <c r="B8" i="24" s="1"/>
  <c r="F7" i="8"/>
  <c r="Q8" i="5"/>
  <c r="B9" i="24" s="1"/>
  <c r="F8" i="8"/>
  <c r="Q9" i="5"/>
  <c r="B10" i="24" s="1"/>
  <c r="F9" i="8"/>
  <c r="Q10" i="5"/>
  <c r="B11" i="24" s="1"/>
  <c r="F10" i="8"/>
  <c r="Q11" i="5"/>
  <c r="B12" i="24" s="1"/>
  <c r="F11" i="8"/>
  <c r="Q12" i="5"/>
  <c r="B13" i="24" s="1"/>
  <c r="F12" i="8"/>
  <c r="Q13" i="5"/>
  <c r="B14" i="24" s="1"/>
  <c r="F13" i="8"/>
  <c r="Q14" i="5"/>
  <c r="B15" i="24" s="1"/>
  <c r="F14" i="8"/>
  <c r="Q15" i="5"/>
  <c r="B16" i="24" s="1"/>
  <c r="F15" i="8"/>
  <c r="Q16" i="5"/>
  <c r="B17" i="24" s="1"/>
  <c r="F16" i="8"/>
  <c r="Q17" i="5"/>
  <c r="B18" i="24" s="1"/>
  <c r="F17" i="8"/>
  <c r="Q18" i="5"/>
  <c r="B19" i="24" s="1"/>
  <c r="F18" i="8"/>
  <c r="Q19" i="5"/>
  <c r="B20" i="24" s="1"/>
  <c r="F19" i="8"/>
  <c r="Q20" i="5"/>
  <c r="B21" i="24" s="1"/>
  <c r="F20" i="8"/>
  <c r="Q21" i="5"/>
  <c r="B22" i="24" s="1"/>
  <c r="F21" i="8"/>
  <c r="Q22" i="5"/>
  <c r="B23" i="24" s="1"/>
  <c r="F22" i="8"/>
  <c r="Q23" i="5"/>
  <c r="B24" i="24" s="1"/>
  <c r="F23" i="8"/>
  <c r="Q24" i="5"/>
  <c r="B25" i="24" s="1"/>
  <c r="F24" i="8"/>
  <c r="Q25" i="5"/>
  <c r="B26" i="24" s="1"/>
  <c r="F25" i="8"/>
  <c r="Q26" i="5"/>
  <c r="B27" i="24" s="1"/>
  <c r="F26" i="8"/>
  <c r="Q27" i="5"/>
  <c r="B28" i="24" s="1"/>
  <c r="F27" i="8"/>
  <c r="Q28" i="5"/>
  <c r="B29" i="24" s="1"/>
  <c r="F28" i="8"/>
  <c r="Q29" i="5"/>
  <c r="B30" i="24" s="1"/>
  <c r="F29" i="8"/>
  <c r="Q30" i="5"/>
  <c r="B31" i="24" s="1"/>
  <c r="F30" i="8"/>
  <c r="Q31" i="5"/>
  <c r="B32" i="24" s="1"/>
  <c r="F31" i="8"/>
  <c r="Q32" i="5"/>
  <c r="B33" i="24" s="1"/>
  <c r="F32" i="8"/>
  <c r="Q33" i="5"/>
  <c r="B34" i="24" s="1"/>
  <c r="F33" i="8"/>
  <c r="Q34" i="5"/>
  <c r="B35" i="24" s="1"/>
  <c r="F34" i="8"/>
  <c r="Q35" i="5"/>
  <c r="B36" i="24" s="1"/>
  <c r="F35" i="8"/>
  <c r="Q36" i="5"/>
  <c r="B37" i="24" s="1"/>
  <c r="F36" i="8"/>
  <c r="Q37" i="5"/>
  <c r="B38" i="24" s="1"/>
  <c r="F37" i="8"/>
  <c r="Q38" i="5"/>
  <c r="B39" i="24" s="1"/>
  <c r="F38" i="8"/>
  <c r="Q39" i="5"/>
  <c r="B40" i="24" s="1"/>
  <c r="F39" i="8"/>
  <c r="Q40" i="5"/>
  <c r="B41" i="24" s="1"/>
  <c r="F40" i="8"/>
  <c r="Q41" i="5"/>
  <c r="B42" i="24" s="1"/>
  <c r="F41" i="8"/>
  <c r="Q42" i="5"/>
  <c r="B43" i="24" s="1"/>
  <c r="F42" i="8"/>
  <c r="Q43" i="5"/>
  <c r="B44" i="24" s="1"/>
  <c r="F43" i="8"/>
  <c r="Q44" i="5"/>
  <c r="B45" i="24" s="1"/>
  <c r="F44" i="8"/>
  <c r="Q45" i="5"/>
  <c r="B46" i="24" s="1"/>
  <c r="F45" i="8"/>
  <c r="Q46" i="5"/>
  <c r="B47" i="24" s="1"/>
  <c r="F46" i="8"/>
  <c r="Q47" i="5"/>
  <c r="B48" i="24" s="1"/>
  <c r="F47" i="8"/>
  <c r="Q48" i="5"/>
  <c r="B49" i="24" s="1"/>
  <c r="F48" i="8"/>
  <c r="Q49" i="5"/>
  <c r="B50" i="24" s="1"/>
  <c r="F49" i="8"/>
  <c r="Q50" i="5"/>
  <c r="B51" i="24" s="1"/>
  <c r="F50" i="8"/>
  <c r="Q51" i="5"/>
  <c r="B52" i="24" s="1"/>
  <c r="F51" i="8"/>
  <c r="Q52" i="5"/>
  <c r="B53" i="24" s="1"/>
  <c r="F52" i="8"/>
  <c r="Q53" i="5"/>
  <c r="B54" i="24" s="1"/>
  <c r="F53" i="8"/>
  <c r="Q54" i="5"/>
  <c r="B55" i="24" s="1"/>
  <c r="F54" i="8"/>
  <c r="Q55" i="5"/>
  <c r="B56" i="24" s="1"/>
  <c r="F55" i="8"/>
  <c r="Q56" i="5"/>
  <c r="B57" i="24" s="1"/>
  <c r="F56" i="8"/>
  <c r="Q57" i="5"/>
  <c r="B58" i="24" s="1"/>
  <c r="F57" i="8"/>
  <c r="Q58" i="5"/>
  <c r="B59" i="24" s="1"/>
  <c r="F58" i="8"/>
  <c r="Q59" i="5"/>
  <c r="B60" i="24" s="1"/>
  <c r="G5" i="11"/>
  <c r="R6" i="6"/>
  <c r="F7" i="24" s="1"/>
  <c r="G6" i="11"/>
  <c r="R7" i="6"/>
  <c r="F8" i="24" s="1"/>
  <c r="G7" i="11"/>
  <c r="R8" i="6"/>
  <c r="F9" i="24" s="1"/>
  <c r="G8" i="11"/>
  <c r="R9" i="6"/>
  <c r="F10" i="24" s="1"/>
  <c r="G9" i="11"/>
  <c r="R10" i="6"/>
  <c r="F11" i="24" s="1"/>
  <c r="G10" i="11"/>
  <c r="R11" i="6"/>
  <c r="F12" i="24" s="1"/>
  <c r="G11" i="11"/>
  <c r="R12" i="6"/>
  <c r="F13" i="24" s="1"/>
  <c r="G12" i="11"/>
  <c r="R13" i="6"/>
  <c r="F14" i="24" s="1"/>
  <c r="G13" i="11"/>
  <c r="R14" i="6"/>
  <c r="F15" i="24" s="1"/>
  <c r="G14" i="11"/>
  <c r="R15" i="6"/>
  <c r="F16" i="24" s="1"/>
  <c r="G15" i="11"/>
  <c r="R16" i="6"/>
  <c r="F17" i="24" s="1"/>
  <c r="G16" i="11"/>
  <c r="R17" i="6"/>
  <c r="F18" i="24" s="1"/>
  <c r="G17" i="11"/>
  <c r="R18" i="6"/>
  <c r="F19" i="24" s="1"/>
  <c r="G18" i="11"/>
  <c r="R19" i="6"/>
  <c r="F20" i="24" s="1"/>
  <c r="G19" i="11"/>
  <c r="R20" i="6"/>
  <c r="F21" i="24" s="1"/>
  <c r="G20" i="11"/>
  <c r="R21" i="6"/>
  <c r="F22" i="24" s="1"/>
  <c r="G21" i="11"/>
  <c r="R22" i="6"/>
  <c r="F23" i="24" s="1"/>
  <c r="G22" i="11"/>
  <c r="R23" i="6"/>
  <c r="F24" i="24" s="1"/>
  <c r="G23" i="11"/>
  <c r="R24" i="6"/>
  <c r="F25" i="24" s="1"/>
  <c r="G24" i="11"/>
  <c r="R25" i="6"/>
  <c r="F26" i="24" s="1"/>
  <c r="G25" i="11"/>
  <c r="R26" i="6"/>
  <c r="F27" i="24" s="1"/>
  <c r="G26" i="11"/>
  <c r="R27" i="6"/>
  <c r="F28" i="24" s="1"/>
  <c r="G27" i="11"/>
  <c r="R28" i="6"/>
  <c r="F29" i="24" s="1"/>
  <c r="G28" i="11"/>
  <c r="R29" i="6"/>
  <c r="F30" i="24" s="1"/>
  <c r="G29" i="11"/>
  <c r="R30" i="6"/>
  <c r="F31" i="24" s="1"/>
  <c r="G30" i="11"/>
  <c r="R31" i="6"/>
  <c r="F32" i="24" s="1"/>
  <c r="G31" i="11"/>
  <c r="R32" i="6"/>
  <c r="F33" i="24" s="1"/>
  <c r="G32" i="11"/>
  <c r="R33" i="6"/>
  <c r="F34" i="24" s="1"/>
  <c r="G33" i="11"/>
  <c r="R34" i="6"/>
  <c r="F35" i="24" s="1"/>
  <c r="G34" i="11"/>
  <c r="R35" i="6"/>
  <c r="F36" i="24" s="1"/>
  <c r="G35" i="11"/>
  <c r="R36" i="6"/>
  <c r="F37" i="24" s="1"/>
  <c r="G36" i="11"/>
  <c r="R37" i="6"/>
  <c r="F38" i="24" s="1"/>
  <c r="G37" i="11"/>
  <c r="R38" i="6"/>
  <c r="F39" i="24" s="1"/>
  <c r="G38" i="11"/>
  <c r="R39" i="6"/>
  <c r="F40" i="24" s="1"/>
  <c r="G39" i="11"/>
  <c r="R40" i="6"/>
  <c r="F41" i="24" s="1"/>
  <c r="G40" i="11"/>
  <c r="R41" i="6"/>
  <c r="F42" i="24" s="1"/>
  <c r="G41" i="11"/>
  <c r="R42" i="6"/>
  <c r="F43" i="24" s="1"/>
  <c r="G42" i="11"/>
  <c r="R43" i="6"/>
  <c r="F44" i="24" s="1"/>
  <c r="G43" i="11"/>
  <c r="R44" i="6"/>
  <c r="F45" i="24" s="1"/>
  <c r="G44" i="11"/>
  <c r="R45" i="6"/>
  <c r="F46" i="24" s="1"/>
  <c r="G45" i="11"/>
  <c r="R46" i="6"/>
  <c r="F47" i="24" s="1"/>
  <c r="G46" i="11"/>
  <c r="R47" i="6"/>
  <c r="F48" i="24" s="1"/>
  <c r="G47" i="11"/>
  <c r="R48" i="6"/>
  <c r="F49" i="24" s="1"/>
  <c r="G48" i="11"/>
  <c r="R49" i="6"/>
  <c r="F50" i="24" s="1"/>
  <c r="G49" i="11"/>
  <c r="R50" i="6"/>
  <c r="F51" i="24" s="1"/>
  <c r="G50" i="11"/>
  <c r="R51" i="6"/>
  <c r="F52" i="24" s="1"/>
  <c r="G51" i="11"/>
  <c r="R52" i="6"/>
  <c r="F53" i="24" s="1"/>
  <c r="G52" i="11"/>
  <c r="R53" i="6"/>
  <c r="F54" i="24" s="1"/>
  <c r="G53" i="11"/>
  <c r="R54" i="6"/>
  <c r="F55" i="24" s="1"/>
  <c r="G54" i="11"/>
  <c r="R55" i="6"/>
  <c r="F56" i="24" s="1"/>
  <c r="G55" i="11"/>
  <c r="R56" i="6"/>
  <c r="F57" i="24" s="1"/>
  <c r="G56" i="11"/>
  <c r="R57" i="6"/>
  <c r="F58" i="24" s="1"/>
  <c r="G57" i="11"/>
  <c r="R58" i="6"/>
  <c r="F59" i="24" s="1"/>
  <c r="G58" i="11"/>
  <c r="R59" i="6"/>
  <c r="F60" i="24" s="1"/>
  <c r="C4" i="8"/>
  <c r="A59" i="21"/>
  <c r="A59" i="17"/>
  <c r="A59" i="14"/>
  <c r="A59" i="20"/>
  <c r="A59" i="19"/>
  <c r="A59" i="22"/>
  <c r="A59" i="18"/>
  <c r="A59" i="16"/>
  <c r="A59" i="15"/>
  <c r="C5" i="4"/>
  <c r="E4" i="9" s="1"/>
  <c r="D5" i="4"/>
  <c r="E4" i="10" s="1"/>
  <c r="E5" i="10"/>
  <c r="D5" i="2"/>
  <c r="C4" i="10" s="1"/>
  <c r="D5" i="1"/>
  <c r="B4" i="10" s="1"/>
  <c r="L5" i="1"/>
  <c r="B4" i="18" s="1"/>
  <c r="G5" i="1"/>
  <c r="B4" i="13" s="1"/>
  <c r="F5" i="2"/>
  <c r="C4" i="12" s="1"/>
  <c r="A59" i="9"/>
  <c r="A59" i="13"/>
  <c r="A59" i="12"/>
  <c r="A3" i="6"/>
  <c r="A59" i="11"/>
  <c r="A59" i="10"/>
  <c r="A3" i="4"/>
  <c r="A3" i="7"/>
  <c r="A3" i="3"/>
  <c r="A3" i="5"/>
  <c r="A3" i="2"/>
  <c r="A59" i="8"/>
  <c r="K5" i="1"/>
  <c r="B4" i="17" s="1"/>
  <c r="I5" i="2"/>
  <c r="C4" i="15" s="1"/>
  <c r="H5" i="1"/>
  <c r="B4" i="14" s="1"/>
  <c r="E5" i="1"/>
  <c r="I5" i="1"/>
  <c r="B4" i="15" s="1"/>
  <c r="E5" i="2"/>
  <c r="B5" i="1"/>
  <c r="M5" i="1"/>
  <c r="B4" i="19" s="1"/>
  <c r="C5" i="1"/>
  <c r="B4" i="9" s="1"/>
  <c r="J5" i="1"/>
  <c r="B4" i="16" s="1"/>
  <c r="J5" i="2"/>
  <c r="C4" i="16" s="1"/>
  <c r="C5" i="2"/>
  <c r="C4" i="9" s="1"/>
  <c r="C5" i="13"/>
  <c r="G5" i="2"/>
  <c r="C4" i="13" s="1"/>
  <c r="K5" i="2"/>
  <c r="C4" i="17" s="1"/>
  <c r="M5" i="2"/>
  <c r="C4" i="19" s="1"/>
  <c r="H5" i="2"/>
  <c r="C4" i="14" s="1"/>
  <c r="K5" i="3"/>
  <c r="D4" i="17" s="1"/>
  <c r="L5" i="3"/>
  <c r="D4" i="18" s="1"/>
  <c r="K5" i="6"/>
  <c r="G4" i="17" s="1"/>
  <c r="L5" i="7"/>
  <c r="H4" i="18" s="1"/>
  <c r="G6" i="13"/>
  <c r="G5" i="6"/>
  <c r="G4" i="13" s="1"/>
  <c r="L5" i="2"/>
  <c r="C4" i="18" s="1"/>
  <c r="I5" i="3"/>
  <c r="D4" i="15" s="1"/>
  <c r="F5" i="3"/>
  <c r="D4" i="12" s="1"/>
  <c r="K5" i="4"/>
  <c r="E4" i="17" s="1"/>
  <c r="I5" i="5"/>
  <c r="F4" i="15" s="1"/>
  <c r="H5" i="13"/>
  <c r="G5" i="7"/>
  <c r="H4" i="13" s="1"/>
  <c r="D5" i="3"/>
  <c r="D4" i="10" s="1"/>
  <c r="J5" i="6"/>
  <c r="G4" i="16" s="1"/>
  <c r="E6" i="13"/>
  <c r="G5" i="4"/>
  <c r="E4" i="13" s="1"/>
  <c r="B5" i="5"/>
  <c r="J5" i="5"/>
  <c r="F4" i="16" s="1"/>
  <c r="C5" i="6"/>
  <c r="G4" i="9" s="1"/>
  <c r="I5" i="6"/>
  <c r="G4" i="15" s="1"/>
  <c r="H5" i="7"/>
  <c r="H4" i="14" s="1"/>
  <c r="B5" i="7"/>
  <c r="J5" i="7"/>
  <c r="H4" i="16" s="1"/>
  <c r="H17" i="13"/>
  <c r="C5" i="7"/>
  <c r="H4" i="9" s="1"/>
  <c r="M5" i="7"/>
  <c r="H4" i="19" s="1"/>
  <c r="F5" i="7"/>
  <c r="H4" i="12" s="1"/>
  <c r="D5" i="7"/>
  <c r="H4" i="10" s="1"/>
  <c r="I5" i="7"/>
  <c r="H4" i="15" s="1"/>
  <c r="E5" i="7"/>
  <c r="K5" i="7"/>
  <c r="H4" i="17" s="1"/>
  <c r="D5" i="6"/>
  <c r="G4" i="10" s="1"/>
  <c r="H5" i="6"/>
  <c r="G4" i="14" s="1"/>
  <c r="L5" i="6"/>
  <c r="G4" i="18" s="1"/>
  <c r="E5" i="6"/>
  <c r="M5" i="6"/>
  <c r="G4" i="19" s="1"/>
  <c r="B5" i="6"/>
  <c r="F5" i="6"/>
  <c r="G4" i="12" s="1"/>
  <c r="L5" i="5"/>
  <c r="F4" i="18" s="1"/>
  <c r="E5" i="5"/>
  <c r="M5" i="5"/>
  <c r="F4" i="19" s="1"/>
  <c r="F5" i="5"/>
  <c r="F4" i="12" s="1"/>
  <c r="C5" i="5"/>
  <c r="F4" i="9" s="1"/>
  <c r="G5" i="5"/>
  <c r="F4" i="13" s="1"/>
  <c r="K5" i="5"/>
  <c r="F4" i="17" s="1"/>
  <c r="D5" i="5"/>
  <c r="F4" i="10" s="1"/>
  <c r="H5" i="5"/>
  <c r="F4" i="14" s="1"/>
  <c r="E5" i="4"/>
  <c r="I5" i="4"/>
  <c r="E4" i="15" s="1"/>
  <c r="M5" i="4"/>
  <c r="E4" i="19" s="1"/>
  <c r="B5" i="4"/>
  <c r="F5" i="4"/>
  <c r="E4" i="12" s="1"/>
  <c r="J5" i="4"/>
  <c r="E4" i="16" s="1"/>
  <c r="H5" i="4"/>
  <c r="E4" i="14" s="1"/>
  <c r="L5" i="4"/>
  <c r="E4" i="18" s="1"/>
  <c r="B5" i="3"/>
  <c r="J5" i="3"/>
  <c r="D4" i="16" s="1"/>
  <c r="E5" i="3"/>
  <c r="M5" i="3"/>
  <c r="D4" i="19" s="1"/>
  <c r="C5" i="3"/>
  <c r="D4" i="9" s="1"/>
  <c r="D5" i="13"/>
  <c r="G5" i="3"/>
  <c r="D4" i="13" s="1"/>
  <c r="D4" i="11" l="1"/>
  <c r="R5" i="3"/>
  <c r="H6" i="23" s="1"/>
  <c r="B4" i="11"/>
  <c r="R5" i="1"/>
  <c r="F6" i="23" s="1"/>
  <c r="F4" i="8"/>
  <c r="Q5" i="5"/>
  <c r="B6" i="24" s="1"/>
  <c r="D4" i="8"/>
  <c r="Q5" i="3"/>
  <c r="D6" i="23" s="1"/>
  <c r="E4" i="11"/>
  <c r="R5" i="4"/>
  <c r="I6" i="23" s="1"/>
  <c r="F4" i="11"/>
  <c r="R5" i="5"/>
  <c r="E6" i="24" s="1"/>
  <c r="C4" i="11"/>
  <c r="R5" i="2"/>
  <c r="G6" i="23" s="1"/>
  <c r="H4" i="11"/>
  <c r="R5" i="7"/>
  <c r="G6" i="24" s="1"/>
  <c r="H4" i="8"/>
  <c r="Q5" i="7"/>
  <c r="D6" i="24" s="1"/>
  <c r="G4" i="8"/>
  <c r="Q5" i="6"/>
  <c r="C6" i="24" s="1"/>
  <c r="B4" i="8"/>
  <c r="Q5" i="1"/>
  <c r="B6" i="23" s="1"/>
  <c r="Q5" i="2"/>
  <c r="C6" i="23" s="1"/>
  <c r="E4" i="8"/>
  <c r="Q5" i="4"/>
  <c r="E6" i="23" s="1"/>
  <c r="G4" i="11"/>
  <c r="R5" i="6"/>
  <c r="F6" i="24" s="1"/>
</calcChain>
</file>

<file path=xl/sharedStrings.xml><?xml version="1.0" encoding="utf-8"?>
<sst xmlns="http://schemas.openxmlformats.org/spreadsheetml/2006/main" count="1618" uniqueCount="115">
  <si>
    <t>TANF&amp;SSP: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</si>
  <si>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</si>
  <si>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</si>
  <si>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</si>
  <si>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</si>
  <si>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</si>
  <si>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</si>
  <si>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</si>
  <si>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</si>
  <si>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</si>
  <si>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</si>
  <si>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</si>
  <si>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</si>
  <si>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</si>
  <si>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</si>
  <si>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</si>
  <si>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</si>
  <si>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</si>
  <si>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</si>
  <si>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</si>
  <si>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</si>
  <si>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</si>
  <si>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</si>
  <si>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</si>
  <si>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</si>
  <si>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</si>
  <si>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</si>
  <si>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</si>
  <si>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</si>
  <si>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</si>
  <si>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</si>
  <si>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</si>
  <si>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</si>
  <si>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</si>
  <si>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</si>
  <si>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</si>
  <si>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</si>
  <si>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</si>
  <si>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</si>
  <si>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</si>
  <si>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</si>
  <si>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</si>
  <si>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</si>
  <si>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</si>
  <si>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</si>
  <si>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</si>
  <si>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</si>
  <si>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</si>
  <si>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</si>
  <si>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</si>
  <si>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</si>
  <si>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</si>
  <si>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</si>
  <si>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</si>
  <si>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</si>
  <si>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</si>
  <si>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</si>
  <si>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</t>
  </si>
  <si>
    <t xml:space="preserve">Notes: </t>
  </si>
  <si>
    <t>TANF&amp;SSP:   Total Number of Two Parent Families</t>
  </si>
  <si>
    <t>"-" - data inapplicable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</si>
  <si>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</si>
  <si>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</si>
  <si>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</si>
  <si>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</si>
  <si>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</si>
  <si>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October 2016</t>
  </si>
  <si>
    <t>Combined TANF &amp; SSP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</si>
  <si>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</si>
  <si>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</si>
  <si>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</si>
  <si>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</si>
  <si>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</si>
  <si>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</si>
  <si>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</si>
  <si>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November 2016</t>
  </si>
  <si>
    <t>December 2016</t>
  </si>
  <si>
    <t>January 2017</t>
  </si>
  <si>
    <t>February 2017</t>
  </si>
  <si>
    <t>March 2017</t>
  </si>
  <si>
    <t>Notes:</t>
  </si>
  <si>
    <t xml:space="preserve">Fiscal Year 2017 </t>
  </si>
  <si>
    <t>April 2017</t>
  </si>
  <si>
    <t>December 2017</t>
  </si>
  <si>
    <t>November 2017</t>
  </si>
  <si>
    <t>October 2017</t>
  </si>
  <si>
    <t>September 2017</t>
  </si>
  <si>
    <t>August 2017</t>
  </si>
  <si>
    <t>July 2017</t>
  </si>
  <si>
    <t>June 2017</t>
  </si>
  <si>
    <t>May 2017</t>
  </si>
  <si>
    <t>AVERAGE MONTHLY NUMBER OF FAMILIES: Oct. 2016 - Dec. 2017</t>
  </si>
  <si>
    <t>Fiscal Year 2017(October - September)</t>
  </si>
  <si>
    <t>Calendar Year 2017 (January - December)</t>
  </si>
  <si>
    <t xml:space="preserve">    </t>
  </si>
  <si>
    <t>Average
FY 2017</t>
  </si>
  <si>
    <t>Average
CY 2017</t>
  </si>
  <si>
    <t>AVERAGE MONTHLY NUMBER OF RECIPIENTS, ADULTS, AND CHILDREN: Oct. 2016 - Dec. 2017</t>
  </si>
  <si>
    <t>Fiscal Year 2017 (October - September)</t>
  </si>
  <si>
    <t>Total 
Recipients</t>
  </si>
  <si>
    <t>Fiscal year average is based on data Oct. 2016 through Sep. 2017</t>
  </si>
  <si>
    <t>Calendar year average is based on data Jan. 2017 through Dec. 2017</t>
  </si>
  <si>
    <t>As of 05/23/2018</t>
  </si>
  <si>
    <t>Puerto Rico*</t>
  </si>
  <si>
    <t>"-" - data unavailable</t>
  </si>
  <si>
    <t>"*" - delayed due to natural disaster</t>
  </si>
  <si>
    <t>"-" - data inapplicable or unavailable</t>
  </si>
  <si>
    <t>"*" - average based on months with available data</t>
  </si>
  <si>
    <t>“"-" - data inapplicable”</t>
  </si>
  <si>
    <t>2017_families</t>
  </si>
  <si>
    <t>2017_2-families</t>
  </si>
  <si>
    <t>2017_1-families</t>
  </si>
  <si>
    <t>2017_0-families</t>
  </si>
  <si>
    <t>us_total</t>
  </si>
  <si>
    <t>State.19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</si>
</sst>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92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2" borderId="3" xfId="1" applyNumberFormat="1" applyFont="1" applyFill="1" applyBorder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0" fontId="5" fillId="0" borderId="0" xfId="1" applyNumberFormat="1" applyFont="1" applyAlignment="1"/>
    <xf numFmtId="0" fontId="5" fillId="0" borderId="5" xfId="0" applyNumberFormat="1" applyFont="1" applyBorder="1" applyAlignment="1">
      <alignment horizontal="center"/>
    </xf>
    <xf numFmtId="17" fontId="5" fillId="0" borderId="5" xfId="1" applyNumberFormat="1" applyFont="1" applyBorder="1" applyAlignment="1">
      <alignment horizontal="center"/>
    </xf>
    <xf numFmtId="3" fontId="5" fillId="0" borderId="0" xfId="2" applyNumberFormat="1" applyAlignment="1"/>
    <xf numFmtId="0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4" fillId="0" borderId="0" xfId="1" applyNumberFormat="1" applyFont="1" applyBorder="1" applyAlignment="1"/>
    <xf numFmtId="0" fontId="5" fillId="0" borderId="0" xfId="2" applyNumberFormat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164" fontId="6" fillId="0" borderId="10" xfId="1" applyNumberFormat="1" applyFont="1" applyBorder="1" applyAlignment="1"/>
    <xf numFmtId="164" fontId="6" fillId="0" borderId="4" xfId="1" applyNumberFormat="1" applyFont="1" applyFill="1" applyBorder="1" applyAlignment="1"/>
    <xf numFmtId="164" fontId="5" fillId="0" borderId="11" xfId="1" applyNumberFormat="1" applyFont="1" applyBorder="1" applyAlignment="1"/>
    <xf numFmtId="164" fontId="5" fillId="0" borderId="12" xfId="1" applyNumberFormat="1" applyFont="1" applyBorder="1" applyAlignment="1"/>
    <xf numFmtId="164" fontId="5" fillId="0" borderId="2" xfId="1" applyNumberFormat="1" applyFont="1" applyFill="1" applyBorder="1" applyAlignment="1"/>
    <xf numFmtId="17" fontId="5" fillId="0" borderId="5" xfId="1" applyNumberFormat="1" applyFont="1" applyBorder="1" applyAlignment="1">
      <alignment horizontal="center" wrapText="1"/>
    </xf>
    <xf numFmtId="164" fontId="5" fillId="0" borderId="5" xfId="1" applyNumberFormat="1" applyFont="1" applyBorder="1" applyAlignment="1">
      <alignment horizontal="center" wrapText="1"/>
    </xf>
    <xf numFmtId="0" fontId="5" fillId="2" borderId="0" xfId="0" applyNumberFormat="1" applyFont="1" applyFill="1" applyAlignment="1">
      <alignment horizontal="left"/>
    </xf>
    <xf numFmtId="164" fontId="5" fillId="0" borderId="13" xfId="1" applyNumberFormat="1" applyFont="1" applyBorder="1" applyAlignment="1"/>
    <xf numFmtId="0" fontId="5" fillId="2" borderId="3" xfId="1" applyNumberFormat="1" applyFont="1" applyFill="1" applyBorder="1" applyAlignment="1"/>
    <xf numFmtId="0" fontId="5" fillId="2" borderId="2" xfId="1" applyNumberFormat="1" applyFont="1" applyFill="1" applyBorder="1" applyAlignment="1"/>
    <xf numFmtId="0" fontId="6" fillId="2" borderId="3" xfId="1" applyNumberFormat="1" applyFont="1" applyFill="1" applyBorder="1" applyAlignment="1">
      <alignment horizontal="center"/>
    </xf>
    <xf numFmtId="164" fontId="6" fillId="0" borderId="0" xfId="1" applyNumberFormat="1" applyFont="1" applyAlignment="1"/>
    <xf numFmtId="164" fontId="6" fillId="0" borderId="14" xfId="1" applyNumberFormat="1" applyFont="1" applyBorder="1" applyAlignment="1"/>
    <xf numFmtId="0" fontId="5" fillId="0" borderId="3" xfId="0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right"/>
    </xf>
    <xf numFmtId="164" fontId="5" fillId="0" borderId="11" xfId="1" applyNumberFormat="1" applyFont="1" applyBorder="1" applyAlignment="1">
      <alignment horizontal="right"/>
    </xf>
    <xf numFmtId="0" fontId="9" fillId="0" borderId="0" xfId="0" applyFont="1"/>
    <xf numFmtId="0" fontId="5" fillId="0" borderId="0" xfId="1" applyNumberFormat="1" applyFont="1" applyAlignment="1">
      <alignment horizontal="left"/>
    </xf>
    <xf numFmtId="0" fontId="5" fillId="0" borderId="0" xfId="1" quotePrefix="1" applyNumberFormat="1" applyFont="1" applyAlignment="1">
      <alignment horizontal="left"/>
    </xf>
    <xf numFmtId="164" fontId="2" fillId="0" borderId="0" xfId="1" applyNumberFormat="1" applyFont="1" applyAlignment="1"/>
    <xf numFmtId="0" fontId="5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6" xfId="1" applyNumberFormat="1" applyFont="1" applyBorder="1" applyAlignment="1"/>
    <xf numFmtId="0" fontId="5" fillId="0" borderId="0" xfId="2" applyNumberFormat="1" applyAlignment="1"/>
    <xf numFmtId="0" fontId="5" fillId="2" borderId="0" xfId="0" applyNumberFormat="1" applyFont="1" applyFill="1" applyAlignment="1">
      <alignment horizontal="left"/>
    </xf>
    <xf numFmtId="0" fontId="4" fillId="0" borderId="6" xfId="1" applyNumberFormat="1" applyFont="1" applyBorder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BB67-EF27-F64F-B44D-AD7C367C9627}">
  <dimension ref="A1:E53"/>
  <sheetViews>
    <sheetView tabSelected="1" workbookViewId="0">
      <selection activeCell="B6" sqref="B6"/>
    </sheetView>
  </sheetViews>
  <sheetFormatPr baseColWidth="10" defaultRowHeight="15" x14ac:dyDescent="0.2"/>
  <sheetData>
    <row r="1" spans="1:5" ht="16" x14ac:dyDescent="0.2">
      <c r="A1" t="s">
        <v>114</v>
      </c>
      <c r="B1" s="64" t="s">
        <v>109</v>
      </c>
      <c r="C1" s="64" t="s">
        <v>110</v>
      </c>
      <c r="D1" s="64" t="s">
        <v>111</v>
      </c>
      <c r="E1" s="64" t="s">
        <v>112</v>
      </c>
    </row>
    <row r="2" spans="1:5" x14ac:dyDescent="0.2">
      <c r="A2" t="s">
        <v>113</v>
      </c>
      <c r="B2">
        <f>TFam!R5</f>
        <v>1358911</v>
      </c>
      <c r="C2">
        <f>'Two-par'!R5</f>
        <v>118330.75</v>
      </c>
      <c r="D2">
        <f>'One-par'!R5</f>
        <v>689685.75</v>
      </c>
      <c r="E2">
        <f>'Zero-par'!R5</f>
        <v>550894.5</v>
      </c>
    </row>
    <row r="3" spans="1:5" x14ac:dyDescent="0.2">
      <c r="A3" t="str">
        <f>TFam!A6</f>
        <v>Alabama</v>
      </c>
      <c r="B3">
        <f>TFam!R6</f>
        <v>9430.5833333333339</v>
      </c>
      <c r="C3">
        <f>'Two-par'!R6</f>
        <v>57.416666666666664</v>
      </c>
      <c r="D3">
        <f>'One-par'!R6</f>
        <v>4066</v>
      </c>
      <c r="E3">
        <f>'Zero-par'!R6</f>
        <v>5307.166666666667</v>
      </c>
    </row>
    <row r="4" spans="1:5" x14ac:dyDescent="0.2">
      <c r="A4" t="str">
        <f>TFam!A7</f>
        <v>Alaska</v>
      </c>
      <c r="B4">
        <f>TFam!R7</f>
        <v>3122.8333333333335</v>
      </c>
      <c r="C4">
        <f>'Two-par'!R7</f>
        <v>401.33333333333331</v>
      </c>
      <c r="D4">
        <f>'One-par'!R7</f>
        <v>1870.8333333333333</v>
      </c>
      <c r="E4">
        <f>'Zero-par'!R7</f>
        <v>850.66666666666663</v>
      </c>
    </row>
    <row r="5" spans="1:5" x14ac:dyDescent="0.2">
      <c r="A5" t="str">
        <f>TFam!A8</f>
        <v>Arizona</v>
      </c>
      <c r="B5">
        <f>TFam!R8</f>
        <v>8440.9166666666661</v>
      </c>
      <c r="C5">
        <f>'Two-par'!R8</f>
        <v>205.91666666666666</v>
      </c>
      <c r="D5">
        <f>'One-par'!R8</f>
        <v>3090.9166666666665</v>
      </c>
      <c r="E5">
        <f>'Zero-par'!R8</f>
        <v>5144.083333333333</v>
      </c>
    </row>
    <row r="6" spans="1:5" x14ac:dyDescent="0.2">
      <c r="A6" t="str">
        <f>TFam!A9</f>
        <v>Arkansas</v>
      </c>
      <c r="B6">
        <f>TFam!R9</f>
        <v>3166.75</v>
      </c>
      <c r="C6">
        <f>'Two-par'!R9</f>
        <v>66.416666666666671</v>
      </c>
      <c r="D6">
        <f>'One-par'!R9</f>
        <v>1583.3333333333333</v>
      </c>
      <c r="E6">
        <f>'Zero-par'!R9</f>
        <v>1517</v>
      </c>
    </row>
    <row r="7" spans="1:5" x14ac:dyDescent="0.2">
      <c r="A7" t="str">
        <f>TFam!A10</f>
        <v>California</v>
      </c>
      <c r="B7">
        <f>TFam!R10</f>
        <v>500949.25</v>
      </c>
      <c r="C7">
        <f>'Two-par'!R10</f>
        <v>79387.5</v>
      </c>
      <c r="D7">
        <f>'One-par'!R10</f>
        <v>276805.08333333331</v>
      </c>
      <c r="E7">
        <f>'Zero-par'!R10</f>
        <v>144756.66666666666</v>
      </c>
    </row>
    <row r="8" spans="1:5" x14ac:dyDescent="0.2">
      <c r="A8" t="str">
        <f>TFam!A11</f>
        <v>Colorado</v>
      </c>
      <c r="B8">
        <f>TFam!R11</f>
        <v>16099.083333333334</v>
      </c>
      <c r="C8">
        <f>'Two-par'!R11</f>
        <v>931.33333333333337</v>
      </c>
      <c r="D8">
        <f>'One-par'!R11</f>
        <v>9392.8333333333339</v>
      </c>
      <c r="E8">
        <f>'Zero-par'!R11</f>
        <v>5774.916666666667</v>
      </c>
    </row>
    <row r="9" spans="1:5" x14ac:dyDescent="0.2">
      <c r="A9" t="str">
        <f>TFam!A12</f>
        <v>Connecticut</v>
      </c>
      <c r="B9">
        <f>TFam!R12</f>
        <v>10309</v>
      </c>
      <c r="C9">
        <f>'Two-par'!R12</f>
        <v>0.58333333333333337</v>
      </c>
      <c r="D9">
        <f>'One-par'!R12</f>
        <v>5886.583333333333</v>
      </c>
      <c r="E9">
        <f>'Zero-par'!R12</f>
        <v>4421.833333333333</v>
      </c>
    </row>
    <row r="10" spans="1:5" x14ac:dyDescent="0.2">
      <c r="A10" t="str">
        <f>TFam!A13</f>
        <v>Delaware</v>
      </c>
      <c r="B10">
        <f>TFam!R13</f>
        <v>3938</v>
      </c>
      <c r="C10">
        <f>'Two-par'!R13</f>
        <v>11.5</v>
      </c>
      <c r="D10">
        <f>'One-par'!R13</f>
        <v>1063.1666666666667</v>
      </c>
      <c r="E10">
        <f>'Zero-par'!R13</f>
        <v>2863.3333333333335</v>
      </c>
    </row>
    <row r="11" spans="1:5" x14ac:dyDescent="0.2">
      <c r="A11" t="str">
        <f>TFam!A14</f>
        <v>District of Columbia</v>
      </c>
      <c r="B11">
        <f>TFam!R14</f>
        <v>3803.6666666666665</v>
      </c>
      <c r="C11">
        <f>'Two-par'!R14</f>
        <v>0</v>
      </c>
      <c r="D11">
        <f>'One-par'!R14</f>
        <v>2249.0833333333335</v>
      </c>
      <c r="E11">
        <f>'Zero-par'!R14</f>
        <v>1554.5833333333333</v>
      </c>
    </row>
    <row r="12" spans="1:5" x14ac:dyDescent="0.2">
      <c r="A12" t="str">
        <f>TFam!A15</f>
        <v>Florida</v>
      </c>
      <c r="B12">
        <f>TFam!R15</f>
        <v>45070.25</v>
      </c>
      <c r="C12">
        <f>'Two-par'!R15</f>
        <v>419.33333333333331</v>
      </c>
      <c r="D12">
        <f>'One-par'!R15</f>
        <v>6806.25</v>
      </c>
      <c r="E12">
        <f>'Zero-par'!R15</f>
        <v>37844.666666666664</v>
      </c>
    </row>
    <row r="13" spans="1:5" x14ac:dyDescent="0.2">
      <c r="A13" t="str">
        <f>TFam!A16</f>
        <v>Georgia</v>
      </c>
      <c r="B13">
        <f>TFam!R16</f>
        <v>12730.5</v>
      </c>
      <c r="C13">
        <f>'Two-par'!R16</f>
        <v>51.75</v>
      </c>
      <c r="D13">
        <f>'One-par'!R16</f>
        <v>2877.4166666666665</v>
      </c>
      <c r="E13">
        <f>'Zero-par'!R16</f>
        <v>9801.3333333333339</v>
      </c>
    </row>
    <row r="14" spans="1:5" x14ac:dyDescent="0.2">
      <c r="A14" t="str">
        <f>TFam!A18</f>
        <v>Hawaii</v>
      </c>
      <c r="B14">
        <f>TFam!R18</f>
        <v>5117.916666666667</v>
      </c>
      <c r="C14">
        <f>'Two-par'!R18</f>
        <v>833.83333333333337</v>
      </c>
      <c r="D14">
        <f>'One-par'!R18</f>
        <v>3060.6666666666665</v>
      </c>
      <c r="E14">
        <f>'Zero-par'!R18</f>
        <v>1223.4166666666667</v>
      </c>
    </row>
    <row r="15" spans="1:5" x14ac:dyDescent="0.2">
      <c r="A15" t="str">
        <f>TFam!A19</f>
        <v>Idaho</v>
      </c>
      <c r="B15">
        <f>TFam!R19</f>
        <v>1930.9166666666667</v>
      </c>
      <c r="C15">
        <f>'Two-par'!R19</f>
        <v>0</v>
      </c>
      <c r="D15">
        <f>'One-par'!R19</f>
        <v>46.583333333333336</v>
      </c>
      <c r="E15">
        <f>'Zero-par'!R19</f>
        <v>1884.3333333333333</v>
      </c>
    </row>
    <row r="16" spans="1:5" x14ac:dyDescent="0.2">
      <c r="A16" t="str">
        <f>TFam!A20</f>
        <v>Illinois</v>
      </c>
      <c r="B16">
        <f>TFam!R20</f>
        <v>13030.166666666666</v>
      </c>
      <c r="C16">
        <f>'Two-par'!R20</f>
        <v>0</v>
      </c>
      <c r="D16">
        <f>'One-par'!R20</f>
        <v>2839.8333333333335</v>
      </c>
      <c r="E16">
        <f>'Zero-par'!R20</f>
        <v>10190.333333333334</v>
      </c>
    </row>
    <row r="17" spans="1:5" x14ac:dyDescent="0.2">
      <c r="A17" t="str">
        <f>TFam!A21</f>
        <v>Indiana</v>
      </c>
      <c r="B17">
        <f>TFam!R21</f>
        <v>7117.333333333333</v>
      </c>
      <c r="C17">
        <f>'Two-par'!R21</f>
        <v>88</v>
      </c>
      <c r="D17">
        <f>'One-par'!R21</f>
        <v>1610.1666666666667</v>
      </c>
      <c r="E17">
        <f>'Zero-par'!R21</f>
        <v>5419.166666666667</v>
      </c>
    </row>
    <row r="18" spans="1:5" x14ac:dyDescent="0.2">
      <c r="A18" t="str">
        <f>TFam!A22</f>
        <v>Iowa</v>
      </c>
      <c r="B18">
        <f>TFam!R22</f>
        <v>11096.333333333334</v>
      </c>
      <c r="C18">
        <f>'Two-par'!R22</f>
        <v>579.08333333333337</v>
      </c>
      <c r="D18">
        <f>'One-par'!R22</f>
        <v>5656</v>
      </c>
      <c r="E18">
        <f>'Zero-par'!R22</f>
        <v>4861.25</v>
      </c>
    </row>
    <row r="19" spans="1:5" x14ac:dyDescent="0.2">
      <c r="A19" t="str">
        <f>TFam!A23</f>
        <v>Kansas</v>
      </c>
      <c r="B19">
        <f>TFam!R23</f>
        <v>4477.166666666667</v>
      </c>
      <c r="C19">
        <f>'Two-par'!R23</f>
        <v>261.66666666666669</v>
      </c>
      <c r="D19">
        <f>'One-par'!R23</f>
        <v>1694.5833333333333</v>
      </c>
      <c r="E19">
        <f>'Zero-par'!R23</f>
        <v>2520.9166666666665</v>
      </c>
    </row>
    <row r="20" spans="1:5" x14ac:dyDescent="0.2">
      <c r="A20" t="str">
        <f>TFam!A24</f>
        <v>Kentucky</v>
      </c>
      <c r="B20">
        <f>TFam!R24</f>
        <v>21224.5</v>
      </c>
      <c r="C20">
        <f>'Two-par'!R24</f>
        <v>578.08333333333337</v>
      </c>
      <c r="D20">
        <f>'One-par'!R24</f>
        <v>5359.5</v>
      </c>
      <c r="E20">
        <f>'Zero-par'!R24</f>
        <v>15286.916666666666</v>
      </c>
    </row>
    <row r="21" spans="1:5" x14ac:dyDescent="0.2">
      <c r="A21" t="str">
        <f>TFam!A25</f>
        <v>Louisiana</v>
      </c>
      <c r="B21">
        <f>TFam!R25</f>
        <v>5518.083333333333</v>
      </c>
      <c r="C21">
        <f>'Two-par'!R25</f>
        <v>0</v>
      </c>
      <c r="D21">
        <f>'One-par'!R25</f>
        <v>2212.9166666666665</v>
      </c>
      <c r="E21">
        <f>'Zero-par'!R25</f>
        <v>3305.1666666666665</v>
      </c>
    </row>
    <row r="22" spans="1:5" x14ac:dyDescent="0.2">
      <c r="A22" t="str">
        <f>TFam!A26</f>
        <v>Maine</v>
      </c>
      <c r="B22">
        <f>TFam!R26</f>
        <v>18642.583333333332</v>
      </c>
      <c r="C22">
        <f>'Two-par'!R26</f>
        <v>7071.166666666667</v>
      </c>
      <c r="D22">
        <f>'One-par'!R26</f>
        <v>9884.6666666666661</v>
      </c>
      <c r="E22">
        <f>'Zero-par'!R26</f>
        <v>1686.75</v>
      </c>
    </row>
    <row r="23" spans="1:5" x14ac:dyDescent="0.2">
      <c r="A23" t="str">
        <f>TFam!A27</f>
        <v>Maryland</v>
      </c>
      <c r="B23">
        <f>TFam!R27</f>
        <v>18870.833333333332</v>
      </c>
      <c r="C23">
        <f>'Two-par'!R27</f>
        <v>397.91666666666669</v>
      </c>
      <c r="D23">
        <f>'One-par'!R27</f>
        <v>11602.583333333334</v>
      </c>
      <c r="E23">
        <f>'Zero-par'!R27</f>
        <v>6870.333333333333</v>
      </c>
    </row>
    <row r="24" spans="1:5" x14ac:dyDescent="0.2">
      <c r="A24" t="str">
        <f>TFam!A28</f>
        <v>Massachusetts</v>
      </c>
      <c r="B24">
        <f>TFam!R28</f>
        <v>51620.25</v>
      </c>
      <c r="C24">
        <f>'Two-par'!R28</f>
        <v>3397.75</v>
      </c>
      <c r="D24">
        <f>'One-par'!R28</f>
        <v>34534.25</v>
      </c>
      <c r="E24">
        <f>'Zero-par'!R28</f>
        <v>13688.25</v>
      </c>
    </row>
    <row r="25" spans="1:5" x14ac:dyDescent="0.2">
      <c r="A25" t="str">
        <f>TFam!A29</f>
        <v>Michigan</v>
      </c>
      <c r="B25">
        <f>TFam!R29</f>
        <v>14051.25</v>
      </c>
      <c r="C25">
        <f>'Two-par'!R29</f>
        <v>0</v>
      </c>
      <c r="D25">
        <f>'One-par'!R29</f>
        <v>5515.5</v>
      </c>
      <c r="E25">
        <f>'Zero-par'!R29</f>
        <v>8535.75</v>
      </c>
    </row>
    <row r="26" spans="1:5" x14ac:dyDescent="0.2">
      <c r="A26" t="str">
        <f>TFam!A30</f>
        <v>Minnesota</v>
      </c>
      <c r="B26">
        <f>TFam!R30</f>
        <v>18661.333333333332</v>
      </c>
      <c r="C26">
        <f>'Two-par'!R30</f>
        <v>0</v>
      </c>
      <c r="D26">
        <f>'One-par'!R30</f>
        <v>9915.75</v>
      </c>
      <c r="E26">
        <f>'Zero-par'!R30</f>
        <v>8745.5833333333339</v>
      </c>
    </row>
    <row r="27" spans="1:5" x14ac:dyDescent="0.2">
      <c r="A27" t="str">
        <f>TFam!A31</f>
        <v>Mississippi</v>
      </c>
      <c r="B27">
        <f>TFam!R31</f>
        <v>5081.833333333333</v>
      </c>
      <c r="C27">
        <f>'Two-par'!R31</f>
        <v>0</v>
      </c>
      <c r="D27">
        <f>'One-par'!R31</f>
        <v>2090.0833333333335</v>
      </c>
      <c r="E27">
        <f>'Zero-par'!R31</f>
        <v>2991.75</v>
      </c>
    </row>
    <row r="28" spans="1:5" x14ac:dyDescent="0.2">
      <c r="A28" t="str">
        <f>TFam!A32</f>
        <v>Missouri</v>
      </c>
      <c r="B28">
        <f>TFam!R32</f>
        <v>12789.666666666666</v>
      </c>
      <c r="C28">
        <f>'Two-par'!R32</f>
        <v>0</v>
      </c>
      <c r="D28">
        <f>'One-par'!R32</f>
        <v>7733.75</v>
      </c>
      <c r="E28">
        <f>'Zero-par'!R32</f>
        <v>5055.916666666667</v>
      </c>
    </row>
    <row r="29" spans="1:5" x14ac:dyDescent="0.2">
      <c r="A29" t="str">
        <f>TFam!A33</f>
        <v>Montana</v>
      </c>
      <c r="B29">
        <f>TFam!R33</f>
        <v>4312.916666666667</v>
      </c>
      <c r="C29">
        <f>'Two-par'!R33</f>
        <v>456.41666666666669</v>
      </c>
      <c r="D29">
        <f>'One-par'!R33</f>
        <v>2274.8333333333335</v>
      </c>
      <c r="E29">
        <f>'Zero-par'!R33</f>
        <v>1581.6666666666667</v>
      </c>
    </row>
    <row r="30" spans="1:5" x14ac:dyDescent="0.2">
      <c r="A30" t="str">
        <f>TFam!A34</f>
        <v>Nebraska</v>
      </c>
      <c r="B30">
        <f>TFam!R34</f>
        <v>5265.333333333333</v>
      </c>
      <c r="C30">
        <f>'Two-par'!R34</f>
        <v>0</v>
      </c>
      <c r="D30">
        <f>'One-par'!R34</f>
        <v>2371.25</v>
      </c>
      <c r="E30">
        <f>'Zero-par'!R34</f>
        <v>2894.0833333333335</v>
      </c>
    </row>
    <row r="31" spans="1:5" x14ac:dyDescent="0.2">
      <c r="A31" t="str">
        <f>TFam!A35</f>
        <v>Nevada</v>
      </c>
      <c r="B31">
        <f>TFam!R35</f>
        <v>9504.9166666666661</v>
      </c>
      <c r="C31">
        <f>'Two-par'!R35</f>
        <v>808.41666666666663</v>
      </c>
      <c r="D31">
        <f>'One-par'!R35</f>
        <v>4266.25</v>
      </c>
      <c r="E31">
        <f>'Zero-par'!R35</f>
        <v>4430.25</v>
      </c>
    </row>
    <row r="32" spans="1:5" x14ac:dyDescent="0.2">
      <c r="A32" t="str">
        <f>TFam!A36</f>
        <v>New Hampshire</v>
      </c>
      <c r="B32">
        <f>TFam!R36</f>
        <v>4812.5</v>
      </c>
      <c r="C32">
        <f>'Two-par'!R36</f>
        <v>24.25</v>
      </c>
      <c r="D32">
        <f>'One-par'!R36</f>
        <v>3238.9166666666665</v>
      </c>
      <c r="E32">
        <f>'Zero-par'!R36</f>
        <v>1549.3333333333333</v>
      </c>
    </row>
    <row r="33" spans="1:5" x14ac:dyDescent="0.2">
      <c r="A33" t="str">
        <f>TFam!A37</f>
        <v>New Jersey</v>
      </c>
      <c r="B33">
        <f>TFam!R37</f>
        <v>13215.833333333334</v>
      </c>
      <c r="C33">
        <f>'Two-par'!R37</f>
        <v>23.75</v>
      </c>
      <c r="D33">
        <f>'One-par'!R37</f>
        <v>7686.666666666667</v>
      </c>
      <c r="E33">
        <f>'Zero-par'!R37</f>
        <v>5505.416666666667</v>
      </c>
    </row>
    <row r="34" spans="1:5" x14ac:dyDescent="0.2">
      <c r="A34" t="str">
        <f>TFam!A38</f>
        <v>New Mexico</v>
      </c>
      <c r="B34">
        <f>TFam!R38</f>
        <v>10895.333333333334</v>
      </c>
      <c r="C34">
        <f>'Two-par'!R38</f>
        <v>810</v>
      </c>
      <c r="D34">
        <f>'One-par'!R38</f>
        <v>5128.75</v>
      </c>
      <c r="E34">
        <f>'Zero-par'!R38</f>
        <v>4956.583333333333</v>
      </c>
    </row>
    <row r="35" spans="1:5" x14ac:dyDescent="0.2">
      <c r="A35" t="str">
        <f>TFam!A39</f>
        <v>New York</v>
      </c>
      <c r="B35">
        <f>TFam!R39</f>
        <v>134194.83333333334</v>
      </c>
      <c r="C35">
        <f>'Two-par'!R39</f>
        <v>2848.8333333333335</v>
      </c>
      <c r="D35">
        <f>'One-par'!R39</f>
        <v>86507.583333333328</v>
      </c>
      <c r="E35">
        <f>'Zero-par'!R39</f>
        <v>44838.416666666664</v>
      </c>
    </row>
    <row r="36" spans="1:5" x14ac:dyDescent="0.2">
      <c r="A36" t="str">
        <f>TFam!A40</f>
        <v>North Carolina</v>
      </c>
      <c r="B36">
        <f>TFam!R40</f>
        <v>15781.833333333334</v>
      </c>
      <c r="C36">
        <f>'Two-par'!R40</f>
        <v>110.33333333333333</v>
      </c>
      <c r="D36">
        <f>'One-par'!R40</f>
        <v>2912.3333333333335</v>
      </c>
      <c r="E36">
        <f>'Zero-par'!R40</f>
        <v>12759.166666666666</v>
      </c>
    </row>
    <row r="37" spans="1:5" x14ac:dyDescent="0.2">
      <c r="A37" t="str">
        <f>TFam!A41</f>
        <v>North Dakota</v>
      </c>
      <c r="B37">
        <f>TFam!R41</f>
        <v>1086</v>
      </c>
      <c r="C37">
        <f>'Two-par'!R41</f>
        <v>0</v>
      </c>
      <c r="D37">
        <f>'One-par'!R41</f>
        <v>427.83333333333331</v>
      </c>
      <c r="E37">
        <f>'Zero-par'!R41</f>
        <v>658.16666666666663</v>
      </c>
    </row>
    <row r="38" spans="1:5" x14ac:dyDescent="0.2">
      <c r="A38" t="str">
        <f>TFam!A42</f>
        <v>Ohio</v>
      </c>
      <c r="B38">
        <f>TFam!R42</f>
        <v>66897.333333333328</v>
      </c>
      <c r="C38">
        <f>'Two-par'!R42</f>
        <v>1590.3333333333333</v>
      </c>
      <c r="D38">
        <f>'One-par'!R42</f>
        <v>20596.416666666668</v>
      </c>
      <c r="E38">
        <f>'Zero-par'!R42</f>
        <v>44710.583333333336</v>
      </c>
    </row>
    <row r="39" spans="1:5" x14ac:dyDescent="0.2">
      <c r="A39" t="str">
        <f>TFam!A43</f>
        <v>Oklahoma</v>
      </c>
      <c r="B39">
        <f>TFam!R43</f>
        <v>6782.833333333333</v>
      </c>
      <c r="C39">
        <f>'Two-par'!R43</f>
        <v>0</v>
      </c>
      <c r="D39">
        <f>'One-par'!R43</f>
        <v>2105.6666666666665</v>
      </c>
      <c r="E39">
        <f>'Zero-par'!R43</f>
        <v>4677.166666666667</v>
      </c>
    </row>
    <row r="40" spans="1:5" x14ac:dyDescent="0.2">
      <c r="A40" t="str">
        <f>TFam!A44</f>
        <v>Oregon</v>
      </c>
      <c r="B40">
        <f>TFam!R44</f>
        <v>44661.916666666664</v>
      </c>
      <c r="C40">
        <f>'Two-par'!R44</f>
        <v>7326.083333333333</v>
      </c>
      <c r="D40">
        <f>'One-par'!R44</f>
        <v>30665.25</v>
      </c>
      <c r="E40">
        <f>'Zero-par'!R44</f>
        <v>6670.583333333333</v>
      </c>
    </row>
    <row r="41" spans="1:5" x14ac:dyDescent="0.2">
      <c r="A41" t="str">
        <f>TFam!A45</f>
        <v>Pennsylvania</v>
      </c>
      <c r="B41">
        <f>TFam!R45</f>
        <v>51098.25</v>
      </c>
      <c r="C41">
        <f>'Two-par'!R45</f>
        <v>640.58333333333337</v>
      </c>
      <c r="D41">
        <f>'One-par'!R45</f>
        <v>32186.916666666668</v>
      </c>
      <c r="E41">
        <f>'Zero-par'!R45</f>
        <v>18270.75</v>
      </c>
    </row>
    <row r="42" spans="1:5" x14ac:dyDescent="0.2">
      <c r="A42" t="str">
        <f>TFam!A47</f>
        <v>Rhode Island</v>
      </c>
      <c r="B42">
        <f>TFam!R47</f>
        <v>4557.583333333333</v>
      </c>
      <c r="C42">
        <f>'Two-par'!R47</f>
        <v>250.41666666666666</v>
      </c>
      <c r="D42">
        <f>'One-par'!R47</f>
        <v>3165.75</v>
      </c>
      <c r="E42">
        <f>'Zero-par'!R47</f>
        <v>1141.4166666666667</v>
      </c>
    </row>
    <row r="43" spans="1:5" x14ac:dyDescent="0.2">
      <c r="A43" t="str">
        <f>TFam!A48</f>
        <v>South Carolina</v>
      </c>
      <c r="B43">
        <f>TFam!R48</f>
        <v>8653.5833333333339</v>
      </c>
      <c r="C43">
        <f>'Two-par'!R48</f>
        <v>0</v>
      </c>
      <c r="D43">
        <f>'One-par'!R48</f>
        <v>2939</v>
      </c>
      <c r="E43">
        <f>'Zero-par'!R48</f>
        <v>5714.583333333333</v>
      </c>
    </row>
    <row r="44" spans="1:5" x14ac:dyDescent="0.2">
      <c r="A44" t="str">
        <f>TFam!A49</f>
        <v>South Dakota</v>
      </c>
      <c r="B44">
        <f>TFam!R49</f>
        <v>3029.8333333333335</v>
      </c>
      <c r="C44">
        <f>'Two-par'!R49</f>
        <v>0</v>
      </c>
      <c r="D44">
        <f>'One-par'!R49</f>
        <v>517.5</v>
      </c>
      <c r="E44">
        <f>'Zero-par'!R49</f>
        <v>2512.3333333333335</v>
      </c>
    </row>
    <row r="45" spans="1:5" x14ac:dyDescent="0.2">
      <c r="A45" t="str">
        <f>TFam!A50</f>
        <v>Tennessee</v>
      </c>
      <c r="B45">
        <f>TFam!R50</f>
        <v>25532</v>
      </c>
      <c r="C45">
        <f>'Two-par'!R50</f>
        <v>336.33333333333331</v>
      </c>
      <c r="D45">
        <f>'One-par'!R50</f>
        <v>11003.916666666666</v>
      </c>
      <c r="E45">
        <f>'Zero-par'!R50</f>
        <v>14191.75</v>
      </c>
    </row>
    <row r="46" spans="1:5" x14ac:dyDescent="0.2">
      <c r="A46" t="str">
        <f>TFam!A51</f>
        <v>Texas</v>
      </c>
      <c r="B46">
        <f>TFam!R51</f>
        <v>28081.666666666668</v>
      </c>
      <c r="C46">
        <f>'Two-par'!R51</f>
        <v>0</v>
      </c>
      <c r="D46">
        <f>'One-par'!R51</f>
        <v>7737.75</v>
      </c>
      <c r="E46">
        <f>'Zero-par'!R51</f>
        <v>20343.916666666668</v>
      </c>
    </row>
    <row r="47" spans="1:5" x14ac:dyDescent="0.2">
      <c r="A47" t="str">
        <f>TFam!A52</f>
        <v>Utah</v>
      </c>
      <c r="B47">
        <f>TFam!R52</f>
        <v>3889.3333333333335</v>
      </c>
      <c r="C47">
        <f>'Two-par'!R52</f>
        <v>0</v>
      </c>
      <c r="D47">
        <f>'One-par'!R52</f>
        <v>1939.9166666666667</v>
      </c>
      <c r="E47">
        <f>'Zero-par'!R52</f>
        <v>1949.4166666666667</v>
      </c>
    </row>
    <row r="48" spans="1:5" x14ac:dyDescent="0.2">
      <c r="A48" t="str">
        <f>TFam!A53</f>
        <v>Vermont</v>
      </c>
      <c r="B48">
        <f>TFam!R53</f>
        <v>3410.8333333333335</v>
      </c>
      <c r="C48">
        <f>'Two-par'!R53</f>
        <v>345.58333333333331</v>
      </c>
      <c r="D48">
        <f>'One-par'!R53</f>
        <v>1671.25</v>
      </c>
      <c r="E48">
        <f>'Zero-par'!R53</f>
        <v>1394</v>
      </c>
    </row>
    <row r="49" spans="1:5" x14ac:dyDescent="0.2">
      <c r="A49" t="str">
        <f>TFam!A55</f>
        <v>Virginia</v>
      </c>
      <c r="B49">
        <f>TFam!R55</f>
        <v>19782.75</v>
      </c>
      <c r="C49">
        <f>'Two-par'!R55</f>
        <v>0</v>
      </c>
      <c r="D49">
        <f>'One-par'!R55</f>
        <v>12123.916666666666</v>
      </c>
      <c r="E49">
        <f>'Zero-par'!R55</f>
        <v>7658.833333333333</v>
      </c>
    </row>
    <row r="50" spans="1:5" x14ac:dyDescent="0.2">
      <c r="A50" t="str">
        <f>TFam!A56</f>
        <v>Washington</v>
      </c>
      <c r="B50">
        <f>TFam!R56</f>
        <v>38694.083333333336</v>
      </c>
      <c r="C50">
        <f>'Two-par'!R56</f>
        <v>7483.416666666667</v>
      </c>
      <c r="D50">
        <f>'One-par'!R56</f>
        <v>17776.833333333332</v>
      </c>
      <c r="E50">
        <f>'Zero-par'!R56</f>
        <v>13433.833333333334</v>
      </c>
    </row>
    <row r="51" spans="1:5" x14ac:dyDescent="0.2">
      <c r="A51" t="str">
        <f>TFam!A57</f>
        <v>West Virginia</v>
      </c>
      <c r="B51">
        <f>TFam!R57</f>
        <v>7053</v>
      </c>
      <c r="C51">
        <f>'Two-par'!R57</f>
        <v>0</v>
      </c>
      <c r="D51">
        <f>'One-par'!R57</f>
        <v>2012</v>
      </c>
      <c r="E51">
        <f>'Zero-par'!R57</f>
        <v>5041</v>
      </c>
    </row>
    <row r="52" spans="1:5" x14ac:dyDescent="0.2">
      <c r="A52" t="str">
        <f>TFam!A58</f>
        <v>Wisconsin</v>
      </c>
      <c r="B52">
        <f>TFam!R58</f>
        <v>16429.583333333332</v>
      </c>
      <c r="C52">
        <f>'Two-par'!R58</f>
        <v>260.83333333333331</v>
      </c>
      <c r="D52">
        <f>'One-par'!R58</f>
        <v>5145</v>
      </c>
      <c r="E52">
        <f>'Zero-par'!R58</f>
        <v>11023.75</v>
      </c>
    </row>
    <row r="53" spans="1:5" x14ac:dyDescent="0.2">
      <c r="A53" t="str">
        <f>TFam!A59</f>
        <v>Wyoming</v>
      </c>
      <c r="B53">
        <f>TFam!R59</f>
        <v>535.25</v>
      </c>
      <c r="C53">
        <f>'Two-par'!R59</f>
        <v>27.416666666666668</v>
      </c>
      <c r="D53">
        <f>'One-par'!R59</f>
        <v>249.5</v>
      </c>
      <c r="E53">
        <f>'Zero-par'!R59</f>
        <v>258.33333333333331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3"/>
  <sheetViews>
    <sheetView workbookViewId="0">
      <selection activeCell="B5" sqref="B5:H58"/>
    </sheetView>
  </sheetViews>
  <sheetFormatPr baseColWidth="10" defaultColWidth="9.33203125" defaultRowHeight="11" x14ac:dyDescent="0.15"/>
  <cols>
    <col min="1" max="1" width="14.33203125" style="34" bestFit="1" customWidth="1"/>
    <col min="2" max="8" width="11.33203125" style="31" customWidth="1"/>
    <col min="9" max="16384" width="9.33203125" style="31"/>
  </cols>
  <sheetData>
    <row r="1" spans="1:8" s="19" customFormat="1" ht="16" x14ac:dyDescent="0.2">
      <c r="A1" s="73" t="s">
        <v>75</v>
      </c>
      <c r="B1" s="73"/>
      <c r="C1" s="73"/>
      <c r="D1" s="73"/>
      <c r="E1" s="73"/>
      <c r="F1" s="73"/>
      <c r="G1" s="73"/>
      <c r="H1" s="73"/>
    </row>
    <row r="2" spans="1:8" s="19" customFormat="1" ht="12.75" customHeight="1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TFam!C5</f>
        <v>1454845</v>
      </c>
      <c r="C4" s="23">
        <f>'Two-par'!C5</f>
        <v>147334</v>
      </c>
      <c r="D4" s="23">
        <f>'One-par'!C5</f>
        <v>735413</v>
      </c>
      <c r="E4" s="23">
        <f>'Zero-par'!C5</f>
        <v>572098</v>
      </c>
      <c r="F4" s="23">
        <f>TRec!C5</f>
        <v>3720376</v>
      </c>
      <c r="G4" s="23">
        <f>Adults!C5</f>
        <v>1027288</v>
      </c>
      <c r="H4" s="23">
        <f>Children!C5</f>
        <v>2693088</v>
      </c>
    </row>
    <row r="5" spans="1:8" s="27" customFormat="1" x14ac:dyDescent="0.15">
      <c r="A5" s="25" t="s">
        <v>3</v>
      </c>
      <c r="B5" s="26">
        <f>TFam!C6</f>
        <v>10505</v>
      </c>
      <c r="C5" s="26">
        <f>'Two-par'!C6</f>
        <v>70</v>
      </c>
      <c r="D5" s="26">
        <f>'One-par'!C6</f>
        <v>4785</v>
      </c>
      <c r="E5" s="26">
        <f>'Zero-par'!C6</f>
        <v>5650</v>
      </c>
      <c r="F5" s="26">
        <f>TRec!C6</f>
        <v>24115</v>
      </c>
      <c r="G5" s="26">
        <f>Adults!C6</f>
        <v>5008</v>
      </c>
      <c r="H5" s="26">
        <f>Children!C6</f>
        <v>19107</v>
      </c>
    </row>
    <row r="6" spans="1:8" s="27" customFormat="1" x14ac:dyDescent="0.15">
      <c r="A6" s="25" t="s">
        <v>4</v>
      </c>
      <c r="B6" s="28">
        <f>TFam!C7</f>
        <v>3085</v>
      </c>
      <c r="C6" s="28">
        <f>'Two-par'!C7</f>
        <v>375</v>
      </c>
      <c r="D6" s="28">
        <f>'One-par'!C7</f>
        <v>1870</v>
      </c>
      <c r="E6" s="28">
        <f>'Zero-par'!C7</f>
        <v>840</v>
      </c>
      <c r="F6" s="28">
        <f>TRec!C7</f>
        <v>8303</v>
      </c>
      <c r="G6" s="28">
        <f>Adults!C7</f>
        <v>2680</v>
      </c>
      <c r="H6" s="28">
        <f>Children!C7</f>
        <v>5623</v>
      </c>
    </row>
    <row r="7" spans="1:8" s="27" customFormat="1" x14ac:dyDescent="0.15">
      <c r="A7" s="25" t="s">
        <v>5</v>
      </c>
      <c r="B7" s="28">
        <f>TFam!C8</f>
        <v>9150</v>
      </c>
      <c r="C7" s="28">
        <f>'Two-par'!C8</f>
        <v>313</v>
      </c>
      <c r="D7" s="28">
        <f>'One-par'!C8</f>
        <v>3399</v>
      </c>
      <c r="E7" s="28">
        <f>'Zero-par'!C8</f>
        <v>5438</v>
      </c>
      <c r="F7" s="28">
        <f>TRec!C8</f>
        <v>19431</v>
      </c>
      <c r="G7" s="28">
        <f>Adults!C8</f>
        <v>4138</v>
      </c>
      <c r="H7" s="28">
        <f>Children!C8</f>
        <v>15293</v>
      </c>
    </row>
    <row r="8" spans="1:8" s="27" customFormat="1" x14ac:dyDescent="0.15">
      <c r="A8" s="25" t="s">
        <v>6</v>
      </c>
      <c r="B8" s="28">
        <f>TFam!C9</f>
        <v>3375</v>
      </c>
      <c r="C8" s="28">
        <f>'Two-par'!C9</f>
        <v>61</v>
      </c>
      <c r="D8" s="28">
        <f>'One-par'!C9</f>
        <v>1729</v>
      </c>
      <c r="E8" s="28">
        <f>'Zero-par'!C9</f>
        <v>1585</v>
      </c>
      <c r="F8" s="28">
        <f>TRec!C9</f>
        <v>7608</v>
      </c>
      <c r="G8" s="28">
        <f>Adults!C9</f>
        <v>1876</v>
      </c>
      <c r="H8" s="28">
        <f>Children!C9</f>
        <v>5732</v>
      </c>
    </row>
    <row r="9" spans="1:8" s="27" customFormat="1" x14ac:dyDescent="0.15">
      <c r="A9" s="25" t="s">
        <v>7</v>
      </c>
      <c r="B9" s="26">
        <f>TFam!C10</f>
        <v>553078</v>
      </c>
      <c r="C9" s="26">
        <f>'Two-par'!C10</f>
        <v>105354</v>
      </c>
      <c r="D9" s="26">
        <f>'One-par'!C10</f>
        <v>298785</v>
      </c>
      <c r="E9" s="26">
        <f>'Zero-par'!C10</f>
        <v>148939</v>
      </c>
      <c r="F9" s="26">
        <f>TRec!C10</f>
        <v>1584819</v>
      </c>
      <c r="G9" s="26">
        <f>Adults!C10</f>
        <v>476909</v>
      </c>
      <c r="H9" s="26">
        <f>Children!C10</f>
        <v>1107910</v>
      </c>
    </row>
    <row r="10" spans="1:8" s="27" customFormat="1" x14ac:dyDescent="0.15">
      <c r="A10" s="25" t="s">
        <v>8</v>
      </c>
      <c r="B10" s="28">
        <f>TFam!C11</f>
        <v>16693</v>
      </c>
      <c r="C10" s="28">
        <f>'Two-par'!C11</f>
        <v>1318</v>
      </c>
      <c r="D10" s="28">
        <f>'One-par'!C11</f>
        <v>9659</v>
      </c>
      <c r="E10" s="28">
        <f>'Zero-par'!C11</f>
        <v>5716</v>
      </c>
      <c r="F10" s="28">
        <f>TRec!C11</f>
        <v>43940</v>
      </c>
      <c r="G10" s="28">
        <f>Adults!C11</f>
        <v>12954</v>
      </c>
      <c r="H10" s="28">
        <f>Children!C11</f>
        <v>30986</v>
      </c>
    </row>
    <row r="11" spans="1:8" s="27" customFormat="1" x14ac:dyDescent="0.15">
      <c r="A11" s="25" t="s">
        <v>9</v>
      </c>
      <c r="B11" s="26">
        <f>TFam!C12</f>
        <v>10353</v>
      </c>
      <c r="C11" s="26">
        <f>'Two-par'!C12</f>
        <v>1</v>
      </c>
      <c r="D11" s="26">
        <f>'One-par'!C12</f>
        <v>5495</v>
      </c>
      <c r="E11" s="26">
        <f>'Zero-par'!C12</f>
        <v>4857</v>
      </c>
      <c r="F11" s="26">
        <f>TRec!C12</f>
        <v>20373</v>
      </c>
      <c r="G11" s="26">
        <f>Adults!C12</f>
        <v>5632</v>
      </c>
      <c r="H11" s="26">
        <f>Children!C12</f>
        <v>14741</v>
      </c>
    </row>
    <row r="12" spans="1:8" s="27" customFormat="1" x14ac:dyDescent="0.15">
      <c r="A12" s="25" t="s">
        <v>10</v>
      </c>
      <c r="B12" s="26">
        <f>TFam!C13</f>
        <v>4159</v>
      </c>
      <c r="C12" s="26">
        <f>'Two-par'!C13</f>
        <v>12</v>
      </c>
      <c r="D12" s="26">
        <f>'One-par'!C13</f>
        <v>1206</v>
      </c>
      <c r="E12" s="26">
        <f>'Zero-par'!C13</f>
        <v>2941</v>
      </c>
      <c r="F12" s="26">
        <f>TRec!C13</f>
        <v>11625</v>
      </c>
      <c r="G12" s="26">
        <f>Adults!C13</f>
        <v>4593</v>
      </c>
      <c r="H12" s="26">
        <f>Children!C13</f>
        <v>7032</v>
      </c>
    </row>
    <row r="13" spans="1:8" s="27" customFormat="1" x14ac:dyDescent="0.15">
      <c r="A13" s="25" t="s">
        <v>11</v>
      </c>
      <c r="B13" s="26">
        <f>TFam!C14</f>
        <v>5573</v>
      </c>
      <c r="C13" s="26">
        <f>'Two-par'!C14</f>
        <v>0</v>
      </c>
      <c r="D13" s="26">
        <f>'One-par'!C14</f>
        <v>3602</v>
      </c>
      <c r="E13" s="26">
        <f>'Zero-par'!C14</f>
        <v>1971</v>
      </c>
      <c r="F13" s="26">
        <f>TRec!C14</f>
        <v>13834</v>
      </c>
      <c r="G13" s="26">
        <f>Adults!C14</f>
        <v>3602</v>
      </c>
      <c r="H13" s="26">
        <f>Children!C14</f>
        <v>10232</v>
      </c>
    </row>
    <row r="14" spans="1:8" s="27" customFormat="1" x14ac:dyDescent="0.15">
      <c r="A14" s="25" t="s">
        <v>12</v>
      </c>
      <c r="B14" s="26">
        <f>TFam!C15</f>
        <v>47204</v>
      </c>
      <c r="C14" s="26">
        <f>'Two-par'!C15</f>
        <v>515</v>
      </c>
      <c r="D14" s="26">
        <f>'One-par'!C15</f>
        <v>8170</v>
      </c>
      <c r="E14" s="26">
        <f>'Zero-par'!C15</f>
        <v>38519</v>
      </c>
      <c r="F14" s="26">
        <f>TRec!C15</f>
        <v>78372</v>
      </c>
      <c r="G14" s="26">
        <f>Adults!C15</f>
        <v>12500</v>
      </c>
      <c r="H14" s="26">
        <f>Children!C15</f>
        <v>65872</v>
      </c>
    </row>
    <row r="15" spans="1:8" s="27" customFormat="1" x14ac:dyDescent="0.15">
      <c r="A15" s="25" t="s">
        <v>13</v>
      </c>
      <c r="B15" s="26">
        <f>TFam!C16</f>
        <v>12485</v>
      </c>
      <c r="C15" s="26">
        <f>'Two-par'!C16</f>
        <v>0</v>
      </c>
      <c r="D15" s="26">
        <f>'One-par'!C16</f>
        <v>2117</v>
      </c>
      <c r="E15" s="26">
        <f>'Zero-par'!C16</f>
        <v>10368</v>
      </c>
      <c r="F15" s="26">
        <f>TRec!C16</f>
        <v>24005</v>
      </c>
      <c r="G15" s="26">
        <f>Adults!C16</f>
        <v>2190</v>
      </c>
      <c r="H15" s="26">
        <f>Children!C16</f>
        <v>21815</v>
      </c>
    </row>
    <row r="16" spans="1:8" s="27" customFormat="1" x14ac:dyDescent="0.15">
      <c r="A16" s="25" t="s">
        <v>14</v>
      </c>
      <c r="B16" s="28">
        <f>TFam!C17</f>
        <v>722</v>
      </c>
      <c r="C16" s="28">
        <f>'Two-par'!C17</f>
        <v>44</v>
      </c>
      <c r="D16" s="28">
        <f>'One-par'!C17</f>
        <v>182</v>
      </c>
      <c r="E16" s="28">
        <f>'Zero-par'!C17</f>
        <v>496</v>
      </c>
      <c r="F16" s="28">
        <f>TRec!C17</f>
        <v>1571</v>
      </c>
      <c r="G16" s="28">
        <f>Adults!C17</f>
        <v>294</v>
      </c>
      <c r="H16" s="28">
        <f>Children!C17</f>
        <v>1277</v>
      </c>
    </row>
    <row r="17" spans="1:8" s="27" customFormat="1" x14ac:dyDescent="0.15">
      <c r="A17" s="25" t="s">
        <v>15</v>
      </c>
      <c r="B17" s="26">
        <f>TFam!C18</f>
        <v>5746</v>
      </c>
      <c r="C17" s="26">
        <f>'Two-par'!C18</f>
        <v>1014</v>
      </c>
      <c r="D17" s="26">
        <f>'One-par'!C18</f>
        <v>3421</v>
      </c>
      <c r="E17" s="26">
        <f>'Zero-par'!C18</f>
        <v>1311</v>
      </c>
      <c r="F17" s="26">
        <f>TRec!C18</f>
        <v>15872</v>
      </c>
      <c r="G17" s="26">
        <f>Adults!C18</f>
        <v>4919</v>
      </c>
      <c r="H17" s="26">
        <f>Children!C18</f>
        <v>10953</v>
      </c>
    </row>
    <row r="18" spans="1:8" s="27" customFormat="1" x14ac:dyDescent="0.15">
      <c r="A18" s="25" t="s">
        <v>16</v>
      </c>
      <c r="B18" s="28">
        <f>TFam!C19</f>
        <v>1959</v>
      </c>
      <c r="C18" s="28">
        <f>'Two-par'!C19</f>
        <v>0</v>
      </c>
      <c r="D18" s="28">
        <f>'One-par'!C19</f>
        <v>64</v>
      </c>
      <c r="E18" s="28">
        <f>'Zero-par'!C19</f>
        <v>1895</v>
      </c>
      <c r="F18" s="28">
        <f>TRec!C19</f>
        <v>2854</v>
      </c>
      <c r="G18" s="28">
        <f>Adults!C19</f>
        <v>65</v>
      </c>
      <c r="H18" s="28">
        <f>Children!C19</f>
        <v>2789</v>
      </c>
    </row>
    <row r="19" spans="1:8" s="27" customFormat="1" x14ac:dyDescent="0.15">
      <c r="A19" s="25" t="s">
        <v>17</v>
      </c>
      <c r="B19" s="26">
        <f>TFam!C20</f>
        <v>14303</v>
      </c>
      <c r="C19" s="26">
        <f>'Two-par'!C20</f>
        <v>0</v>
      </c>
      <c r="D19" s="26">
        <f>'One-par'!C20</f>
        <v>3647</v>
      </c>
      <c r="E19" s="26">
        <f>'Zero-par'!C20</f>
        <v>10656</v>
      </c>
      <c r="F19" s="26">
        <f>TRec!C20</f>
        <v>31411</v>
      </c>
      <c r="G19" s="26">
        <f>Adults!C20</f>
        <v>4359</v>
      </c>
      <c r="H19" s="26">
        <f>Children!C20</f>
        <v>27052</v>
      </c>
    </row>
    <row r="20" spans="1:8" s="27" customFormat="1" x14ac:dyDescent="0.15">
      <c r="A20" s="25" t="s">
        <v>18</v>
      </c>
      <c r="B20" s="26">
        <f>TFam!C21</f>
        <v>8023</v>
      </c>
      <c r="C20" s="26">
        <f>'Two-par'!C21</f>
        <v>173</v>
      </c>
      <c r="D20" s="26">
        <f>'One-par'!C21</f>
        <v>1923</v>
      </c>
      <c r="E20" s="26">
        <f>'Zero-par'!C21</f>
        <v>5927</v>
      </c>
      <c r="F20" s="26">
        <f>TRec!C21</f>
        <v>16405</v>
      </c>
      <c r="G20" s="26">
        <f>Adults!C21</f>
        <v>1811</v>
      </c>
      <c r="H20" s="26">
        <f>Children!C21</f>
        <v>14594</v>
      </c>
    </row>
    <row r="21" spans="1:8" s="27" customFormat="1" x14ac:dyDescent="0.15">
      <c r="A21" s="25" t="s">
        <v>19</v>
      </c>
      <c r="B21" s="26">
        <f>TFam!C22</f>
        <v>11945</v>
      </c>
      <c r="C21" s="26">
        <f>'Two-par'!C22</f>
        <v>697</v>
      </c>
      <c r="D21" s="26">
        <f>'One-par'!C22</f>
        <v>6284</v>
      </c>
      <c r="E21" s="26">
        <f>'Zero-par'!C22</f>
        <v>4964</v>
      </c>
      <c r="F21" s="26">
        <f>TRec!C22</f>
        <v>29784</v>
      </c>
      <c r="G21" s="26">
        <f>Adults!C22</f>
        <v>7798</v>
      </c>
      <c r="H21" s="26">
        <f>Children!C22</f>
        <v>21986</v>
      </c>
    </row>
    <row r="22" spans="1:8" s="27" customFormat="1" x14ac:dyDescent="0.15">
      <c r="A22" s="25" t="s">
        <v>20</v>
      </c>
      <c r="B22" s="28">
        <f>TFam!C23</f>
        <v>5069</v>
      </c>
      <c r="C22" s="28">
        <f>'Two-par'!C23</f>
        <v>311</v>
      </c>
      <c r="D22" s="28">
        <f>'One-par'!C23</f>
        <v>2165</v>
      </c>
      <c r="E22" s="28">
        <f>'Zero-par'!C23</f>
        <v>2593</v>
      </c>
      <c r="F22" s="28">
        <f>TRec!C23</f>
        <v>11748</v>
      </c>
      <c r="G22" s="28">
        <f>Adults!C23</f>
        <v>2853</v>
      </c>
      <c r="H22" s="28">
        <f>Children!C23</f>
        <v>8895</v>
      </c>
    </row>
    <row r="23" spans="1:8" s="27" customFormat="1" x14ac:dyDescent="0.15">
      <c r="A23" s="25" t="s">
        <v>21</v>
      </c>
      <c r="B23" s="28">
        <f>TFam!C24</f>
        <v>22850</v>
      </c>
      <c r="C23" s="28">
        <f>'Two-par'!C24</f>
        <v>733</v>
      </c>
      <c r="D23" s="28">
        <f>'One-par'!C24</f>
        <v>6504</v>
      </c>
      <c r="E23" s="28">
        <f>'Zero-par'!C24</f>
        <v>15613</v>
      </c>
      <c r="F23" s="28">
        <f>TRec!C24</f>
        <v>61612</v>
      </c>
      <c r="G23" s="28">
        <f>Adults!C24</f>
        <v>23843</v>
      </c>
      <c r="H23" s="28">
        <f>Children!C24</f>
        <v>37769</v>
      </c>
    </row>
    <row r="24" spans="1:8" s="27" customFormat="1" x14ac:dyDescent="0.15">
      <c r="A24" s="25" t="s">
        <v>22</v>
      </c>
      <c r="B24" s="28">
        <f>TFam!C25</f>
        <v>5933</v>
      </c>
      <c r="C24" s="28">
        <f>'Two-par'!C25</f>
        <v>0</v>
      </c>
      <c r="D24" s="28">
        <f>'One-par'!C25</f>
        <v>2382</v>
      </c>
      <c r="E24" s="28">
        <f>'Zero-par'!C25</f>
        <v>3551</v>
      </c>
      <c r="F24" s="28">
        <f>TRec!C25</f>
        <v>14422</v>
      </c>
      <c r="G24" s="28">
        <f>Adults!C25</f>
        <v>2400</v>
      </c>
      <c r="H24" s="28">
        <f>Children!C25</f>
        <v>12022</v>
      </c>
    </row>
    <row r="25" spans="1:8" s="27" customFormat="1" x14ac:dyDescent="0.15">
      <c r="A25" s="25" t="s">
        <v>23</v>
      </c>
      <c r="B25" s="26">
        <f>TFam!C26</f>
        <v>19765</v>
      </c>
      <c r="C25" s="26">
        <f>'Two-par'!C26</f>
        <v>7488</v>
      </c>
      <c r="D25" s="26">
        <f>'One-par'!C26</f>
        <v>10493</v>
      </c>
      <c r="E25" s="26">
        <f>'Zero-par'!C26</f>
        <v>1784</v>
      </c>
      <c r="F25" s="26">
        <f>TRec!C26</f>
        <v>64461</v>
      </c>
      <c r="G25" s="26">
        <f>Adults!C26</f>
        <v>25350</v>
      </c>
      <c r="H25" s="26">
        <f>Children!C26</f>
        <v>39111</v>
      </c>
    </row>
    <row r="26" spans="1:8" s="27" customFormat="1" x14ac:dyDescent="0.15">
      <c r="A26" s="25" t="s">
        <v>24</v>
      </c>
      <c r="B26" s="26">
        <f>TFam!C27</f>
        <v>20206</v>
      </c>
      <c r="C26" s="26">
        <f>'Two-par'!C27</f>
        <v>428</v>
      </c>
      <c r="D26" s="26">
        <f>'One-par'!C27</f>
        <v>12709</v>
      </c>
      <c r="E26" s="26">
        <f>'Zero-par'!C27</f>
        <v>7069</v>
      </c>
      <c r="F26" s="26">
        <f>TRec!C27</f>
        <v>50259</v>
      </c>
      <c r="G26" s="26">
        <f>Adults!C27</f>
        <v>13179</v>
      </c>
      <c r="H26" s="26">
        <f>Children!C27</f>
        <v>37080</v>
      </c>
    </row>
    <row r="27" spans="1:8" s="27" customFormat="1" x14ac:dyDescent="0.15">
      <c r="A27" s="25" t="s">
        <v>25</v>
      </c>
      <c r="B27" s="26">
        <f>TFam!C28</f>
        <v>54047</v>
      </c>
      <c r="C27" s="26">
        <f>'Two-par'!C28</f>
        <v>3674</v>
      </c>
      <c r="D27" s="26">
        <f>'One-par'!C28</f>
        <v>35945</v>
      </c>
      <c r="E27" s="26">
        <f>'Zero-par'!C28</f>
        <v>14428</v>
      </c>
      <c r="F27" s="26">
        <f>TRec!C28</f>
        <v>131669</v>
      </c>
      <c r="G27" s="26">
        <f>Adults!C28</f>
        <v>41128</v>
      </c>
      <c r="H27" s="26">
        <f>Children!C28</f>
        <v>90541</v>
      </c>
    </row>
    <row r="28" spans="1:8" s="27" customFormat="1" x14ac:dyDescent="0.15">
      <c r="A28" s="25" t="s">
        <v>26</v>
      </c>
      <c r="B28" s="28">
        <f>TFam!C29</f>
        <v>15319</v>
      </c>
      <c r="C28" s="28">
        <f>'Two-par'!C29</f>
        <v>0</v>
      </c>
      <c r="D28" s="28">
        <f>'One-par'!C29</f>
        <v>6278</v>
      </c>
      <c r="E28" s="28">
        <f>'Zero-par'!C29</f>
        <v>9041</v>
      </c>
      <c r="F28" s="28">
        <f>TRec!C29</f>
        <v>37551</v>
      </c>
      <c r="G28" s="28">
        <f>Adults!C29</f>
        <v>7300</v>
      </c>
      <c r="H28" s="28">
        <f>Children!C29</f>
        <v>30251</v>
      </c>
    </row>
    <row r="29" spans="1:8" s="27" customFormat="1" x14ac:dyDescent="0.15">
      <c r="A29" s="25" t="s">
        <v>27</v>
      </c>
      <c r="B29" s="26">
        <f>TFam!C30</f>
        <v>19205</v>
      </c>
      <c r="C29" s="26">
        <f>'Two-par'!C30</f>
        <v>0</v>
      </c>
      <c r="D29" s="26">
        <f>'One-par'!C30</f>
        <v>10004</v>
      </c>
      <c r="E29" s="26">
        <f>'Zero-par'!C30</f>
        <v>9201</v>
      </c>
      <c r="F29" s="26">
        <f>TRec!C30</f>
        <v>45494</v>
      </c>
      <c r="G29" s="26">
        <f>Adults!C30</f>
        <v>9910</v>
      </c>
      <c r="H29" s="26">
        <f>Children!C30</f>
        <v>35584</v>
      </c>
    </row>
    <row r="30" spans="1:8" s="27" customFormat="1" x14ac:dyDescent="0.15">
      <c r="A30" s="25" t="s">
        <v>28</v>
      </c>
      <c r="B30" s="28">
        <f>TFam!C31</f>
        <v>5661</v>
      </c>
      <c r="C30" s="28">
        <f>'Two-par'!C31</f>
        <v>0</v>
      </c>
      <c r="D30" s="28">
        <f>'One-par'!C31</f>
        <v>2450</v>
      </c>
      <c r="E30" s="28">
        <f>'Zero-par'!C31</f>
        <v>3211</v>
      </c>
      <c r="F30" s="28">
        <f>TRec!C31</f>
        <v>11371</v>
      </c>
      <c r="G30" s="28">
        <f>Adults!C31</f>
        <v>2481</v>
      </c>
      <c r="H30" s="28">
        <f>Children!C31</f>
        <v>8890</v>
      </c>
    </row>
    <row r="31" spans="1:8" s="27" customFormat="1" x14ac:dyDescent="0.15">
      <c r="A31" s="25" t="s">
        <v>29</v>
      </c>
      <c r="B31" s="26">
        <f>TFam!C32</f>
        <v>14398</v>
      </c>
      <c r="C31" s="26">
        <f>'Two-par'!C32</f>
        <v>0</v>
      </c>
      <c r="D31" s="26">
        <f>'One-par'!C32</f>
        <v>9000</v>
      </c>
      <c r="E31" s="26">
        <f>'Zero-par'!C32</f>
        <v>5398</v>
      </c>
      <c r="F31" s="26">
        <f>TRec!C32</f>
        <v>33193</v>
      </c>
      <c r="G31" s="26">
        <f>Adults!C32</f>
        <v>8374</v>
      </c>
      <c r="H31" s="26">
        <f>Children!C32</f>
        <v>24819</v>
      </c>
    </row>
    <row r="32" spans="1:8" s="27" customFormat="1" x14ac:dyDescent="0.15">
      <c r="A32" s="25" t="s">
        <v>30</v>
      </c>
      <c r="B32" s="28">
        <f>TFam!C33</f>
        <v>3490</v>
      </c>
      <c r="C32" s="28">
        <f>'Two-par'!C33</f>
        <v>247</v>
      </c>
      <c r="D32" s="28">
        <f>'One-par'!C33</f>
        <v>1754</v>
      </c>
      <c r="E32" s="28">
        <f>'Zero-par'!C33</f>
        <v>1489</v>
      </c>
      <c r="F32" s="28">
        <f>TRec!C33</f>
        <v>8472</v>
      </c>
      <c r="G32" s="28">
        <f>Adults!C33</f>
        <v>2032</v>
      </c>
      <c r="H32" s="28">
        <f>Children!C33</f>
        <v>6440</v>
      </c>
    </row>
    <row r="33" spans="1:8" s="27" customFormat="1" x14ac:dyDescent="0.15">
      <c r="A33" s="25" t="s">
        <v>31</v>
      </c>
      <c r="B33" s="26">
        <f>TFam!C34</f>
        <v>5418</v>
      </c>
      <c r="C33" s="26">
        <f>'Two-par'!C34</f>
        <v>0</v>
      </c>
      <c r="D33" s="26">
        <f>'One-par'!C34</f>
        <v>2453</v>
      </c>
      <c r="E33" s="26">
        <f>'Zero-par'!C34</f>
        <v>2965</v>
      </c>
      <c r="F33" s="26">
        <f>TRec!C34</f>
        <v>13303</v>
      </c>
      <c r="G33" s="26">
        <f>Adults!C34</f>
        <v>2333</v>
      </c>
      <c r="H33" s="26">
        <f>Children!C34</f>
        <v>10970</v>
      </c>
    </row>
    <row r="34" spans="1:8" s="27" customFormat="1" x14ac:dyDescent="0.15">
      <c r="A34" s="25" t="s">
        <v>32</v>
      </c>
      <c r="B34" s="26">
        <f>TFam!C35</f>
        <v>9522</v>
      </c>
      <c r="C34" s="26">
        <f>'Two-par'!C35</f>
        <v>814</v>
      </c>
      <c r="D34" s="26">
        <f>'One-par'!C35</f>
        <v>4105</v>
      </c>
      <c r="E34" s="26">
        <f>'Zero-par'!C35</f>
        <v>4603</v>
      </c>
      <c r="F34" s="26">
        <f>TRec!C35</f>
        <v>24172</v>
      </c>
      <c r="G34" s="26">
        <f>Adults!C35</f>
        <v>5908</v>
      </c>
      <c r="H34" s="26">
        <f>Children!C35</f>
        <v>18264</v>
      </c>
    </row>
    <row r="35" spans="1:8" s="27" customFormat="1" x14ac:dyDescent="0.15">
      <c r="A35" s="25" t="s">
        <v>33</v>
      </c>
      <c r="B35" s="26">
        <f>TFam!C36</f>
        <v>4879</v>
      </c>
      <c r="C35" s="26">
        <f>'Two-par'!C36</f>
        <v>26</v>
      </c>
      <c r="D35" s="26">
        <f>'One-par'!C36</f>
        <v>3427</v>
      </c>
      <c r="E35" s="26">
        <f>'Zero-par'!C36</f>
        <v>1426</v>
      </c>
      <c r="F35" s="26">
        <f>TRec!C36</f>
        <v>11919</v>
      </c>
      <c r="G35" s="26">
        <f>Adults!C36</f>
        <v>3507</v>
      </c>
      <c r="H35" s="26">
        <f>Children!C36</f>
        <v>8412</v>
      </c>
    </row>
    <row r="36" spans="1:8" s="27" customFormat="1" x14ac:dyDescent="0.15">
      <c r="A36" s="25" t="s">
        <v>34</v>
      </c>
      <c r="B36" s="26">
        <f>TFam!C37</f>
        <v>15433</v>
      </c>
      <c r="C36" s="26">
        <f>'Two-par'!C37</f>
        <v>0</v>
      </c>
      <c r="D36" s="26">
        <f>'One-par'!C37</f>
        <v>9361</v>
      </c>
      <c r="E36" s="26">
        <f>'Zero-par'!C37</f>
        <v>6072</v>
      </c>
      <c r="F36" s="26">
        <f>TRec!C37</f>
        <v>34934</v>
      </c>
      <c r="G36" s="26">
        <f>Adults!C37</f>
        <v>8399</v>
      </c>
      <c r="H36" s="26">
        <f>Children!C37</f>
        <v>26535</v>
      </c>
    </row>
    <row r="37" spans="1:8" s="27" customFormat="1" x14ac:dyDescent="0.15">
      <c r="A37" s="25" t="s">
        <v>35</v>
      </c>
      <c r="B37" s="28">
        <f>TFam!C38</f>
        <v>11649</v>
      </c>
      <c r="C37" s="28">
        <f>'Two-par'!C38</f>
        <v>877</v>
      </c>
      <c r="D37" s="28">
        <f>'One-par'!C38</f>
        <v>5638</v>
      </c>
      <c r="E37" s="28">
        <f>'Zero-par'!C38</f>
        <v>5134</v>
      </c>
      <c r="F37" s="28">
        <f>TRec!C38</f>
        <v>29686</v>
      </c>
      <c r="G37" s="28">
        <f>Adults!C38</f>
        <v>7392</v>
      </c>
      <c r="H37" s="28">
        <f>Children!C38</f>
        <v>22294</v>
      </c>
    </row>
    <row r="38" spans="1:8" s="27" customFormat="1" x14ac:dyDescent="0.15">
      <c r="A38" s="25" t="s">
        <v>36</v>
      </c>
      <c r="B38" s="26">
        <f>TFam!C39</f>
        <v>140013</v>
      </c>
      <c r="C38" s="26">
        <f>'Two-par'!C39</f>
        <v>3083</v>
      </c>
      <c r="D38" s="26">
        <f>'One-par'!C39</f>
        <v>90239</v>
      </c>
      <c r="E38" s="26">
        <f>'Zero-par'!C39</f>
        <v>46691</v>
      </c>
      <c r="F38" s="26">
        <f>TRec!C39</f>
        <v>358956</v>
      </c>
      <c r="G38" s="26">
        <f>Adults!C39</f>
        <v>104331</v>
      </c>
      <c r="H38" s="26">
        <f>Children!C39</f>
        <v>254625</v>
      </c>
    </row>
    <row r="39" spans="1:8" s="27" customFormat="1" x14ac:dyDescent="0.15">
      <c r="A39" s="25" t="s">
        <v>37</v>
      </c>
      <c r="B39" s="28">
        <f>TFam!C40</f>
        <v>17310</v>
      </c>
      <c r="C39" s="28">
        <f>'Two-par'!C40</f>
        <v>155</v>
      </c>
      <c r="D39" s="28">
        <f>'One-par'!C40</f>
        <v>3603</v>
      </c>
      <c r="E39" s="28">
        <f>'Zero-par'!C40</f>
        <v>13552</v>
      </c>
      <c r="F39" s="28">
        <f>TRec!C40</f>
        <v>31859</v>
      </c>
      <c r="G39" s="28">
        <f>Adults!C40</f>
        <v>3915</v>
      </c>
      <c r="H39" s="28">
        <f>Children!C40</f>
        <v>27944</v>
      </c>
    </row>
    <row r="40" spans="1:8" s="27" customFormat="1" x14ac:dyDescent="0.15">
      <c r="A40" s="25" t="s">
        <v>38</v>
      </c>
      <c r="B40" s="28">
        <f>TFam!C41</f>
        <v>1141</v>
      </c>
      <c r="C40" s="28">
        <f>'Two-par'!C41</f>
        <v>0</v>
      </c>
      <c r="D40" s="28">
        <f>'One-par'!C41</f>
        <v>488</v>
      </c>
      <c r="E40" s="28">
        <f>'Zero-par'!C41</f>
        <v>653</v>
      </c>
      <c r="F40" s="28">
        <f>TRec!C41</f>
        <v>2792</v>
      </c>
      <c r="G40" s="28">
        <f>Adults!C41</f>
        <v>488</v>
      </c>
      <c r="H40" s="28">
        <f>Children!C41</f>
        <v>2304</v>
      </c>
    </row>
    <row r="41" spans="1:8" s="27" customFormat="1" x14ac:dyDescent="0.15">
      <c r="A41" s="25" t="s">
        <v>39</v>
      </c>
      <c r="B41" s="28">
        <f>TFam!C42</f>
        <v>56990</v>
      </c>
      <c r="C41" s="28">
        <f>'Two-par'!C42</f>
        <v>1002</v>
      </c>
      <c r="D41" s="28">
        <f>'One-par'!C42</f>
        <v>10669</v>
      </c>
      <c r="E41" s="28">
        <f>'Zero-par'!C42</f>
        <v>45319</v>
      </c>
      <c r="F41" s="28">
        <f>TRec!C42</f>
        <v>106871</v>
      </c>
      <c r="G41" s="28">
        <f>Adults!C42</f>
        <v>13156</v>
      </c>
      <c r="H41" s="28">
        <f>Children!C42</f>
        <v>93715</v>
      </c>
    </row>
    <row r="42" spans="1:8" s="27" customFormat="1" x14ac:dyDescent="0.15">
      <c r="A42" s="25" t="s">
        <v>40</v>
      </c>
      <c r="B42" s="28">
        <f>TFam!C43</f>
        <v>7195</v>
      </c>
      <c r="C42" s="28">
        <f>'Two-par'!C43</f>
        <v>0</v>
      </c>
      <c r="D42" s="28">
        <f>'One-par'!C43</f>
        <v>2341</v>
      </c>
      <c r="E42" s="28">
        <f>'Zero-par'!C43</f>
        <v>4854</v>
      </c>
      <c r="F42" s="28">
        <f>TRec!C43</f>
        <v>16144</v>
      </c>
      <c r="G42" s="28">
        <f>Adults!C43</f>
        <v>2341</v>
      </c>
      <c r="H42" s="28">
        <f>Children!C43</f>
        <v>13803</v>
      </c>
    </row>
    <row r="43" spans="1:8" s="27" customFormat="1" x14ac:dyDescent="0.15">
      <c r="A43" s="25" t="s">
        <v>41</v>
      </c>
      <c r="B43" s="28">
        <f>TFam!C44</f>
        <v>48024</v>
      </c>
      <c r="C43" s="28">
        <f>'Two-par'!C44</f>
        <v>7761</v>
      </c>
      <c r="D43" s="28">
        <f>'One-par'!C44</f>
        <v>33667</v>
      </c>
      <c r="E43" s="28">
        <f>'Zero-par'!C44</f>
        <v>6596</v>
      </c>
      <c r="F43" s="28">
        <f>TRec!C44</f>
        <v>145783</v>
      </c>
      <c r="G43" s="28">
        <f>Adults!C44</f>
        <v>53505</v>
      </c>
      <c r="H43" s="28">
        <f>Children!C44</f>
        <v>92278</v>
      </c>
    </row>
    <row r="44" spans="1:8" s="27" customFormat="1" x14ac:dyDescent="0.15">
      <c r="A44" s="25" t="s">
        <v>42</v>
      </c>
      <c r="B44" s="28">
        <f>TFam!C45</f>
        <v>55283</v>
      </c>
      <c r="C44" s="28">
        <f>'Two-par'!C45</f>
        <v>679</v>
      </c>
      <c r="D44" s="28">
        <f>'One-par'!C45</f>
        <v>35662</v>
      </c>
      <c r="E44" s="28">
        <f>'Zero-par'!C45</f>
        <v>18942</v>
      </c>
      <c r="F44" s="28">
        <f>TRec!C45</f>
        <v>137871</v>
      </c>
      <c r="G44" s="28">
        <f>Adults!C45</f>
        <v>36533</v>
      </c>
      <c r="H44" s="28">
        <f>Children!C45</f>
        <v>101338</v>
      </c>
    </row>
    <row r="45" spans="1:8" s="27" customFormat="1" x14ac:dyDescent="0.15">
      <c r="A45" s="25" t="s">
        <v>43</v>
      </c>
      <c r="B45" s="28">
        <f>TFam!C46</f>
        <v>8199</v>
      </c>
      <c r="C45" s="28">
        <f>'Two-par'!C46</f>
        <v>471</v>
      </c>
      <c r="D45" s="28">
        <f>'One-par'!C46</f>
        <v>7346</v>
      </c>
      <c r="E45" s="28">
        <f>'Zero-par'!C46</f>
        <v>382</v>
      </c>
      <c r="F45" s="28">
        <f>TRec!C46</f>
        <v>22311</v>
      </c>
      <c r="G45" s="28">
        <f>Adults!C46</f>
        <v>8507</v>
      </c>
      <c r="H45" s="28">
        <f>Children!C46</f>
        <v>13804</v>
      </c>
    </row>
    <row r="46" spans="1:8" s="27" customFormat="1" x14ac:dyDescent="0.15">
      <c r="A46" s="25" t="s">
        <v>44</v>
      </c>
      <c r="B46" s="26">
        <f>TFam!C47</f>
        <v>4710</v>
      </c>
      <c r="C46" s="26">
        <f>'Two-par'!C47</f>
        <v>243</v>
      </c>
      <c r="D46" s="26">
        <f>'One-par'!C47</f>
        <v>3338</v>
      </c>
      <c r="E46" s="26">
        <f>'Zero-par'!C47</f>
        <v>1129</v>
      </c>
      <c r="F46" s="26">
        <f>TRec!C47</f>
        <v>11207</v>
      </c>
      <c r="G46" s="26">
        <f>Adults!C47</f>
        <v>3266</v>
      </c>
      <c r="H46" s="26">
        <f>Children!C47</f>
        <v>7941</v>
      </c>
    </row>
    <row r="47" spans="1:8" s="27" customFormat="1" x14ac:dyDescent="0.15">
      <c r="A47" s="25" t="s">
        <v>45</v>
      </c>
      <c r="B47" s="26">
        <f>TFam!C48</f>
        <v>9302</v>
      </c>
      <c r="C47" s="26">
        <f>'Two-par'!C48</f>
        <v>0</v>
      </c>
      <c r="D47" s="26">
        <f>'One-par'!C48</f>
        <v>3480</v>
      </c>
      <c r="E47" s="26">
        <f>'Zero-par'!C48</f>
        <v>5822</v>
      </c>
      <c r="F47" s="26">
        <f>TRec!C48</f>
        <v>20510</v>
      </c>
      <c r="G47" s="26">
        <f>Adults!C48</f>
        <v>3480</v>
      </c>
      <c r="H47" s="26">
        <f>Children!C48</f>
        <v>17030</v>
      </c>
    </row>
    <row r="48" spans="1:8" s="27" customFormat="1" x14ac:dyDescent="0.15">
      <c r="A48" s="25" t="s">
        <v>46</v>
      </c>
      <c r="B48" s="28">
        <f>TFam!C49</f>
        <v>3112</v>
      </c>
      <c r="C48" s="28">
        <f>'Two-par'!C49</f>
        <v>0</v>
      </c>
      <c r="D48" s="28">
        <f>'One-par'!C49</f>
        <v>601</v>
      </c>
      <c r="E48" s="28">
        <f>'Zero-par'!C49</f>
        <v>2511</v>
      </c>
      <c r="F48" s="28">
        <f>TRec!C49</f>
        <v>6198</v>
      </c>
      <c r="G48" s="28">
        <f>Adults!C49</f>
        <v>601</v>
      </c>
      <c r="H48" s="28">
        <f>Children!C49</f>
        <v>5597</v>
      </c>
    </row>
    <row r="49" spans="1:18" s="27" customFormat="1" x14ac:dyDescent="0.15">
      <c r="A49" s="25" t="s">
        <v>47</v>
      </c>
      <c r="B49" s="26">
        <f>TFam!C50</f>
        <v>28399</v>
      </c>
      <c r="C49" s="26">
        <f>'Two-par'!C50</f>
        <v>296</v>
      </c>
      <c r="D49" s="26">
        <f>'One-par'!C50</f>
        <v>12916</v>
      </c>
      <c r="E49" s="26">
        <f>'Zero-par'!C50</f>
        <v>15187</v>
      </c>
      <c r="F49" s="26">
        <f>TRec!C50</f>
        <v>63483</v>
      </c>
      <c r="G49" s="26">
        <f>Adults!C50</f>
        <v>14292</v>
      </c>
      <c r="H49" s="26">
        <f>Children!C50</f>
        <v>49191</v>
      </c>
    </row>
    <row r="50" spans="1:18" s="27" customFormat="1" x14ac:dyDescent="0.15">
      <c r="A50" s="25" t="s">
        <v>48</v>
      </c>
      <c r="B50" s="26">
        <f>TFam!C51</f>
        <v>30020</v>
      </c>
      <c r="C50" s="26">
        <f>'Two-par'!C51</f>
        <v>0</v>
      </c>
      <c r="D50" s="26">
        <f>'One-par'!C51</f>
        <v>8362</v>
      </c>
      <c r="E50" s="26">
        <f>'Zero-par'!C51</f>
        <v>21658</v>
      </c>
      <c r="F50" s="26">
        <f>TRec!C51</f>
        <v>66607</v>
      </c>
      <c r="G50" s="26">
        <f>Adults!C51</f>
        <v>8362</v>
      </c>
      <c r="H50" s="26">
        <f>Children!C51</f>
        <v>58245</v>
      </c>
    </row>
    <row r="51" spans="1:18" s="27" customFormat="1" x14ac:dyDescent="0.15">
      <c r="A51" s="25" t="s">
        <v>49</v>
      </c>
      <c r="B51" s="26">
        <f>TFam!C52</f>
        <v>4031</v>
      </c>
      <c r="C51" s="26">
        <f>'Two-par'!C52</f>
        <v>0</v>
      </c>
      <c r="D51" s="26">
        <f>'One-par'!C52</f>
        <v>1990</v>
      </c>
      <c r="E51" s="26">
        <f>'Zero-par'!C52</f>
        <v>2041</v>
      </c>
      <c r="F51" s="26">
        <f>TRec!C52</f>
        <v>10108</v>
      </c>
      <c r="G51" s="26">
        <f>Adults!C52</f>
        <v>2706</v>
      </c>
      <c r="H51" s="26">
        <f>Children!C52</f>
        <v>7402</v>
      </c>
    </row>
    <row r="52" spans="1:18" s="27" customFormat="1" x14ac:dyDescent="0.15">
      <c r="A52" s="25" t="s">
        <v>50</v>
      </c>
      <c r="B52" s="26">
        <f>TFam!C53</f>
        <v>3370</v>
      </c>
      <c r="C52" s="26">
        <f>'Two-par'!C53</f>
        <v>369</v>
      </c>
      <c r="D52" s="26">
        <f>'One-par'!C53</f>
        <v>1621</v>
      </c>
      <c r="E52" s="26">
        <f>'Zero-par'!C53</f>
        <v>1380</v>
      </c>
      <c r="F52" s="26">
        <f>TRec!C53</f>
        <v>7930</v>
      </c>
      <c r="G52" s="26">
        <f>Adults!C53</f>
        <v>2389</v>
      </c>
      <c r="H52" s="26">
        <f>Children!C53</f>
        <v>5541</v>
      </c>
    </row>
    <row r="53" spans="1:18" s="27" customFormat="1" x14ac:dyDescent="0.15">
      <c r="A53" s="25" t="s">
        <v>51</v>
      </c>
      <c r="B53" s="28">
        <f>TFam!C54</f>
        <v>238</v>
      </c>
      <c r="C53" s="28">
        <f>'Two-par'!C54</f>
        <v>0</v>
      </c>
      <c r="D53" s="28">
        <f>'One-par'!C54</f>
        <v>201</v>
      </c>
      <c r="E53" s="28">
        <f>'Zero-par'!C54</f>
        <v>37</v>
      </c>
      <c r="F53" s="28">
        <f>TRec!C54</f>
        <v>730</v>
      </c>
      <c r="G53" s="28">
        <f>Adults!C54</f>
        <v>240</v>
      </c>
      <c r="H53" s="28">
        <f>Children!C54</f>
        <v>490</v>
      </c>
    </row>
    <row r="54" spans="1:18" s="27" customFormat="1" x14ac:dyDescent="0.15">
      <c r="A54" s="25" t="s">
        <v>52</v>
      </c>
      <c r="B54" s="26">
        <f>TFam!C55</f>
        <v>19817</v>
      </c>
      <c r="C54" s="26">
        <f>'Two-par'!C55</f>
        <v>0</v>
      </c>
      <c r="D54" s="26">
        <f>'One-par'!C55</f>
        <v>10402</v>
      </c>
      <c r="E54" s="26">
        <f>'Zero-par'!C55</f>
        <v>9415</v>
      </c>
      <c r="F54" s="26">
        <f>TRec!C55</f>
        <v>42268</v>
      </c>
      <c r="G54" s="26">
        <f>Adults!C55</f>
        <v>10128</v>
      </c>
      <c r="H54" s="26">
        <f>Children!C55</f>
        <v>32140</v>
      </c>
    </row>
    <row r="55" spans="1:18" s="27" customFormat="1" x14ac:dyDescent="0.15">
      <c r="A55" s="25" t="s">
        <v>53</v>
      </c>
      <c r="B55" s="26">
        <f>TFam!C56</f>
        <v>41458</v>
      </c>
      <c r="C55" s="26">
        <f>'Two-par'!C56</f>
        <v>8343</v>
      </c>
      <c r="D55" s="26">
        <f>'One-par'!C56</f>
        <v>19250</v>
      </c>
      <c r="E55" s="26">
        <f>'Zero-par'!C56</f>
        <v>13865</v>
      </c>
      <c r="F55" s="26">
        <f>TRec!C56</f>
        <v>96513</v>
      </c>
      <c r="G55" s="26">
        <f>Adults!C56</f>
        <v>31050</v>
      </c>
      <c r="H55" s="26">
        <f>Children!C56</f>
        <v>65463</v>
      </c>
    </row>
    <row r="56" spans="1:18" s="27" customFormat="1" x14ac:dyDescent="0.15">
      <c r="A56" s="25" t="s">
        <v>54</v>
      </c>
      <c r="B56" s="28">
        <f>TFam!C57</f>
        <v>7350</v>
      </c>
      <c r="C56" s="28">
        <f>'Two-par'!C57</f>
        <v>0</v>
      </c>
      <c r="D56" s="28">
        <f>'One-par'!C57</f>
        <v>2349</v>
      </c>
      <c r="E56" s="28">
        <f>'Zero-par'!C57</f>
        <v>5001</v>
      </c>
      <c r="F56" s="28">
        <f>TRec!C57</f>
        <v>15102</v>
      </c>
      <c r="G56" s="28">
        <f>Adults!C57</f>
        <v>3135</v>
      </c>
      <c r="H56" s="28">
        <f>Children!C57</f>
        <v>11967</v>
      </c>
    </row>
    <row r="57" spans="1:18" s="27" customFormat="1" x14ac:dyDescent="0.15">
      <c r="A57" s="25" t="s">
        <v>55</v>
      </c>
      <c r="B57" s="26">
        <f>TFam!C58</f>
        <v>17146</v>
      </c>
      <c r="C57" s="26">
        <f>'Two-par'!C58</f>
        <v>356</v>
      </c>
      <c r="D57" s="26">
        <f>'One-par'!C58</f>
        <v>5640</v>
      </c>
      <c r="E57" s="26">
        <f>'Zero-par'!C58</f>
        <v>11150</v>
      </c>
      <c r="F57" s="26">
        <f>TRec!C58</f>
        <v>37290</v>
      </c>
      <c r="G57" s="26">
        <f>Adults!C58</f>
        <v>6842</v>
      </c>
      <c r="H57" s="26">
        <f>Children!C58</f>
        <v>30448</v>
      </c>
    </row>
    <row r="58" spans="1:18" s="27" customFormat="1" x14ac:dyDescent="0.15">
      <c r="A58" s="29" t="s">
        <v>56</v>
      </c>
      <c r="B58" s="30">
        <f>TFam!C59</f>
        <v>535</v>
      </c>
      <c r="C58" s="30">
        <f>'Two-par'!C59</f>
        <v>31</v>
      </c>
      <c r="D58" s="30">
        <f>'One-par'!C59</f>
        <v>242</v>
      </c>
      <c r="E58" s="30">
        <f>'Zero-par'!C59</f>
        <v>262</v>
      </c>
      <c r="F58" s="30">
        <f>TRec!C59</f>
        <v>1255</v>
      </c>
      <c r="G58" s="30">
        <f>Adults!C59</f>
        <v>304</v>
      </c>
      <c r="H58" s="30">
        <f>Children!C59</f>
        <v>951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B63" s="32"/>
      <c r="C63" s="32"/>
      <c r="F63" s="32"/>
      <c r="G63" s="33"/>
      <c r="H63" s="33"/>
    </row>
    <row r="64" spans="1:18" x14ac:dyDescent="0.15">
      <c r="B64" s="32"/>
      <c r="C64" s="32"/>
      <c r="F64" s="32"/>
      <c r="G64" s="33"/>
      <c r="H64" s="33"/>
    </row>
    <row r="65" spans="3:8" s="31" customFormat="1" x14ac:dyDescent="0.15">
      <c r="C65" s="32"/>
      <c r="F65" s="32"/>
      <c r="G65" s="33"/>
      <c r="H65" s="33"/>
    </row>
    <row r="66" spans="3:8" s="31" customFormat="1" x14ac:dyDescent="0.15">
      <c r="C66" s="32"/>
      <c r="F66" s="32"/>
      <c r="G66" s="33"/>
      <c r="H66" s="33"/>
    </row>
    <row r="67" spans="3:8" s="31" customFormat="1" x14ac:dyDescent="0.15">
      <c r="F67" s="32"/>
      <c r="G67" s="33"/>
      <c r="H67" s="33"/>
    </row>
    <row r="68" spans="3:8" s="31" customFormat="1" x14ac:dyDescent="0.15">
      <c r="F68" s="32"/>
      <c r="G68" s="33"/>
      <c r="H68" s="33"/>
    </row>
    <row r="69" spans="3:8" s="31" customFormat="1" x14ac:dyDescent="0.15">
      <c r="F69" s="32"/>
      <c r="G69" s="33"/>
      <c r="H69" s="33"/>
    </row>
    <row r="70" spans="3:8" s="31" customFormat="1" x14ac:dyDescent="0.15">
      <c r="F70" s="32"/>
      <c r="G70" s="33"/>
      <c r="H70" s="33"/>
    </row>
    <row r="71" spans="3:8" s="31" customFormat="1" x14ac:dyDescent="0.15">
      <c r="F71" s="32"/>
      <c r="G71" s="33"/>
    </row>
    <row r="72" spans="3:8" s="31" customFormat="1" x14ac:dyDescent="0.15">
      <c r="F72" s="32"/>
      <c r="G72" s="33"/>
    </row>
    <row r="73" spans="3:8" s="31" customFormat="1" x14ac:dyDescent="0.15">
      <c r="F73" s="32"/>
      <c r="G73" s="33"/>
    </row>
    <row r="74" spans="3:8" s="31" customFormat="1" x14ac:dyDescent="0.15">
      <c r="F74" s="32"/>
      <c r="G74" s="33"/>
    </row>
    <row r="75" spans="3:8" s="31" customFormat="1" x14ac:dyDescent="0.15">
      <c r="F75" s="32"/>
      <c r="G75" s="33"/>
    </row>
    <row r="76" spans="3:8" s="31" customFormat="1" x14ac:dyDescent="0.15">
      <c r="F76" s="32"/>
      <c r="G76" s="33"/>
    </row>
    <row r="77" spans="3:8" s="31" customFormat="1" x14ac:dyDescent="0.15">
      <c r="F77" s="32"/>
      <c r="G77" s="33"/>
    </row>
    <row r="78" spans="3:8" s="31" customFormat="1" x14ac:dyDescent="0.15">
      <c r="F78" s="32"/>
      <c r="G78" s="33"/>
    </row>
    <row r="79" spans="3:8" s="31" customFormat="1" x14ac:dyDescent="0.15">
      <c r="F79" s="32"/>
      <c r="G79" s="33"/>
    </row>
    <row r="80" spans="3:8" s="31" customFormat="1" x14ac:dyDescent="0.15">
      <c r="F80" s="32"/>
      <c r="G80" s="33"/>
    </row>
    <row r="81" spans="6:7" s="31" customFormat="1" x14ac:dyDescent="0.15">
      <c r="F81" s="32"/>
      <c r="G81" s="33"/>
    </row>
    <row r="82" spans="6:7" s="31" customFormat="1" x14ac:dyDescent="0.15">
      <c r="F82" s="32"/>
      <c r="G82" s="33"/>
    </row>
    <row r="83" spans="6:7" s="31" customFormat="1" x14ac:dyDescent="0.15">
      <c r="F83" s="32"/>
      <c r="G83" s="33"/>
    </row>
    <row r="84" spans="6:7" s="31" customFormat="1" x14ac:dyDescent="0.15">
      <c r="F84" s="32"/>
      <c r="G84" s="33"/>
    </row>
    <row r="85" spans="6:7" s="31" customFormat="1" x14ac:dyDescent="0.15">
      <c r="F85" s="33"/>
      <c r="G85" s="33"/>
    </row>
    <row r="86" spans="6:7" s="31" customFormat="1" x14ac:dyDescent="0.15">
      <c r="F86" s="33"/>
      <c r="G86" s="33"/>
    </row>
    <row r="87" spans="6:7" s="31" customFormat="1" x14ac:dyDescent="0.15">
      <c r="F87" s="33"/>
      <c r="G87" s="33"/>
    </row>
    <row r="88" spans="6:7" s="31" customFormat="1" x14ac:dyDescent="0.15">
      <c r="F88" s="33"/>
      <c r="G88" s="33"/>
    </row>
    <row r="89" spans="6:7" s="31" customFormat="1" x14ac:dyDescent="0.15">
      <c r="F89" s="33"/>
      <c r="G89" s="33"/>
    </row>
    <row r="90" spans="6:7" s="31" customFormat="1" x14ac:dyDescent="0.15">
      <c r="F90" s="33"/>
      <c r="G90" s="33"/>
    </row>
    <row r="91" spans="6:7" s="31" customFormat="1" x14ac:dyDescent="0.15">
      <c r="F91" s="33"/>
      <c r="G91" s="33"/>
    </row>
    <row r="92" spans="6:7" s="31" customFormat="1" x14ac:dyDescent="0.15">
      <c r="F92" s="33"/>
      <c r="G92" s="33"/>
    </row>
    <row r="93" spans="6:7" s="31" customFormat="1" x14ac:dyDescent="0.15">
      <c r="F93" s="33"/>
      <c r="G93" s="33"/>
    </row>
    <row r="94" spans="6:7" s="31" customFormat="1" x14ac:dyDescent="0.15">
      <c r="F94" s="33"/>
      <c r="G94" s="33"/>
    </row>
    <row r="95" spans="6:7" s="31" customFormat="1" x14ac:dyDescent="0.15">
      <c r="F95" s="33"/>
      <c r="G95" s="33"/>
    </row>
    <row r="96" spans="6:7" s="31" customFormat="1" x14ac:dyDescent="0.15">
      <c r="F96" s="33"/>
      <c r="G96" s="33"/>
    </row>
    <row r="97" spans="6:7" s="31" customFormat="1" x14ac:dyDescent="0.15">
      <c r="F97" s="33"/>
      <c r="G97" s="33"/>
    </row>
    <row r="98" spans="6:7" s="31" customFormat="1" x14ac:dyDescent="0.15">
      <c r="F98" s="33"/>
    </row>
    <row r="99" spans="6:7" s="31" customFormat="1" x14ac:dyDescent="0.15">
      <c r="F99" s="33"/>
    </row>
    <row r="100" spans="6:7" s="31" customFormat="1" x14ac:dyDescent="0.15">
      <c r="F100" s="33"/>
    </row>
    <row r="101" spans="6:7" s="31" customFormat="1" x14ac:dyDescent="0.15">
      <c r="F101" s="33"/>
    </row>
    <row r="102" spans="6:7" s="31" customFormat="1" x14ac:dyDescent="0.15">
      <c r="F102" s="33"/>
    </row>
    <row r="103" spans="6:7" s="31" customFormat="1" x14ac:dyDescent="0.15">
      <c r="F103" s="33"/>
    </row>
    <row r="104" spans="6:7" s="31" customFormat="1" x14ac:dyDescent="0.15">
      <c r="F104" s="33"/>
    </row>
    <row r="105" spans="6:7" s="31" customFormat="1" x14ac:dyDescent="0.15">
      <c r="F105" s="33"/>
    </row>
    <row r="106" spans="6:7" s="31" customFormat="1" x14ac:dyDescent="0.15">
      <c r="F106" s="33"/>
    </row>
    <row r="107" spans="6:7" s="31" customFormat="1" x14ac:dyDescent="0.15">
      <c r="F107" s="33"/>
    </row>
    <row r="108" spans="6:7" s="31" customFormat="1" x14ac:dyDescent="0.15">
      <c r="F108" s="33"/>
    </row>
    <row r="109" spans="6:7" s="31" customFormat="1" x14ac:dyDescent="0.15">
      <c r="F109" s="33"/>
    </row>
    <row r="110" spans="6:7" s="31" customFormat="1" x14ac:dyDescent="0.15">
      <c r="F110" s="33"/>
    </row>
    <row r="111" spans="6:7" s="31" customFormat="1" x14ac:dyDescent="0.15">
      <c r="F111" s="33"/>
    </row>
    <row r="112" spans="6:7" s="31" customFormat="1" x14ac:dyDescent="0.15">
      <c r="F112" s="33"/>
    </row>
    <row r="113" spans="6:6" s="31" customFormat="1" x14ac:dyDescent="0.15">
      <c r="F113" s="33"/>
    </row>
    <row r="114" spans="6:6" s="31" customFormat="1" x14ac:dyDescent="0.15">
      <c r="F114" s="33"/>
    </row>
    <row r="115" spans="6:6" s="31" customFormat="1" x14ac:dyDescent="0.15">
      <c r="F115" s="33"/>
    </row>
    <row r="116" spans="6:6" s="31" customFormat="1" x14ac:dyDescent="0.15">
      <c r="F116" s="33"/>
    </row>
    <row r="117" spans="6:6" s="31" customFormat="1" x14ac:dyDescent="0.15">
      <c r="F117" s="33"/>
    </row>
    <row r="118" spans="6:6" s="31" customFormat="1" x14ac:dyDescent="0.15">
      <c r="F118" s="33"/>
    </row>
    <row r="119" spans="6:6" s="31" customFormat="1" x14ac:dyDescent="0.15">
      <c r="F119" s="33"/>
    </row>
    <row r="120" spans="6:6" s="31" customFormat="1" x14ac:dyDescent="0.15">
      <c r="F120" s="33"/>
    </row>
    <row r="121" spans="6:6" s="31" customFormat="1" x14ac:dyDescent="0.15">
      <c r="F121" s="33"/>
    </row>
    <row r="122" spans="6:6" s="31" customFormat="1" x14ac:dyDescent="0.15">
      <c r="F122" s="33"/>
    </row>
    <row r="123" spans="6:6" s="31" customFormat="1" x14ac:dyDescent="0.15">
      <c r="F123" s="33"/>
    </row>
    <row r="124" spans="6:6" s="31" customFormat="1" x14ac:dyDescent="0.15">
      <c r="F124" s="33"/>
    </row>
    <row r="125" spans="6:6" s="31" customFormat="1" x14ac:dyDescent="0.15">
      <c r="F125" s="33"/>
    </row>
    <row r="126" spans="6:6" s="31" customFormat="1" x14ac:dyDescent="0.15">
      <c r="F126" s="33"/>
    </row>
    <row r="127" spans="6:6" s="31" customFormat="1" x14ac:dyDescent="0.15">
      <c r="F127" s="33"/>
    </row>
    <row r="128" spans="6:6" s="31" customFormat="1" x14ac:dyDescent="0.15">
      <c r="F128" s="33"/>
    </row>
    <row r="129" spans="6:6" s="31" customFormat="1" x14ac:dyDescent="0.15">
      <c r="F129" s="33"/>
    </row>
    <row r="130" spans="6:6" s="31" customFormat="1" x14ac:dyDescent="0.15">
      <c r="F130" s="33"/>
    </row>
    <row r="131" spans="6:6" s="31" customFormat="1" x14ac:dyDescent="0.15">
      <c r="F131" s="33"/>
    </row>
    <row r="132" spans="6:6" s="31" customFormat="1" x14ac:dyDescent="0.15">
      <c r="F132" s="33"/>
    </row>
    <row r="133" spans="6:6" s="31" customFormat="1" x14ac:dyDescent="0.15">
      <c r="F133" s="33"/>
    </row>
    <row r="134" spans="6:6" s="31" customFormat="1" x14ac:dyDescent="0.15">
      <c r="F134" s="33"/>
    </row>
    <row r="135" spans="6:6" s="31" customFormat="1" x14ac:dyDescent="0.15">
      <c r="F135" s="33"/>
    </row>
    <row r="136" spans="6:6" s="31" customFormat="1" x14ac:dyDescent="0.15">
      <c r="F136" s="33"/>
    </row>
    <row r="137" spans="6:6" s="31" customFormat="1" x14ac:dyDescent="0.15">
      <c r="F137" s="33"/>
    </row>
    <row r="138" spans="6:6" s="31" customFormat="1" x14ac:dyDescent="0.15">
      <c r="F138" s="33"/>
    </row>
    <row r="139" spans="6:6" s="31" customFormat="1" x14ac:dyDescent="0.15">
      <c r="F139" s="33"/>
    </row>
    <row r="140" spans="6:6" s="31" customFormat="1" x14ac:dyDescent="0.15">
      <c r="F140" s="33"/>
    </row>
    <row r="141" spans="6:6" s="31" customFormat="1" x14ac:dyDescent="0.15">
      <c r="F141" s="33"/>
    </row>
    <row r="142" spans="6:6" s="31" customFormat="1" x14ac:dyDescent="0.15">
      <c r="F142" s="33"/>
    </row>
    <row r="143" spans="6:6" s="31" customFormat="1" x14ac:dyDescent="0.15">
      <c r="F143" s="33"/>
    </row>
  </sheetData>
  <mergeCells count="6">
    <mergeCell ref="A61:H61"/>
    <mergeCell ref="A62:H62"/>
    <mergeCell ref="A1:H1"/>
    <mergeCell ref="A2:H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05"/>
  <sheetViews>
    <sheetView workbookViewId="0">
      <selection activeCell="A59" sqref="A59:H59"/>
    </sheetView>
  </sheetViews>
  <sheetFormatPr baseColWidth="10" defaultColWidth="9.33203125" defaultRowHeight="11" x14ac:dyDescent="0.15"/>
  <cols>
    <col min="1" max="1" width="14.33203125" style="34" bestFit="1" customWidth="1"/>
    <col min="2" max="8" width="11.33203125" style="31" customWidth="1"/>
    <col min="9" max="16384" width="9.33203125" style="31"/>
  </cols>
  <sheetData>
    <row r="1" spans="1:8" s="19" customFormat="1" ht="16" x14ac:dyDescent="0.2">
      <c r="A1" s="73" t="s">
        <v>76</v>
      </c>
      <c r="B1" s="73"/>
      <c r="C1" s="73"/>
      <c r="D1" s="73"/>
      <c r="E1" s="73"/>
      <c r="F1" s="73"/>
      <c r="G1" s="73"/>
      <c r="H1" s="73"/>
    </row>
    <row r="2" spans="1:8" s="19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TFam!D5</f>
        <v>1442664</v>
      </c>
      <c r="C4" s="23">
        <f>'Two-par'!D5</f>
        <v>142925</v>
      </c>
      <c r="D4" s="23">
        <f>'One-par'!D5</f>
        <v>728170</v>
      </c>
      <c r="E4" s="23">
        <f>'Zero-par'!D5</f>
        <v>571569</v>
      </c>
      <c r="F4" s="23">
        <f>TRec!D5</f>
        <v>3692403</v>
      </c>
      <c r="G4" s="23">
        <f>Adults!D5</f>
        <v>1019003</v>
      </c>
      <c r="H4" s="23">
        <f>Children!D5</f>
        <v>2673400</v>
      </c>
    </row>
    <row r="5" spans="1:8" s="27" customFormat="1" x14ac:dyDescent="0.15">
      <c r="A5" s="25" t="s">
        <v>3</v>
      </c>
      <c r="B5" s="26">
        <f>TFam!D6</f>
        <v>10455</v>
      </c>
      <c r="C5" s="26">
        <f>'Two-par'!D6</f>
        <v>74</v>
      </c>
      <c r="D5" s="26">
        <f>'One-par'!D6</f>
        <v>4747</v>
      </c>
      <c r="E5" s="26">
        <f>'Zero-par'!D6</f>
        <v>5634</v>
      </c>
      <c r="F5" s="26">
        <f>TRec!D6</f>
        <v>24062</v>
      </c>
      <c r="G5" s="26">
        <f>Adults!D6</f>
        <v>4971</v>
      </c>
      <c r="H5" s="26">
        <f>Children!D6</f>
        <v>19091</v>
      </c>
    </row>
    <row r="6" spans="1:8" s="27" customFormat="1" x14ac:dyDescent="0.15">
      <c r="A6" s="25" t="s">
        <v>4</v>
      </c>
      <c r="B6" s="28">
        <f>TFam!D7</f>
        <v>3131</v>
      </c>
      <c r="C6" s="28">
        <f>'Two-par'!D7</f>
        <v>393</v>
      </c>
      <c r="D6" s="28">
        <f>'One-par'!D7</f>
        <v>1897</v>
      </c>
      <c r="E6" s="28">
        <f>'Zero-par'!D7</f>
        <v>841</v>
      </c>
      <c r="F6" s="28">
        <f>TRec!D7</f>
        <v>8472</v>
      </c>
      <c r="G6" s="28">
        <f>Adults!D7</f>
        <v>2744</v>
      </c>
      <c r="H6" s="28">
        <f>Children!D7</f>
        <v>5728</v>
      </c>
    </row>
    <row r="7" spans="1:8" s="27" customFormat="1" x14ac:dyDescent="0.15">
      <c r="A7" s="25" t="s">
        <v>5</v>
      </c>
      <c r="B7" s="28">
        <f>TFam!D8</f>
        <v>9044</v>
      </c>
      <c r="C7" s="28">
        <f>'Two-par'!D8</f>
        <v>305</v>
      </c>
      <c r="D7" s="28">
        <f>'One-par'!D8</f>
        <v>3390</v>
      </c>
      <c r="E7" s="28">
        <f>'Zero-par'!D8</f>
        <v>5349</v>
      </c>
      <c r="F7" s="28">
        <f>TRec!D8</f>
        <v>19295</v>
      </c>
      <c r="G7" s="28">
        <f>Adults!D8</f>
        <v>4109</v>
      </c>
      <c r="H7" s="28">
        <f>Children!D8</f>
        <v>15186</v>
      </c>
    </row>
    <row r="8" spans="1:8" s="27" customFormat="1" x14ac:dyDescent="0.15">
      <c r="A8" s="25" t="s">
        <v>6</v>
      </c>
      <c r="B8" s="28">
        <f>TFam!D9</f>
        <v>3367</v>
      </c>
      <c r="C8" s="28">
        <f>'Two-par'!D9</f>
        <v>67</v>
      </c>
      <c r="D8" s="28">
        <f>'One-par'!D9</f>
        <v>1714</v>
      </c>
      <c r="E8" s="28">
        <f>'Zero-par'!D9</f>
        <v>1586</v>
      </c>
      <c r="F8" s="28">
        <f>TRec!D9</f>
        <v>7594</v>
      </c>
      <c r="G8" s="28">
        <f>Adults!D9</f>
        <v>1872</v>
      </c>
      <c r="H8" s="28">
        <f>Children!D9</f>
        <v>5722</v>
      </c>
    </row>
    <row r="9" spans="1:8" s="27" customFormat="1" x14ac:dyDescent="0.15">
      <c r="A9" s="25" t="s">
        <v>7</v>
      </c>
      <c r="B9" s="26">
        <f>TFam!D10</f>
        <v>544971</v>
      </c>
      <c r="C9" s="26">
        <f>'Two-par'!D10</f>
        <v>100627</v>
      </c>
      <c r="D9" s="26">
        <f>'One-par'!D10</f>
        <v>294432</v>
      </c>
      <c r="E9" s="26">
        <f>'Zero-par'!D10</f>
        <v>149912</v>
      </c>
      <c r="F9" s="26">
        <f>TRec!D10</f>
        <v>1564932</v>
      </c>
      <c r="G9" s="26">
        <f>Adults!D10</f>
        <v>471348</v>
      </c>
      <c r="H9" s="26">
        <f>Children!D10</f>
        <v>1093584</v>
      </c>
    </row>
    <row r="10" spans="1:8" s="27" customFormat="1" x14ac:dyDescent="0.15">
      <c r="A10" s="25" t="s">
        <v>8</v>
      </c>
      <c r="B10" s="28">
        <f>TFam!D11</f>
        <v>16822</v>
      </c>
      <c r="C10" s="28">
        <f>'Two-par'!D11</f>
        <v>1344</v>
      </c>
      <c r="D10" s="28">
        <f>'One-par'!D11</f>
        <v>9754</v>
      </c>
      <c r="E10" s="28">
        <f>'Zero-par'!D11</f>
        <v>5724</v>
      </c>
      <c r="F10" s="28">
        <f>TRec!D11</f>
        <v>44433</v>
      </c>
      <c r="G10" s="28">
        <f>Adults!D11</f>
        <v>13082</v>
      </c>
      <c r="H10" s="28">
        <f>Children!D11</f>
        <v>31351</v>
      </c>
    </row>
    <row r="11" spans="1:8" s="27" customFormat="1" x14ac:dyDescent="0.15">
      <c r="A11" s="25" t="s">
        <v>9</v>
      </c>
      <c r="B11" s="26">
        <f>TFam!D12</f>
        <v>10176</v>
      </c>
      <c r="C11" s="26">
        <f>'Two-par'!D12</f>
        <v>0</v>
      </c>
      <c r="D11" s="26">
        <f>'One-par'!D12</f>
        <v>5328</v>
      </c>
      <c r="E11" s="26">
        <f>'Zero-par'!D12</f>
        <v>4848</v>
      </c>
      <c r="F11" s="26">
        <f>TRec!D12</f>
        <v>19922</v>
      </c>
      <c r="G11" s="26">
        <f>Adults!D12</f>
        <v>5460</v>
      </c>
      <c r="H11" s="26">
        <f>Children!D12</f>
        <v>14462</v>
      </c>
    </row>
    <row r="12" spans="1:8" s="27" customFormat="1" x14ac:dyDescent="0.15">
      <c r="A12" s="25" t="s">
        <v>10</v>
      </c>
      <c r="B12" s="26">
        <f>TFam!D13</f>
        <v>4097</v>
      </c>
      <c r="C12" s="26">
        <f>'Two-par'!D13</f>
        <v>12</v>
      </c>
      <c r="D12" s="26">
        <f>'One-par'!D13</f>
        <v>1137</v>
      </c>
      <c r="E12" s="26">
        <f>'Zero-par'!D13</f>
        <v>2948</v>
      </c>
      <c r="F12" s="26">
        <f>TRec!D13</f>
        <v>11449</v>
      </c>
      <c r="G12" s="26">
        <f>Adults!D13</f>
        <v>4532</v>
      </c>
      <c r="H12" s="26">
        <f>Children!D13</f>
        <v>6917</v>
      </c>
    </row>
    <row r="13" spans="1:8" s="27" customFormat="1" x14ac:dyDescent="0.15">
      <c r="A13" s="25" t="s">
        <v>11</v>
      </c>
      <c r="B13" s="26">
        <f>TFam!D14</f>
        <v>5600</v>
      </c>
      <c r="C13" s="26">
        <f>'Two-par'!D14</f>
        <v>0</v>
      </c>
      <c r="D13" s="26">
        <f>'One-par'!D14</f>
        <v>3707</v>
      </c>
      <c r="E13" s="26">
        <f>'Zero-par'!D14</f>
        <v>1893</v>
      </c>
      <c r="F13" s="26">
        <f>TRec!D14</f>
        <v>13764</v>
      </c>
      <c r="G13" s="26">
        <f>Adults!D14</f>
        <v>3707</v>
      </c>
      <c r="H13" s="26">
        <f>Children!D14</f>
        <v>10057</v>
      </c>
    </row>
    <row r="14" spans="1:8" s="27" customFormat="1" x14ac:dyDescent="0.15">
      <c r="A14" s="25" t="s">
        <v>12</v>
      </c>
      <c r="B14" s="26">
        <f>TFam!D15</f>
        <v>47352</v>
      </c>
      <c r="C14" s="26">
        <f>'Two-par'!D15</f>
        <v>546</v>
      </c>
      <c r="D14" s="26">
        <f>'One-par'!D15</f>
        <v>8097</v>
      </c>
      <c r="E14" s="26">
        <f>'Zero-par'!D15</f>
        <v>38709</v>
      </c>
      <c r="F14" s="26">
        <f>TRec!D15</f>
        <v>78645</v>
      </c>
      <c r="G14" s="26">
        <f>Adults!D15</f>
        <v>12524</v>
      </c>
      <c r="H14" s="26">
        <f>Children!D15</f>
        <v>66121</v>
      </c>
    </row>
    <row r="15" spans="1:8" s="27" customFormat="1" x14ac:dyDescent="0.15">
      <c r="A15" s="25" t="s">
        <v>13</v>
      </c>
      <c r="B15" s="26">
        <f>TFam!D16</f>
        <v>12373</v>
      </c>
      <c r="C15" s="26">
        <f>'Two-par'!D16</f>
        <v>0</v>
      </c>
      <c r="D15" s="26">
        <f>'One-par'!D16</f>
        <v>2046</v>
      </c>
      <c r="E15" s="26">
        <f>'Zero-par'!D16</f>
        <v>10327</v>
      </c>
      <c r="F15" s="26">
        <f>TRec!D16</f>
        <v>23642</v>
      </c>
      <c r="G15" s="26">
        <f>Adults!D16</f>
        <v>2105</v>
      </c>
      <c r="H15" s="26">
        <f>Children!D16</f>
        <v>21537</v>
      </c>
    </row>
    <row r="16" spans="1:8" s="27" customFormat="1" x14ac:dyDescent="0.15">
      <c r="A16" s="25" t="s">
        <v>14</v>
      </c>
      <c r="B16" s="28">
        <f>TFam!D17</f>
        <v>720</v>
      </c>
      <c r="C16" s="28">
        <f>'Two-par'!D17</f>
        <v>44</v>
      </c>
      <c r="D16" s="28">
        <f>'One-par'!D17</f>
        <v>182</v>
      </c>
      <c r="E16" s="28">
        <f>'Zero-par'!D17</f>
        <v>494</v>
      </c>
      <c r="F16" s="28">
        <f>TRec!D17</f>
        <v>1565</v>
      </c>
      <c r="G16" s="28">
        <f>Adults!D17</f>
        <v>299</v>
      </c>
      <c r="H16" s="28">
        <f>Children!D17</f>
        <v>1266</v>
      </c>
    </row>
    <row r="17" spans="1:8" s="27" customFormat="1" x14ac:dyDescent="0.15">
      <c r="A17" s="25" t="s">
        <v>15</v>
      </c>
      <c r="B17" s="26">
        <f>TFam!D18</f>
        <v>5710</v>
      </c>
      <c r="C17" s="26">
        <f>'Two-par'!D18</f>
        <v>1010</v>
      </c>
      <c r="D17" s="26">
        <f>'One-par'!D18</f>
        <v>3396</v>
      </c>
      <c r="E17" s="26">
        <f>'Zero-par'!D18</f>
        <v>1304</v>
      </c>
      <c r="F17" s="26">
        <f>TRec!D18</f>
        <v>15803</v>
      </c>
      <c r="G17" s="26">
        <f>Adults!D18</f>
        <v>4890</v>
      </c>
      <c r="H17" s="26">
        <f>Children!D18</f>
        <v>10913</v>
      </c>
    </row>
    <row r="18" spans="1:8" s="27" customFormat="1" x14ac:dyDescent="0.15">
      <c r="A18" s="25" t="s">
        <v>16</v>
      </c>
      <c r="B18" s="28">
        <f>TFam!D19</f>
        <v>1936</v>
      </c>
      <c r="C18" s="28">
        <f>'Two-par'!D19</f>
        <v>0</v>
      </c>
      <c r="D18" s="28">
        <f>'One-par'!D19</f>
        <v>53</v>
      </c>
      <c r="E18" s="28">
        <f>'Zero-par'!D19</f>
        <v>1883</v>
      </c>
      <c r="F18" s="28">
        <f>TRec!D19</f>
        <v>2801</v>
      </c>
      <c r="G18" s="28">
        <f>Adults!D19</f>
        <v>54</v>
      </c>
      <c r="H18" s="28">
        <f>Children!D19</f>
        <v>2747</v>
      </c>
    </row>
    <row r="19" spans="1:8" s="27" customFormat="1" x14ac:dyDescent="0.15">
      <c r="A19" s="25" t="s">
        <v>17</v>
      </c>
      <c r="B19" s="26">
        <f>TFam!D20</f>
        <v>14138</v>
      </c>
      <c r="C19" s="26">
        <f>'Two-par'!D20</f>
        <v>0</v>
      </c>
      <c r="D19" s="26">
        <f>'One-par'!D20</f>
        <v>3506</v>
      </c>
      <c r="E19" s="26">
        <f>'Zero-par'!D20</f>
        <v>10632</v>
      </c>
      <c r="F19" s="26">
        <f>TRec!D20</f>
        <v>30866</v>
      </c>
      <c r="G19" s="26">
        <f>Adults!D20</f>
        <v>4229</v>
      </c>
      <c r="H19" s="26">
        <f>Children!D20</f>
        <v>26637</v>
      </c>
    </row>
    <row r="20" spans="1:8" s="27" customFormat="1" x14ac:dyDescent="0.15">
      <c r="A20" s="25" t="s">
        <v>18</v>
      </c>
      <c r="B20" s="26">
        <f>TFam!D21</f>
        <v>7895</v>
      </c>
      <c r="C20" s="26">
        <f>'Two-par'!D21</f>
        <v>166</v>
      </c>
      <c r="D20" s="26">
        <f>'One-par'!D21</f>
        <v>1891</v>
      </c>
      <c r="E20" s="26">
        <f>'Zero-par'!D21</f>
        <v>5838</v>
      </c>
      <c r="F20" s="26">
        <f>TRec!D21</f>
        <v>16098</v>
      </c>
      <c r="G20" s="26">
        <f>Adults!D21</f>
        <v>1758</v>
      </c>
      <c r="H20" s="26">
        <f>Children!D21</f>
        <v>14340</v>
      </c>
    </row>
    <row r="21" spans="1:8" s="27" customFormat="1" x14ac:dyDescent="0.15">
      <c r="A21" s="25" t="s">
        <v>19</v>
      </c>
      <c r="B21" s="26">
        <f>TFam!D22</f>
        <v>11690</v>
      </c>
      <c r="C21" s="26">
        <f>'Two-par'!D22</f>
        <v>648</v>
      </c>
      <c r="D21" s="26">
        <f>'One-par'!D22</f>
        <v>6210</v>
      </c>
      <c r="E21" s="26">
        <f>'Zero-par'!D22</f>
        <v>4832</v>
      </c>
      <c r="F21" s="26">
        <f>TRec!D22</f>
        <v>29190</v>
      </c>
      <c r="G21" s="26">
        <f>Adults!D22</f>
        <v>7646</v>
      </c>
      <c r="H21" s="26">
        <f>Children!D22</f>
        <v>21544</v>
      </c>
    </row>
    <row r="22" spans="1:8" s="27" customFormat="1" x14ac:dyDescent="0.15">
      <c r="A22" s="25" t="s">
        <v>20</v>
      </c>
      <c r="B22" s="28">
        <f>TFam!D23</f>
        <v>5004</v>
      </c>
      <c r="C22" s="28">
        <f>'Two-par'!D23</f>
        <v>322</v>
      </c>
      <c r="D22" s="28">
        <f>'One-par'!D23</f>
        <v>2104</v>
      </c>
      <c r="E22" s="28">
        <f>'Zero-par'!D23</f>
        <v>2578</v>
      </c>
      <c r="F22" s="28">
        <f>TRec!D23</f>
        <v>11549</v>
      </c>
      <c r="G22" s="28">
        <f>Adults!D23</f>
        <v>2819</v>
      </c>
      <c r="H22" s="28">
        <f>Children!D23</f>
        <v>8730</v>
      </c>
    </row>
    <row r="23" spans="1:8" s="27" customFormat="1" x14ac:dyDescent="0.15">
      <c r="A23" s="25" t="s">
        <v>21</v>
      </c>
      <c r="B23" s="28">
        <f>TFam!D24</f>
        <v>22539</v>
      </c>
      <c r="C23" s="28">
        <f>'Two-par'!D24</f>
        <v>729</v>
      </c>
      <c r="D23" s="28">
        <f>'One-par'!D24</f>
        <v>6336</v>
      </c>
      <c r="E23" s="28">
        <f>'Zero-par'!D24</f>
        <v>15474</v>
      </c>
      <c r="F23" s="28">
        <f>TRec!D24</f>
        <v>60767</v>
      </c>
      <c r="G23" s="28">
        <f>Adults!D24</f>
        <v>23541</v>
      </c>
      <c r="H23" s="28">
        <f>Children!D24</f>
        <v>37226</v>
      </c>
    </row>
    <row r="24" spans="1:8" s="27" customFormat="1" x14ac:dyDescent="0.15">
      <c r="A24" s="25" t="s">
        <v>22</v>
      </c>
      <c r="B24" s="28">
        <f>TFam!D25</f>
        <v>5881</v>
      </c>
      <c r="C24" s="28">
        <f>'Two-par'!D25</f>
        <v>0</v>
      </c>
      <c r="D24" s="28">
        <f>'One-par'!D25</f>
        <v>2346</v>
      </c>
      <c r="E24" s="28">
        <f>'Zero-par'!D25</f>
        <v>3535</v>
      </c>
      <c r="F24" s="28">
        <f>TRec!D25</f>
        <v>14312</v>
      </c>
      <c r="G24" s="28">
        <f>Adults!D25</f>
        <v>2361</v>
      </c>
      <c r="H24" s="28">
        <f>Children!D25</f>
        <v>11951</v>
      </c>
    </row>
    <row r="25" spans="1:8" s="27" customFormat="1" x14ac:dyDescent="0.15">
      <c r="A25" s="25" t="s">
        <v>23</v>
      </c>
      <c r="B25" s="26">
        <f>TFam!D26</f>
        <v>19463</v>
      </c>
      <c r="C25" s="26">
        <f>'Two-par'!D26</f>
        <v>7357</v>
      </c>
      <c r="D25" s="26">
        <f>'One-par'!D26</f>
        <v>10348</v>
      </c>
      <c r="E25" s="26">
        <f>'Zero-par'!D26</f>
        <v>1758</v>
      </c>
      <c r="F25" s="26">
        <f>TRec!D26</f>
        <v>63521</v>
      </c>
      <c r="G25" s="26">
        <f>Adults!D26</f>
        <v>24918</v>
      </c>
      <c r="H25" s="26">
        <f>Children!D26</f>
        <v>38603</v>
      </c>
    </row>
    <row r="26" spans="1:8" s="27" customFormat="1" x14ac:dyDescent="0.15">
      <c r="A26" s="25" t="s">
        <v>24</v>
      </c>
      <c r="B26" s="26">
        <f>TFam!D27</f>
        <v>20101</v>
      </c>
      <c r="C26" s="26">
        <f>'Two-par'!D27</f>
        <v>408</v>
      </c>
      <c r="D26" s="26">
        <f>'One-par'!D27</f>
        <v>12615</v>
      </c>
      <c r="E26" s="26">
        <f>'Zero-par'!D27</f>
        <v>7078</v>
      </c>
      <c r="F26" s="26">
        <f>TRec!D27</f>
        <v>50042</v>
      </c>
      <c r="G26" s="26">
        <f>Adults!D27</f>
        <v>13095</v>
      </c>
      <c r="H26" s="26">
        <f>Children!D27</f>
        <v>36947</v>
      </c>
    </row>
    <row r="27" spans="1:8" s="27" customFormat="1" x14ac:dyDescent="0.15">
      <c r="A27" s="25" t="s">
        <v>25</v>
      </c>
      <c r="B27" s="26">
        <f>TFam!D28</f>
        <v>54481</v>
      </c>
      <c r="C27" s="26">
        <f>'Two-par'!D28</f>
        <v>3782</v>
      </c>
      <c r="D27" s="26">
        <f>'One-par'!D28</f>
        <v>36470</v>
      </c>
      <c r="E27" s="26">
        <f>'Zero-par'!D28</f>
        <v>14229</v>
      </c>
      <c r="F27" s="26">
        <f>TRec!D28</f>
        <v>133544</v>
      </c>
      <c r="G27" s="26">
        <f>Adults!D28</f>
        <v>41695</v>
      </c>
      <c r="H27" s="26">
        <f>Children!D28</f>
        <v>91849</v>
      </c>
    </row>
    <row r="28" spans="1:8" s="27" customFormat="1" x14ac:dyDescent="0.15">
      <c r="A28" s="25" t="s">
        <v>26</v>
      </c>
      <c r="B28" s="28">
        <f>TFam!D29</f>
        <v>15121</v>
      </c>
      <c r="C28" s="28">
        <f>'Two-par'!D29</f>
        <v>0</v>
      </c>
      <c r="D28" s="28">
        <f>'One-par'!D29</f>
        <v>6182</v>
      </c>
      <c r="E28" s="28">
        <f>'Zero-par'!D29</f>
        <v>8939</v>
      </c>
      <c r="F28" s="28">
        <f>TRec!D29</f>
        <v>37014</v>
      </c>
      <c r="G28" s="28">
        <f>Adults!D29</f>
        <v>7150</v>
      </c>
      <c r="H28" s="28">
        <f>Children!D29</f>
        <v>29864</v>
      </c>
    </row>
    <row r="29" spans="1:8" s="27" customFormat="1" x14ac:dyDescent="0.15">
      <c r="A29" s="25" t="s">
        <v>27</v>
      </c>
      <c r="B29" s="26">
        <f>TFam!D30</f>
        <v>19064</v>
      </c>
      <c r="C29" s="26">
        <f>'Two-par'!D30</f>
        <v>0</v>
      </c>
      <c r="D29" s="26">
        <f>'One-par'!D30</f>
        <v>9890</v>
      </c>
      <c r="E29" s="26">
        <f>'Zero-par'!D30</f>
        <v>9174</v>
      </c>
      <c r="F29" s="26">
        <f>TRec!D30</f>
        <v>45243</v>
      </c>
      <c r="G29" s="26">
        <f>Adults!D30</f>
        <v>9806</v>
      </c>
      <c r="H29" s="26">
        <f>Children!D30</f>
        <v>35437</v>
      </c>
    </row>
    <row r="30" spans="1:8" s="27" customFormat="1" x14ac:dyDescent="0.15">
      <c r="A30" s="25" t="s">
        <v>28</v>
      </c>
      <c r="B30" s="28">
        <f>TFam!D31</f>
        <v>5635</v>
      </c>
      <c r="C30" s="28">
        <f>'Two-par'!D31</f>
        <v>0</v>
      </c>
      <c r="D30" s="28">
        <f>'One-par'!D31</f>
        <v>2433</v>
      </c>
      <c r="E30" s="28">
        <f>'Zero-par'!D31</f>
        <v>3202</v>
      </c>
      <c r="F30" s="28">
        <f>TRec!D31</f>
        <v>11340</v>
      </c>
      <c r="G30" s="28">
        <f>Adults!D31</f>
        <v>2453</v>
      </c>
      <c r="H30" s="28">
        <f>Children!D31</f>
        <v>8887</v>
      </c>
    </row>
    <row r="31" spans="1:8" s="27" customFormat="1" x14ac:dyDescent="0.15">
      <c r="A31" s="25" t="s">
        <v>29</v>
      </c>
      <c r="B31" s="26">
        <f>TFam!D32</f>
        <v>14199</v>
      </c>
      <c r="C31" s="26">
        <f>'Two-par'!D32</f>
        <v>0</v>
      </c>
      <c r="D31" s="26">
        <f>'One-par'!D32</f>
        <v>8831</v>
      </c>
      <c r="E31" s="26">
        <f>'Zero-par'!D32</f>
        <v>5368</v>
      </c>
      <c r="F31" s="26">
        <f>TRec!D32</f>
        <v>32697</v>
      </c>
      <c r="G31" s="26">
        <f>Adults!D32</f>
        <v>8207</v>
      </c>
      <c r="H31" s="26">
        <f>Children!D32</f>
        <v>24490</v>
      </c>
    </row>
    <row r="32" spans="1:8" s="27" customFormat="1" x14ac:dyDescent="0.15">
      <c r="A32" s="25" t="s">
        <v>30</v>
      </c>
      <c r="B32" s="28">
        <f>TFam!D33</f>
        <v>3523</v>
      </c>
      <c r="C32" s="28">
        <f>'Two-par'!D33</f>
        <v>248</v>
      </c>
      <c r="D32" s="28">
        <f>'One-par'!D33</f>
        <v>1781</v>
      </c>
      <c r="E32" s="28">
        <f>'Zero-par'!D33</f>
        <v>1494</v>
      </c>
      <c r="F32" s="28">
        <f>TRec!D33</f>
        <v>8538</v>
      </c>
      <c r="G32" s="28">
        <f>Adults!D33</f>
        <v>2072</v>
      </c>
      <c r="H32" s="28">
        <f>Children!D33</f>
        <v>6466</v>
      </c>
    </row>
    <row r="33" spans="1:8" s="27" customFormat="1" x14ac:dyDescent="0.15">
      <c r="A33" s="25" t="s">
        <v>31</v>
      </c>
      <c r="B33" s="26">
        <f>TFam!D34</f>
        <v>5489</v>
      </c>
      <c r="C33" s="26">
        <f>'Two-par'!D34</f>
        <v>0</v>
      </c>
      <c r="D33" s="26">
        <f>'One-par'!D34</f>
        <v>2527</v>
      </c>
      <c r="E33" s="26">
        <f>'Zero-par'!D34</f>
        <v>2962</v>
      </c>
      <c r="F33" s="26">
        <f>TRec!D34</f>
        <v>13561</v>
      </c>
      <c r="G33" s="26">
        <f>Adults!D34</f>
        <v>2406</v>
      </c>
      <c r="H33" s="26">
        <f>Children!D34</f>
        <v>11155</v>
      </c>
    </row>
    <row r="34" spans="1:8" s="27" customFormat="1" x14ac:dyDescent="0.15">
      <c r="A34" s="25" t="s">
        <v>32</v>
      </c>
      <c r="B34" s="26">
        <f>TFam!D35</f>
        <v>9556</v>
      </c>
      <c r="C34" s="26">
        <f>'Two-par'!D35</f>
        <v>826</v>
      </c>
      <c r="D34" s="26">
        <f>'One-par'!D35</f>
        <v>4132</v>
      </c>
      <c r="E34" s="26">
        <f>'Zero-par'!D35</f>
        <v>4598</v>
      </c>
      <c r="F34" s="26">
        <f>TRec!D35</f>
        <v>24298</v>
      </c>
      <c r="G34" s="26">
        <f>Adults!D35</f>
        <v>5951</v>
      </c>
      <c r="H34" s="26">
        <f>Children!D35</f>
        <v>18347</v>
      </c>
    </row>
    <row r="35" spans="1:8" s="27" customFormat="1" x14ac:dyDescent="0.15">
      <c r="A35" s="25" t="s">
        <v>33</v>
      </c>
      <c r="B35" s="26">
        <f>TFam!D36</f>
        <v>4909</v>
      </c>
      <c r="C35" s="26">
        <f>'Two-par'!D36</f>
        <v>26</v>
      </c>
      <c r="D35" s="26">
        <f>'One-par'!D36</f>
        <v>3442</v>
      </c>
      <c r="E35" s="26">
        <f>'Zero-par'!D36</f>
        <v>1441</v>
      </c>
      <c r="F35" s="26">
        <f>TRec!D36</f>
        <v>12023</v>
      </c>
      <c r="G35" s="26">
        <f>Adults!D36</f>
        <v>3534</v>
      </c>
      <c r="H35" s="26">
        <f>Children!D36</f>
        <v>8489</v>
      </c>
    </row>
    <row r="36" spans="1:8" s="27" customFormat="1" x14ac:dyDescent="0.15">
      <c r="A36" s="25" t="s">
        <v>34</v>
      </c>
      <c r="B36" s="26">
        <f>TFam!D37</f>
        <v>15164</v>
      </c>
      <c r="C36" s="26">
        <f>'Two-par'!D37</f>
        <v>0</v>
      </c>
      <c r="D36" s="26">
        <f>'One-par'!D37</f>
        <v>9212</v>
      </c>
      <c r="E36" s="26">
        <f>'Zero-par'!D37</f>
        <v>5952</v>
      </c>
      <c r="F36" s="26">
        <f>TRec!D37</f>
        <v>34123</v>
      </c>
      <c r="G36" s="26">
        <f>Adults!D37</f>
        <v>8125</v>
      </c>
      <c r="H36" s="26">
        <f>Children!D37</f>
        <v>25998</v>
      </c>
    </row>
    <row r="37" spans="1:8" s="27" customFormat="1" x14ac:dyDescent="0.15">
      <c r="A37" s="25" t="s">
        <v>35</v>
      </c>
      <c r="B37" s="28">
        <f>TFam!D38</f>
        <v>11562</v>
      </c>
      <c r="C37" s="28">
        <f>'Two-par'!D38</f>
        <v>894</v>
      </c>
      <c r="D37" s="28">
        <f>'One-par'!D38</f>
        <v>5549</v>
      </c>
      <c r="E37" s="28">
        <f>'Zero-par'!D38</f>
        <v>5119</v>
      </c>
      <c r="F37" s="28">
        <f>TRec!D38</f>
        <v>29545</v>
      </c>
      <c r="G37" s="28">
        <f>Adults!D38</f>
        <v>7337</v>
      </c>
      <c r="H37" s="28">
        <f>Children!D38</f>
        <v>22208</v>
      </c>
    </row>
    <row r="38" spans="1:8" s="27" customFormat="1" x14ac:dyDescent="0.15">
      <c r="A38" s="25" t="s">
        <v>36</v>
      </c>
      <c r="B38" s="26">
        <f>TFam!D39</f>
        <v>140344</v>
      </c>
      <c r="C38" s="26">
        <f>'Two-par'!D39</f>
        <v>3043</v>
      </c>
      <c r="D38" s="26">
        <f>'One-par'!D39</f>
        <v>90768</v>
      </c>
      <c r="E38" s="26">
        <f>'Zero-par'!D39</f>
        <v>46533</v>
      </c>
      <c r="F38" s="26">
        <f>TRec!D39</f>
        <v>360605</v>
      </c>
      <c r="G38" s="26">
        <f>Adults!D39</f>
        <v>105046</v>
      </c>
      <c r="H38" s="26">
        <f>Children!D39</f>
        <v>255559</v>
      </c>
    </row>
    <row r="39" spans="1:8" s="27" customFormat="1" x14ac:dyDescent="0.15">
      <c r="A39" s="25" t="s">
        <v>37</v>
      </c>
      <c r="B39" s="28">
        <f>TFam!D40</f>
        <v>17052</v>
      </c>
      <c r="C39" s="28">
        <f>'Two-par'!D40</f>
        <v>160</v>
      </c>
      <c r="D39" s="28">
        <f>'One-par'!D40</f>
        <v>3395</v>
      </c>
      <c r="E39" s="28">
        <f>'Zero-par'!D40</f>
        <v>13497</v>
      </c>
      <c r="F39" s="28">
        <f>TRec!D40</f>
        <v>31350</v>
      </c>
      <c r="G39" s="28">
        <f>Adults!D40</f>
        <v>3721</v>
      </c>
      <c r="H39" s="28">
        <f>Children!D40</f>
        <v>27629</v>
      </c>
    </row>
    <row r="40" spans="1:8" s="27" customFormat="1" x14ac:dyDescent="0.15">
      <c r="A40" s="25" t="s">
        <v>38</v>
      </c>
      <c r="B40" s="28">
        <f>TFam!D41</f>
        <v>1110</v>
      </c>
      <c r="C40" s="28">
        <f>'Two-par'!D41</f>
        <v>0</v>
      </c>
      <c r="D40" s="28">
        <f>'One-par'!D41</f>
        <v>468</v>
      </c>
      <c r="E40" s="28">
        <f>'Zero-par'!D41</f>
        <v>642</v>
      </c>
      <c r="F40" s="28">
        <f>TRec!D41</f>
        <v>2681</v>
      </c>
      <c r="G40" s="28">
        <f>Adults!D41</f>
        <v>468</v>
      </c>
      <c r="H40" s="28">
        <f>Children!D41</f>
        <v>2213</v>
      </c>
    </row>
    <row r="41" spans="1:8" s="27" customFormat="1" x14ac:dyDescent="0.15">
      <c r="A41" s="25" t="s">
        <v>39</v>
      </c>
      <c r="B41" s="28">
        <f>TFam!D42</f>
        <v>56675</v>
      </c>
      <c r="C41" s="28">
        <f>'Two-par'!D42</f>
        <v>990</v>
      </c>
      <c r="D41" s="28">
        <f>'One-par'!D42</f>
        <v>10472</v>
      </c>
      <c r="E41" s="28">
        <f>'Zero-par'!D42</f>
        <v>45213</v>
      </c>
      <c r="F41" s="28">
        <f>TRec!D42</f>
        <v>106163</v>
      </c>
      <c r="G41" s="28">
        <f>Adults!D42</f>
        <v>12909</v>
      </c>
      <c r="H41" s="28">
        <f>Children!D42</f>
        <v>93254</v>
      </c>
    </row>
    <row r="42" spans="1:8" s="27" customFormat="1" x14ac:dyDescent="0.15">
      <c r="A42" s="25" t="s">
        <v>40</v>
      </c>
      <c r="B42" s="28">
        <f>TFam!D43</f>
        <v>7153</v>
      </c>
      <c r="C42" s="28">
        <f>'Two-par'!D43</f>
        <v>0</v>
      </c>
      <c r="D42" s="28">
        <f>'One-par'!D43</f>
        <v>2310</v>
      </c>
      <c r="E42" s="28">
        <f>'Zero-par'!D43</f>
        <v>4843</v>
      </c>
      <c r="F42" s="28">
        <f>TRec!D43</f>
        <v>16024</v>
      </c>
      <c r="G42" s="28">
        <f>Adults!D43</f>
        <v>2310</v>
      </c>
      <c r="H42" s="28">
        <f>Children!D43</f>
        <v>13714</v>
      </c>
    </row>
    <row r="43" spans="1:8" s="27" customFormat="1" x14ac:dyDescent="0.15">
      <c r="A43" s="25" t="s">
        <v>41</v>
      </c>
      <c r="B43" s="28">
        <f>TFam!D44</f>
        <v>48317</v>
      </c>
      <c r="C43" s="28">
        <f>'Two-par'!D44</f>
        <v>7635</v>
      </c>
      <c r="D43" s="28">
        <f>'One-par'!D44</f>
        <v>34044</v>
      </c>
      <c r="E43" s="28">
        <f>'Zero-par'!D44</f>
        <v>6638</v>
      </c>
      <c r="F43" s="28">
        <f>TRec!D44</f>
        <v>146285</v>
      </c>
      <c r="G43" s="28">
        <f>Adults!D44</f>
        <v>53529</v>
      </c>
      <c r="H43" s="28">
        <f>Children!D44</f>
        <v>92756</v>
      </c>
    </row>
    <row r="44" spans="1:8" s="27" customFormat="1" x14ac:dyDescent="0.15">
      <c r="A44" s="25" t="s">
        <v>42</v>
      </c>
      <c r="B44" s="28">
        <f>TFam!D45</f>
        <v>54708</v>
      </c>
      <c r="C44" s="28">
        <f>'Two-par'!D45</f>
        <v>708</v>
      </c>
      <c r="D44" s="28">
        <f>'One-par'!D45</f>
        <v>35038</v>
      </c>
      <c r="E44" s="28">
        <f>'Zero-par'!D45</f>
        <v>18962</v>
      </c>
      <c r="F44" s="28">
        <f>TRec!D45</f>
        <v>136498</v>
      </c>
      <c r="G44" s="28">
        <f>Adults!D45</f>
        <v>35998</v>
      </c>
      <c r="H44" s="28">
        <f>Children!D45</f>
        <v>100500</v>
      </c>
    </row>
    <row r="45" spans="1:8" s="27" customFormat="1" x14ac:dyDescent="0.15">
      <c r="A45" s="25" t="s">
        <v>43</v>
      </c>
      <c r="B45" s="28">
        <f>TFam!D46</f>
        <v>8108</v>
      </c>
      <c r="C45" s="28">
        <f>'Two-par'!D46</f>
        <v>473</v>
      </c>
      <c r="D45" s="28">
        <f>'One-par'!D46</f>
        <v>7256</v>
      </c>
      <c r="E45" s="28">
        <f>'Zero-par'!D46</f>
        <v>379</v>
      </c>
      <c r="F45" s="28">
        <f>TRec!D46</f>
        <v>22003</v>
      </c>
      <c r="G45" s="28">
        <f>Adults!D46</f>
        <v>8425</v>
      </c>
      <c r="H45" s="28">
        <f>Children!D46</f>
        <v>13578</v>
      </c>
    </row>
    <row r="46" spans="1:8" s="27" customFormat="1" x14ac:dyDescent="0.15">
      <c r="A46" s="25" t="s">
        <v>44</v>
      </c>
      <c r="B46" s="26">
        <f>TFam!D47</f>
        <v>4815</v>
      </c>
      <c r="C46" s="26">
        <f>'Two-par'!D47</f>
        <v>265</v>
      </c>
      <c r="D46" s="26">
        <f>'One-par'!D47</f>
        <v>3394</v>
      </c>
      <c r="E46" s="26">
        <f>'Zero-par'!D47</f>
        <v>1156</v>
      </c>
      <c r="F46" s="26">
        <f>TRec!D47</f>
        <v>11558</v>
      </c>
      <c r="G46" s="26">
        <f>Adults!D47</f>
        <v>3361</v>
      </c>
      <c r="H46" s="26">
        <f>Children!D47</f>
        <v>8197</v>
      </c>
    </row>
    <row r="47" spans="1:8" s="27" customFormat="1" x14ac:dyDescent="0.15">
      <c r="A47" s="25" t="s">
        <v>45</v>
      </c>
      <c r="B47" s="26">
        <f>TFam!D48</f>
        <v>9211</v>
      </c>
      <c r="C47" s="26">
        <f>'Two-par'!D48</f>
        <v>0</v>
      </c>
      <c r="D47" s="26">
        <f>'One-par'!D48</f>
        <v>3372</v>
      </c>
      <c r="E47" s="26">
        <f>'Zero-par'!D48</f>
        <v>5839</v>
      </c>
      <c r="F47" s="26">
        <f>TRec!D48</f>
        <v>20243</v>
      </c>
      <c r="G47" s="26">
        <f>Adults!D48</f>
        <v>3372</v>
      </c>
      <c r="H47" s="26">
        <f>Children!D48</f>
        <v>16871</v>
      </c>
    </row>
    <row r="48" spans="1:8" s="27" customFormat="1" x14ac:dyDescent="0.15">
      <c r="A48" s="25" t="s">
        <v>46</v>
      </c>
      <c r="B48" s="28">
        <f>TFam!D49</f>
        <v>3114</v>
      </c>
      <c r="C48" s="28">
        <f>'Two-par'!D49</f>
        <v>0</v>
      </c>
      <c r="D48" s="28">
        <f>'One-par'!D49</f>
        <v>577</v>
      </c>
      <c r="E48" s="28">
        <f>'Zero-par'!D49</f>
        <v>2537</v>
      </c>
      <c r="F48" s="28">
        <f>TRec!D49</f>
        <v>6215</v>
      </c>
      <c r="G48" s="28">
        <f>Adults!D49</f>
        <v>577</v>
      </c>
      <c r="H48" s="28">
        <f>Children!D49</f>
        <v>5638</v>
      </c>
    </row>
    <row r="49" spans="1:18" s="27" customFormat="1" x14ac:dyDescent="0.15">
      <c r="A49" s="25" t="s">
        <v>47</v>
      </c>
      <c r="B49" s="26">
        <f>TFam!D50</f>
        <v>28053</v>
      </c>
      <c r="C49" s="26">
        <f>'Two-par'!D50</f>
        <v>342</v>
      </c>
      <c r="D49" s="26">
        <f>'One-par'!D50</f>
        <v>12644</v>
      </c>
      <c r="E49" s="26">
        <f>'Zero-par'!D50</f>
        <v>15067</v>
      </c>
      <c r="F49" s="26">
        <f>TRec!D50</f>
        <v>62796</v>
      </c>
      <c r="G49" s="26">
        <f>Adults!D50</f>
        <v>14074</v>
      </c>
      <c r="H49" s="26">
        <f>Children!D50</f>
        <v>48722</v>
      </c>
    </row>
    <row r="50" spans="1:18" s="27" customFormat="1" x14ac:dyDescent="0.15">
      <c r="A50" s="25" t="s">
        <v>48</v>
      </c>
      <c r="B50" s="26">
        <f>TFam!D51</f>
        <v>29426</v>
      </c>
      <c r="C50" s="26">
        <f>'Two-par'!D51</f>
        <v>0</v>
      </c>
      <c r="D50" s="26">
        <f>'One-par'!D51</f>
        <v>7988</v>
      </c>
      <c r="E50" s="26">
        <f>'Zero-par'!D51</f>
        <v>21438</v>
      </c>
      <c r="F50" s="26">
        <f>TRec!D51</f>
        <v>64953</v>
      </c>
      <c r="G50" s="26">
        <f>Adults!D51</f>
        <v>7988</v>
      </c>
      <c r="H50" s="26">
        <f>Children!D51</f>
        <v>56965</v>
      </c>
    </row>
    <row r="51" spans="1:18" s="27" customFormat="1" x14ac:dyDescent="0.15">
      <c r="A51" s="25" t="s">
        <v>49</v>
      </c>
      <c r="B51" s="26">
        <f>TFam!D52</f>
        <v>4021</v>
      </c>
      <c r="C51" s="26">
        <f>'Two-par'!D52</f>
        <v>0</v>
      </c>
      <c r="D51" s="26">
        <f>'One-par'!D52</f>
        <v>1971</v>
      </c>
      <c r="E51" s="26">
        <f>'Zero-par'!D52</f>
        <v>2050</v>
      </c>
      <c r="F51" s="26">
        <f>TRec!D52</f>
        <v>10027</v>
      </c>
      <c r="G51" s="26">
        <f>Adults!D52</f>
        <v>2695</v>
      </c>
      <c r="H51" s="26">
        <f>Children!D52</f>
        <v>7332</v>
      </c>
    </row>
    <row r="52" spans="1:18" s="27" customFormat="1" x14ac:dyDescent="0.15">
      <c r="A52" s="25" t="s">
        <v>50</v>
      </c>
      <c r="B52" s="26">
        <f>TFam!D53</f>
        <v>3386</v>
      </c>
      <c r="C52" s="26">
        <f>'Two-par'!D53</f>
        <v>382</v>
      </c>
      <c r="D52" s="26">
        <f>'One-par'!D53</f>
        <v>1604</v>
      </c>
      <c r="E52" s="26">
        <f>'Zero-par'!D53</f>
        <v>1400</v>
      </c>
      <c r="F52" s="26">
        <f>TRec!D53</f>
        <v>7911</v>
      </c>
      <c r="G52" s="26">
        <f>Adults!D53</f>
        <v>2393</v>
      </c>
      <c r="H52" s="26">
        <f>Children!D53</f>
        <v>5518</v>
      </c>
    </row>
    <row r="53" spans="1:18" s="27" customFormat="1" x14ac:dyDescent="0.15">
      <c r="A53" s="25" t="s">
        <v>51</v>
      </c>
      <c r="B53" s="28">
        <f>TFam!D54</f>
        <v>232</v>
      </c>
      <c r="C53" s="28">
        <f>'Two-par'!D54</f>
        <v>0</v>
      </c>
      <c r="D53" s="28">
        <f>'One-par'!D54</f>
        <v>196</v>
      </c>
      <c r="E53" s="28">
        <f>'Zero-par'!D54</f>
        <v>36</v>
      </c>
      <c r="F53" s="28">
        <f>TRec!D54</f>
        <v>708</v>
      </c>
      <c r="G53" s="28">
        <f>Adults!D54</f>
        <v>234</v>
      </c>
      <c r="H53" s="28">
        <f>Children!D54</f>
        <v>474</v>
      </c>
    </row>
    <row r="54" spans="1:18" s="27" customFormat="1" x14ac:dyDescent="0.15">
      <c r="A54" s="25" t="s">
        <v>52</v>
      </c>
      <c r="B54" s="26">
        <f>TFam!D55</f>
        <v>18750</v>
      </c>
      <c r="C54" s="26">
        <f>'Two-par'!D55</f>
        <v>0</v>
      </c>
      <c r="D54" s="26">
        <f>'One-par'!D55</f>
        <v>9559</v>
      </c>
      <c r="E54" s="26">
        <f>'Zero-par'!D55</f>
        <v>9191</v>
      </c>
      <c r="F54" s="26">
        <f>TRec!D55</f>
        <v>39736</v>
      </c>
      <c r="G54" s="26">
        <f>Adults!D55</f>
        <v>9360</v>
      </c>
      <c r="H54" s="26">
        <f>Children!D55</f>
        <v>30376</v>
      </c>
    </row>
    <row r="55" spans="1:18" s="27" customFormat="1" x14ac:dyDescent="0.15">
      <c r="A55" s="25" t="s">
        <v>53</v>
      </c>
      <c r="B55" s="26">
        <f>TFam!D56</f>
        <v>42183</v>
      </c>
      <c r="C55" s="26">
        <f>'Two-par'!D56</f>
        <v>8714</v>
      </c>
      <c r="D55" s="26">
        <f>'One-par'!D56</f>
        <v>19335</v>
      </c>
      <c r="E55" s="26">
        <f>'Zero-par'!D56</f>
        <v>14134</v>
      </c>
      <c r="F55" s="26">
        <f>TRec!D56</f>
        <v>98814</v>
      </c>
      <c r="G55" s="26">
        <f>Adults!D56</f>
        <v>31608</v>
      </c>
      <c r="H55" s="26">
        <f>Children!D56</f>
        <v>67206</v>
      </c>
    </row>
    <row r="56" spans="1:18" s="27" customFormat="1" x14ac:dyDescent="0.15">
      <c r="A56" s="25" t="s">
        <v>54</v>
      </c>
      <c r="B56" s="28">
        <f>TFam!D57</f>
        <v>7284</v>
      </c>
      <c r="C56" s="28">
        <f>'Two-par'!D57</f>
        <v>0</v>
      </c>
      <c r="D56" s="28">
        <f>'One-par'!D57</f>
        <v>2286</v>
      </c>
      <c r="E56" s="28">
        <f>'Zero-par'!D57</f>
        <v>4998</v>
      </c>
      <c r="F56" s="28">
        <f>TRec!D57</f>
        <v>14865</v>
      </c>
      <c r="G56" s="28">
        <f>Adults!D57</f>
        <v>3032</v>
      </c>
      <c r="H56" s="28">
        <f>Children!D57</f>
        <v>11833</v>
      </c>
    </row>
    <row r="57" spans="1:18" s="27" customFormat="1" x14ac:dyDescent="0.15">
      <c r="A57" s="25" t="s">
        <v>55</v>
      </c>
      <c r="B57" s="26">
        <f>TFam!D58</f>
        <v>17031</v>
      </c>
      <c r="C57" s="26">
        <f>'Two-par'!D58</f>
        <v>347</v>
      </c>
      <c r="D57" s="26">
        <f>'One-par'!D58</f>
        <v>5579</v>
      </c>
      <c r="E57" s="26">
        <f>'Zero-par'!D58</f>
        <v>11105</v>
      </c>
      <c r="F57" s="26">
        <f>TRec!D58</f>
        <v>37079</v>
      </c>
      <c r="G57" s="26">
        <f>Adults!D58</f>
        <v>6798</v>
      </c>
      <c r="H57" s="26">
        <f>Children!D58</f>
        <v>30281</v>
      </c>
    </row>
    <row r="58" spans="1:18" s="27" customFormat="1" x14ac:dyDescent="0.15">
      <c r="A58" s="29" t="s">
        <v>56</v>
      </c>
      <c r="B58" s="30">
        <f>TFam!D59</f>
        <v>523</v>
      </c>
      <c r="C58" s="30">
        <f>'Two-par'!D59</f>
        <v>38</v>
      </c>
      <c r="D58" s="30">
        <f>'One-par'!D59</f>
        <v>229</v>
      </c>
      <c r="E58" s="30">
        <f>'Zero-par'!D59</f>
        <v>256</v>
      </c>
      <c r="F58" s="30">
        <f>TRec!D59</f>
        <v>1239</v>
      </c>
      <c r="G58" s="30">
        <f>Adults!D59</f>
        <v>305</v>
      </c>
      <c r="H58" s="30">
        <f>Children!D59</f>
        <v>934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2"/>
      <c r="D63" s="32"/>
      <c r="F63" s="33"/>
      <c r="G63" s="32"/>
      <c r="H63" s="33"/>
    </row>
    <row r="64" spans="1:18" x14ac:dyDescent="0.15">
      <c r="A64" s="35"/>
      <c r="B64" s="32"/>
      <c r="D64" s="32"/>
      <c r="F64" s="33"/>
      <c r="G64" s="32"/>
    </row>
    <row r="65" spans="1:7" x14ac:dyDescent="0.15">
      <c r="A65" s="35"/>
      <c r="B65" s="32"/>
      <c r="D65" s="32"/>
      <c r="F65" s="33"/>
      <c r="G65" s="32"/>
    </row>
    <row r="66" spans="1:7" x14ac:dyDescent="0.15">
      <c r="A66" s="35"/>
      <c r="B66" s="32"/>
      <c r="D66" s="32"/>
      <c r="F66" s="33"/>
      <c r="G66" s="32"/>
    </row>
    <row r="67" spans="1:7" x14ac:dyDescent="0.15">
      <c r="A67" s="35"/>
      <c r="B67" s="32"/>
      <c r="D67" s="32"/>
      <c r="F67" s="33"/>
      <c r="G67" s="32"/>
    </row>
    <row r="68" spans="1:7" x14ac:dyDescent="0.15">
      <c r="A68" s="35"/>
      <c r="B68" s="32"/>
      <c r="D68" s="32"/>
    </row>
    <row r="69" spans="1:7" x14ac:dyDescent="0.15">
      <c r="A69" s="35"/>
      <c r="B69" s="32"/>
      <c r="D69" s="32"/>
    </row>
    <row r="70" spans="1:7" x14ac:dyDescent="0.15">
      <c r="A70" s="35"/>
      <c r="B70" s="32"/>
      <c r="D70" s="32"/>
    </row>
    <row r="71" spans="1:7" x14ac:dyDescent="0.15">
      <c r="A71" s="35"/>
      <c r="B71" s="32"/>
      <c r="D71" s="32"/>
    </row>
    <row r="72" spans="1:7" x14ac:dyDescent="0.15">
      <c r="A72" s="35"/>
      <c r="B72" s="32"/>
      <c r="D72" s="32"/>
    </row>
    <row r="73" spans="1:7" x14ac:dyDescent="0.15">
      <c r="A73" s="35"/>
      <c r="B73" s="32"/>
      <c r="D73" s="32"/>
    </row>
    <row r="74" spans="1:7" x14ac:dyDescent="0.15">
      <c r="A74" s="35"/>
      <c r="B74" s="32"/>
      <c r="D74" s="32"/>
    </row>
    <row r="75" spans="1:7" x14ac:dyDescent="0.15">
      <c r="A75" s="35"/>
      <c r="B75" s="32"/>
      <c r="D75" s="32"/>
    </row>
    <row r="76" spans="1:7" x14ac:dyDescent="0.15">
      <c r="A76" s="35"/>
      <c r="B76" s="32"/>
      <c r="D76" s="32"/>
    </row>
    <row r="77" spans="1:7" x14ac:dyDescent="0.15">
      <c r="A77" s="35"/>
      <c r="B77" s="32"/>
      <c r="D77" s="32"/>
    </row>
    <row r="78" spans="1:7" x14ac:dyDescent="0.15">
      <c r="A78" s="35"/>
      <c r="B78" s="32"/>
      <c r="D78" s="32"/>
    </row>
    <row r="79" spans="1:7" x14ac:dyDescent="0.15">
      <c r="A79" s="35"/>
      <c r="B79" s="32"/>
      <c r="D79" s="32"/>
    </row>
    <row r="80" spans="1:7" x14ac:dyDescent="0.15">
      <c r="A80" s="35"/>
      <c r="B80" s="32"/>
      <c r="D80" s="32"/>
    </row>
    <row r="81" spans="1:4" x14ac:dyDescent="0.15">
      <c r="A81" s="35"/>
      <c r="B81" s="32"/>
      <c r="D81" s="32"/>
    </row>
    <row r="82" spans="1:4" x14ac:dyDescent="0.15">
      <c r="A82" s="35"/>
      <c r="B82" s="32"/>
      <c r="D82" s="32"/>
    </row>
    <row r="83" spans="1:4" x14ac:dyDescent="0.15">
      <c r="A83" s="35"/>
      <c r="B83" s="32"/>
      <c r="D83" s="32"/>
    </row>
    <row r="84" spans="1:4" x14ac:dyDescent="0.15">
      <c r="A84" s="35"/>
      <c r="B84" s="32"/>
      <c r="D84" s="32"/>
    </row>
    <row r="85" spans="1:4" x14ac:dyDescent="0.15">
      <c r="A85" s="35"/>
      <c r="B85" s="32"/>
      <c r="D85" s="32"/>
    </row>
    <row r="86" spans="1:4" x14ac:dyDescent="0.15">
      <c r="A86" s="35"/>
      <c r="B86" s="32"/>
      <c r="D86" s="32"/>
    </row>
    <row r="87" spans="1:4" x14ac:dyDescent="0.15">
      <c r="A87" s="35"/>
      <c r="B87" s="32"/>
      <c r="D87" s="32"/>
    </row>
    <row r="88" spans="1:4" x14ac:dyDescent="0.15">
      <c r="A88" s="35"/>
      <c r="B88" s="32"/>
      <c r="D88" s="32"/>
    </row>
    <row r="89" spans="1:4" x14ac:dyDescent="0.15">
      <c r="A89" s="35"/>
      <c r="B89" s="32"/>
      <c r="D89" s="32"/>
    </row>
    <row r="90" spans="1:4" x14ac:dyDescent="0.15">
      <c r="A90" s="35"/>
      <c r="B90" s="32"/>
      <c r="D90" s="32"/>
    </row>
    <row r="91" spans="1:4" x14ac:dyDescent="0.15">
      <c r="A91" s="35"/>
      <c r="B91" s="32"/>
      <c r="D91" s="32"/>
    </row>
    <row r="92" spans="1:4" x14ac:dyDescent="0.15">
      <c r="A92" s="35"/>
      <c r="B92" s="32"/>
      <c r="D92" s="32"/>
    </row>
    <row r="93" spans="1:4" x14ac:dyDescent="0.15">
      <c r="A93" s="35"/>
      <c r="B93" s="32"/>
      <c r="D93" s="32"/>
    </row>
    <row r="94" spans="1:4" x14ac:dyDescent="0.15">
      <c r="A94" s="35"/>
      <c r="B94" s="32"/>
      <c r="D94" s="32"/>
    </row>
    <row r="95" spans="1:4" x14ac:dyDescent="0.15">
      <c r="A95" s="35"/>
      <c r="B95" s="32"/>
      <c r="D95" s="32"/>
    </row>
    <row r="96" spans="1:4" x14ac:dyDescent="0.15">
      <c r="A96" s="35"/>
      <c r="B96" s="32"/>
      <c r="D96" s="32"/>
    </row>
    <row r="97" spans="1:4" x14ac:dyDescent="0.15">
      <c r="A97" s="35"/>
      <c r="B97" s="32"/>
      <c r="D97" s="32"/>
    </row>
    <row r="98" spans="1:4" x14ac:dyDescent="0.15">
      <c r="A98" s="35"/>
      <c r="B98" s="32"/>
      <c r="D98" s="32"/>
    </row>
    <row r="99" spans="1:4" x14ac:dyDescent="0.15">
      <c r="A99" s="35"/>
      <c r="B99" s="32"/>
      <c r="D99" s="32"/>
    </row>
    <row r="100" spans="1:4" x14ac:dyDescent="0.15">
      <c r="A100" s="35"/>
      <c r="B100" s="32"/>
      <c r="D100" s="32"/>
    </row>
    <row r="101" spans="1:4" x14ac:dyDescent="0.15">
      <c r="A101" s="35"/>
      <c r="B101" s="32"/>
      <c r="D101" s="32"/>
    </row>
    <row r="102" spans="1:4" x14ac:dyDescent="0.15">
      <c r="A102" s="35"/>
      <c r="B102" s="32"/>
      <c r="D102" s="32"/>
    </row>
    <row r="103" spans="1:4" x14ac:dyDescent="0.15">
      <c r="A103" s="35"/>
      <c r="B103" s="32"/>
      <c r="D103" s="32"/>
    </row>
    <row r="104" spans="1:4" x14ac:dyDescent="0.15">
      <c r="A104" s="35"/>
      <c r="B104" s="32"/>
      <c r="D104" s="32"/>
    </row>
    <row r="105" spans="1:4" x14ac:dyDescent="0.15">
      <c r="A105" s="35"/>
      <c r="B105" s="32"/>
      <c r="D105" s="32"/>
    </row>
    <row r="106" spans="1:4" x14ac:dyDescent="0.15">
      <c r="A106" s="35"/>
      <c r="B106" s="32"/>
      <c r="D106" s="32"/>
    </row>
    <row r="107" spans="1:4" x14ac:dyDescent="0.15">
      <c r="A107" s="35"/>
      <c r="B107" s="32"/>
      <c r="D107" s="32"/>
    </row>
    <row r="108" spans="1:4" x14ac:dyDescent="0.15">
      <c r="A108" s="35"/>
      <c r="B108" s="32"/>
      <c r="D108" s="32"/>
    </row>
    <row r="109" spans="1:4" x14ac:dyDescent="0.15">
      <c r="A109" s="35"/>
      <c r="B109" s="32"/>
      <c r="D109" s="32"/>
    </row>
    <row r="110" spans="1:4" x14ac:dyDescent="0.15">
      <c r="A110" s="35"/>
      <c r="B110" s="32"/>
      <c r="D110" s="32"/>
    </row>
    <row r="111" spans="1:4" x14ac:dyDescent="0.15">
      <c r="A111" s="35"/>
      <c r="B111" s="32"/>
      <c r="D111" s="32"/>
    </row>
    <row r="112" spans="1:4" x14ac:dyDescent="0.15">
      <c r="A112" s="35"/>
      <c r="B112" s="32"/>
      <c r="D112" s="32"/>
    </row>
    <row r="113" spans="1:4" x14ac:dyDescent="0.15">
      <c r="A113" s="35"/>
      <c r="B113" s="32"/>
      <c r="D113" s="32"/>
    </row>
    <row r="114" spans="1:4" x14ac:dyDescent="0.15">
      <c r="A114" s="35"/>
      <c r="B114" s="32"/>
      <c r="D114" s="32"/>
    </row>
    <row r="115" spans="1:4" x14ac:dyDescent="0.15">
      <c r="A115" s="35"/>
      <c r="B115" s="32"/>
      <c r="D115" s="32"/>
    </row>
    <row r="116" spans="1:4" x14ac:dyDescent="0.15">
      <c r="A116" s="35"/>
      <c r="B116" s="32"/>
      <c r="D116" s="32"/>
    </row>
    <row r="117" spans="1:4" x14ac:dyDescent="0.15">
      <c r="A117" s="35"/>
      <c r="B117" s="32"/>
      <c r="D117" s="32"/>
    </row>
    <row r="118" spans="1:4" x14ac:dyDescent="0.15">
      <c r="A118" s="35"/>
      <c r="B118" s="32"/>
      <c r="D118" s="32"/>
    </row>
    <row r="119" spans="1:4" x14ac:dyDescent="0.15">
      <c r="A119" s="35"/>
      <c r="B119" s="32"/>
      <c r="D119" s="32"/>
    </row>
    <row r="120" spans="1:4" x14ac:dyDescent="0.15">
      <c r="A120" s="35"/>
      <c r="B120" s="32"/>
      <c r="D120" s="32"/>
    </row>
    <row r="121" spans="1:4" x14ac:dyDescent="0.15">
      <c r="A121" s="35"/>
      <c r="B121" s="32"/>
      <c r="D121" s="32"/>
    </row>
    <row r="122" spans="1:4" x14ac:dyDescent="0.15">
      <c r="A122" s="35"/>
      <c r="B122" s="32"/>
      <c r="D122" s="32"/>
    </row>
    <row r="123" spans="1:4" x14ac:dyDescent="0.15">
      <c r="A123" s="35"/>
      <c r="B123" s="32"/>
      <c r="D123" s="32"/>
    </row>
    <row r="124" spans="1:4" x14ac:dyDescent="0.15">
      <c r="A124" s="35"/>
      <c r="B124" s="32"/>
      <c r="D124" s="32"/>
    </row>
    <row r="125" spans="1:4" x14ac:dyDescent="0.15">
      <c r="A125" s="35"/>
      <c r="B125" s="32"/>
      <c r="D125" s="32"/>
    </row>
    <row r="126" spans="1:4" x14ac:dyDescent="0.15">
      <c r="A126" s="35"/>
      <c r="B126" s="32"/>
      <c r="D126" s="32"/>
    </row>
    <row r="127" spans="1:4" x14ac:dyDescent="0.15">
      <c r="A127" s="35"/>
      <c r="B127" s="32"/>
      <c r="D127" s="32"/>
    </row>
    <row r="128" spans="1:4" x14ac:dyDescent="0.15">
      <c r="A128" s="35"/>
      <c r="B128" s="32"/>
      <c r="D128" s="32"/>
    </row>
    <row r="129" spans="1:4" x14ac:dyDescent="0.15">
      <c r="A129" s="35"/>
      <c r="B129" s="32"/>
      <c r="D129" s="32"/>
    </row>
    <row r="130" spans="1:4" x14ac:dyDescent="0.15">
      <c r="A130" s="35"/>
      <c r="B130" s="32"/>
      <c r="D130" s="32"/>
    </row>
    <row r="131" spans="1:4" x14ac:dyDescent="0.15">
      <c r="A131" s="35"/>
      <c r="B131" s="32"/>
      <c r="D131" s="32"/>
    </row>
    <row r="132" spans="1:4" x14ac:dyDescent="0.15">
      <c r="A132" s="35"/>
      <c r="B132" s="32"/>
      <c r="D132" s="32"/>
    </row>
    <row r="133" spans="1:4" x14ac:dyDescent="0.15">
      <c r="A133" s="35"/>
      <c r="B133" s="32"/>
      <c r="D133" s="32"/>
    </row>
    <row r="134" spans="1:4" x14ac:dyDescent="0.15">
      <c r="A134" s="35"/>
      <c r="B134" s="32"/>
      <c r="D134" s="32"/>
    </row>
    <row r="135" spans="1:4" x14ac:dyDescent="0.15">
      <c r="A135" s="35"/>
      <c r="B135" s="32"/>
      <c r="D135" s="32"/>
    </row>
    <row r="136" spans="1:4" x14ac:dyDescent="0.15">
      <c r="A136" s="35"/>
      <c r="B136" s="32"/>
      <c r="D136" s="32"/>
    </row>
    <row r="137" spans="1:4" x14ac:dyDescent="0.15">
      <c r="A137" s="35"/>
      <c r="B137" s="32"/>
      <c r="D137" s="32"/>
    </row>
    <row r="138" spans="1:4" x14ac:dyDescent="0.15">
      <c r="A138" s="35"/>
      <c r="B138" s="32"/>
      <c r="D138" s="32"/>
    </row>
    <row r="139" spans="1:4" x14ac:dyDescent="0.15">
      <c r="A139" s="35"/>
      <c r="B139" s="32"/>
      <c r="D139" s="32"/>
    </row>
    <row r="140" spans="1:4" x14ac:dyDescent="0.15">
      <c r="A140" s="35"/>
      <c r="B140" s="32"/>
      <c r="D140" s="32"/>
    </row>
    <row r="141" spans="1:4" x14ac:dyDescent="0.15">
      <c r="A141" s="35"/>
      <c r="B141" s="32"/>
      <c r="D141" s="32"/>
    </row>
    <row r="142" spans="1:4" x14ac:dyDescent="0.15">
      <c r="A142" s="35"/>
      <c r="B142" s="32"/>
      <c r="D142" s="32"/>
    </row>
    <row r="143" spans="1:4" x14ac:dyDescent="0.15">
      <c r="A143" s="35"/>
      <c r="B143" s="32"/>
      <c r="D143" s="32"/>
    </row>
    <row r="144" spans="1:4" x14ac:dyDescent="0.15">
      <c r="A144" s="35"/>
      <c r="B144" s="32"/>
      <c r="D144" s="32"/>
    </row>
    <row r="145" spans="1:4" x14ac:dyDescent="0.15">
      <c r="A145" s="35"/>
      <c r="B145" s="32"/>
      <c r="D145" s="32"/>
    </row>
    <row r="146" spans="1:4" x14ac:dyDescent="0.15">
      <c r="A146" s="35"/>
      <c r="B146" s="32"/>
      <c r="D146" s="32"/>
    </row>
    <row r="147" spans="1:4" x14ac:dyDescent="0.15">
      <c r="A147" s="35"/>
      <c r="B147" s="32"/>
      <c r="D147" s="32"/>
    </row>
    <row r="148" spans="1:4" x14ac:dyDescent="0.15">
      <c r="A148" s="35"/>
      <c r="B148" s="32"/>
      <c r="D148" s="32"/>
    </row>
    <row r="149" spans="1:4" x14ac:dyDescent="0.15">
      <c r="A149" s="35"/>
      <c r="B149" s="32"/>
      <c r="D149" s="32"/>
    </row>
    <row r="150" spans="1:4" x14ac:dyDescent="0.15">
      <c r="A150" s="35"/>
      <c r="B150" s="32"/>
      <c r="D150" s="32"/>
    </row>
    <row r="151" spans="1:4" x14ac:dyDescent="0.15">
      <c r="A151" s="35"/>
      <c r="B151" s="32"/>
      <c r="D151" s="32"/>
    </row>
    <row r="152" spans="1:4" x14ac:dyDescent="0.15">
      <c r="A152" s="35"/>
      <c r="B152" s="32"/>
      <c r="D152" s="32"/>
    </row>
    <row r="153" spans="1:4" x14ac:dyDescent="0.15">
      <c r="A153" s="35"/>
      <c r="B153" s="32"/>
      <c r="D153" s="32"/>
    </row>
    <row r="154" spans="1:4" x14ac:dyDescent="0.15">
      <c r="A154" s="35"/>
      <c r="B154" s="32"/>
      <c r="D154" s="32"/>
    </row>
    <row r="155" spans="1:4" x14ac:dyDescent="0.15">
      <c r="A155" s="35"/>
      <c r="B155" s="32"/>
      <c r="D155" s="32"/>
    </row>
    <row r="156" spans="1:4" x14ac:dyDescent="0.15">
      <c r="A156" s="35"/>
      <c r="B156" s="32"/>
      <c r="D156" s="32"/>
    </row>
    <row r="157" spans="1:4" x14ac:dyDescent="0.15">
      <c r="A157" s="35"/>
      <c r="B157" s="32"/>
      <c r="D157" s="32"/>
    </row>
    <row r="158" spans="1:4" x14ac:dyDescent="0.15">
      <c r="A158" s="35"/>
      <c r="B158" s="32"/>
      <c r="D158" s="32"/>
    </row>
    <row r="159" spans="1:4" x14ac:dyDescent="0.15">
      <c r="A159" s="35"/>
      <c r="B159" s="32"/>
      <c r="D159" s="32"/>
    </row>
    <row r="160" spans="1:4" x14ac:dyDescent="0.15">
      <c r="A160" s="35"/>
      <c r="B160" s="32"/>
      <c r="D160" s="32"/>
    </row>
    <row r="161" spans="1:4" x14ac:dyDescent="0.15">
      <c r="A161" s="35"/>
      <c r="B161" s="32"/>
      <c r="D161" s="32"/>
    </row>
    <row r="162" spans="1:4" x14ac:dyDescent="0.15">
      <c r="A162" s="35"/>
      <c r="B162" s="32"/>
      <c r="D162" s="32"/>
    </row>
    <row r="163" spans="1:4" x14ac:dyDescent="0.15">
      <c r="A163" s="35"/>
      <c r="B163" s="32"/>
      <c r="D163" s="32"/>
    </row>
    <row r="164" spans="1:4" x14ac:dyDescent="0.15">
      <c r="A164" s="35"/>
      <c r="B164" s="32"/>
      <c r="D164" s="32"/>
    </row>
    <row r="165" spans="1:4" x14ac:dyDescent="0.15">
      <c r="A165" s="35"/>
      <c r="B165" s="32"/>
      <c r="D165" s="32"/>
    </row>
    <row r="166" spans="1:4" x14ac:dyDescent="0.15">
      <c r="A166" s="35"/>
      <c r="B166" s="32"/>
      <c r="D166" s="32"/>
    </row>
    <row r="167" spans="1:4" x14ac:dyDescent="0.15">
      <c r="A167" s="35"/>
      <c r="B167" s="32"/>
      <c r="D167" s="32"/>
    </row>
    <row r="168" spans="1:4" x14ac:dyDescent="0.15">
      <c r="A168" s="35"/>
      <c r="B168" s="32"/>
      <c r="D168" s="32"/>
    </row>
    <row r="169" spans="1:4" x14ac:dyDescent="0.15">
      <c r="A169" s="35"/>
      <c r="B169" s="32"/>
      <c r="D169" s="32"/>
    </row>
    <row r="170" spans="1:4" x14ac:dyDescent="0.15">
      <c r="A170" s="35"/>
      <c r="B170" s="32"/>
      <c r="D170" s="32"/>
    </row>
    <row r="171" spans="1:4" x14ac:dyDescent="0.15">
      <c r="A171" s="35"/>
      <c r="B171" s="32"/>
      <c r="D171" s="32"/>
    </row>
    <row r="172" spans="1:4" x14ac:dyDescent="0.15">
      <c r="A172" s="35"/>
      <c r="B172" s="32"/>
      <c r="D172" s="32"/>
    </row>
    <row r="173" spans="1:4" x14ac:dyDescent="0.15">
      <c r="A173" s="35"/>
      <c r="B173" s="32"/>
      <c r="D173" s="32"/>
    </row>
    <row r="174" spans="1:4" x14ac:dyDescent="0.15">
      <c r="A174" s="35"/>
      <c r="B174" s="32"/>
      <c r="D174" s="32"/>
    </row>
    <row r="175" spans="1:4" x14ac:dyDescent="0.15">
      <c r="A175" s="35"/>
      <c r="B175" s="32"/>
      <c r="D175" s="32"/>
    </row>
    <row r="176" spans="1:4" x14ac:dyDescent="0.15">
      <c r="A176" s="35"/>
      <c r="B176" s="32"/>
      <c r="D176" s="32"/>
    </row>
    <row r="177" spans="1:4" x14ac:dyDescent="0.15">
      <c r="A177" s="35"/>
      <c r="B177" s="32"/>
      <c r="D177" s="32"/>
    </row>
    <row r="178" spans="1:4" x14ac:dyDescent="0.15">
      <c r="A178" s="35"/>
      <c r="B178" s="32"/>
      <c r="D178" s="32"/>
    </row>
    <row r="179" spans="1:4" x14ac:dyDescent="0.15">
      <c r="A179" s="35"/>
      <c r="B179" s="32"/>
      <c r="D179" s="32"/>
    </row>
    <row r="180" spans="1:4" x14ac:dyDescent="0.15">
      <c r="A180" s="35"/>
      <c r="B180" s="32"/>
      <c r="D180" s="32"/>
    </row>
    <row r="181" spans="1:4" x14ac:dyDescent="0.15">
      <c r="A181" s="35"/>
      <c r="B181" s="32"/>
      <c r="D181" s="32"/>
    </row>
    <row r="182" spans="1:4" x14ac:dyDescent="0.15">
      <c r="A182" s="35"/>
      <c r="B182" s="32"/>
      <c r="D182" s="32"/>
    </row>
    <row r="183" spans="1:4" x14ac:dyDescent="0.15">
      <c r="A183" s="35"/>
      <c r="B183" s="32"/>
      <c r="D183" s="32"/>
    </row>
    <row r="184" spans="1:4" x14ac:dyDescent="0.15">
      <c r="A184" s="35"/>
      <c r="B184" s="32"/>
      <c r="D184" s="32"/>
    </row>
    <row r="185" spans="1:4" x14ac:dyDescent="0.15">
      <c r="A185" s="35"/>
      <c r="B185" s="32"/>
      <c r="D185" s="32"/>
    </row>
    <row r="186" spans="1:4" x14ac:dyDescent="0.15">
      <c r="A186" s="35"/>
      <c r="B186" s="32"/>
      <c r="D186" s="32"/>
    </row>
    <row r="187" spans="1:4" x14ac:dyDescent="0.15">
      <c r="A187" s="35"/>
      <c r="B187" s="32"/>
      <c r="D187" s="32"/>
    </row>
    <row r="188" spans="1:4" x14ac:dyDescent="0.15">
      <c r="A188" s="35"/>
      <c r="B188" s="32"/>
      <c r="D188" s="32"/>
    </row>
    <row r="189" spans="1:4" x14ac:dyDescent="0.15">
      <c r="A189" s="35"/>
      <c r="B189" s="32"/>
      <c r="D189" s="32"/>
    </row>
    <row r="190" spans="1:4" x14ac:dyDescent="0.15">
      <c r="A190" s="35"/>
      <c r="B190" s="32"/>
      <c r="D190" s="32"/>
    </row>
    <row r="191" spans="1:4" x14ac:dyDescent="0.15">
      <c r="A191" s="35"/>
      <c r="B191" s="32"/>
      <c r="D191" s="32"/>
    </row>
    <row r="192" spans="1:4" x14ac:dyDescent="0.15">
      <c r="A192" s="35"/>
      <c r="B192" s="32"/>
      <c r="D192" s="32"/>
    </row>
    <row r="193" spans="1:4" x14ac:dyDescent="0.15">
      <c r="A193" s="35"/>
      <c r="B193" s="32"/>
      <c r="D193" s="32"/>
    </row>
    <row r="194" spans="1:4" x14ac:dyDescent="0.15">
      <c r="A194" s="35"/>
      <c r="B194" s="32"/>
      <c r="D194" s="32"/>
    </row>
    <row r="195" spans="1:4" x14ac:dyDescent="0.15">
      <c r="A195" s="35"/>
      <c r="B195" s="32"/>
      <c r="D195" s="32"/>
    </row>
    <row r="196" spans="1:4" x14ac:dyDescent="0.15">
      <c r="A196" s="35"/>
      <c r="B196" s="32"/>
      <c r="D196" s="32"/>
    </row>
    <row r="197" spans="1:4" x14ac:dyDescent="0.15">
      <c r="A197" s="35"/>
      <c r="B197" s="32"/>
      <c r="D197" s="32"/>
    </row>
    <row r="198" spans="1:4" x14ac:dyDescent="0.15">
      <c r="A198" s="35"/>
      <c r="B198" s="32"/>
      <c r="D198" s="32"/>
    </row>
    <row r="199" spans="1:4" x14ac:dyDescent="0.15">
      <c r="A199" s="35"/>
      <c r="B199" s="32"/>
      <c r="D199" s="32"/>
    </row>
    <row r="200" spans="1:4" x14ac:dyDescent="0.15">
      <c r="A200" s="35"/>
      <c r="B200" s="32"/>
      <c r="D200" s="32"/>
    </row>
    <row r="201" spans="1:4" x14ac:dyDescent="0.15">
      <c r="A201" s="35"/>
      <c r="B201" s="32"/>
      <c r="D201" s="32"/>
    </row>
    <row r="202" spans="1:4" x14ac:dyDescent="0.15">
      <c r="A202" s="35"/>
      <c r="B202" s="32"/>
      <c r="D202" s="32"/>
    </row>
    <row r="203" spans="1:4" x14ac:dyDescent="0.15">
      <c r="A203" s="35"/>
      <c r="B203" s="32"/>
      <c r="D203" s="32"/>
    </row>
    <row r="204" spans="1:4" x14ac:dyDescent="0.15">
      <c r="A204" s="35"/>
      <c r="B204" s="32"/>
      <c r="D204" s="32"/>
    </row>
    <row r="205" spans="1:4" x14ac:dyDescent="0.15">
      <c r="A205" s="35"/>
      <c r="B205" s="32"/>
      <c r="D205" s="32"/>
    </row>
    <row r="206" spans="1:4" x14ac:dyDescent="0.15">
      <c r="A206" s="35"/>
      <c r="B206" s="32"/>
      <c r="D206" s="32"/>
    </row>
    <row r="207" spans="1:4" x14ac:dyDescent="0.15">
      <c r="A207" s="35"/>
      <c r="B207" s="32"/>
      <c r="D207" s="32"/>
    </row>
    <row r="208" spans="1:4" x14ac:dyDescent="0.15">
      <c r="A208" s="35"/>
      <c r="B208" s="32"/>
      <c r="D208" s="32"/>
    </row>
    <row r="209" spans="1:4" x14ac:dyDescent="0.15">
      <c r="A209" s="35"/>
      <c r="B209" s="32"/>
      <c r="D209" s="32"/>
    </row>
    <row r="210" spans="1:4" x14ac:dyDescent="0.15">
      <c r="A210" s="35"/>
      <c r="B210" s="32"/>
      <c r="D210" s="32"/>
    </row>
    <row r="211" spans="1:4" x14ac:dyDescent="0.15">
      <c r="A211" s="35"/>
      <c r="B211" s="32"/>
      <c r="D211" s="32"/>
    </row>
    <row r="212" spans="1:4" x14ac:dyDescent="0.15">
      <c r="A212" s="35"/>
      <c r="B212" s="32"/>
      <c r="D212" s="32"/>
    </row>
    <row r="213" spans="1:4" x14ac:dyDescent="0.15">
      <c r="A213" s="35"/>
      <c r="B213" s="32"/>
      <c r="D213" s="32"/>
    </row>
    <row r="214" spans="1:4" x14ac:dyDescent="0.15">
      <c r="A214" s="35"/>
      <c r="B214" s="32"/>
      <c r="D214" s="32"/>
    </row>
    <row r="215" spans="1:4" x14ac:dyDescent="0.15">
      <c r="A215" s="35"/>
      <c r="B215" s="32"/>
      <c r="D215" s="32"/>
    </row>
    <row r="216" spans="1:4" x14ac:dyDescent="0.15">
      <c r="A216" s="35"/>
      <c r="B216" s="32"/>
      <c r="D216" s="32"/>
    </row>
    <row r="217" spans="1:4" x14ac:dyDescent="0.15">
      <c r="A217" s="35"/>
      <c r="B217" s="32"/>
      <c r="D217" s="32"/>
    </row>
    <row r="218" spans="1:4" x14ac:dyDescent="0.15">
      <c r="A218" s="35"/>
      <c r="B218" s="32"/>
      <c r="D218" s="32"/>
    </row>
    <row r="219" spans="1:4" x14ac:dyDescent="0.15">
      <c r="A219" s="35"/>
      <c r="B219" s="32"/>
      <c r="D219" s="32"/>
    </row>
    <row r="220" spans="1:4" x14ac:dyDescent="0.15">
      <c r="A220" s="35"/>
      <c r="B220" s="32"/>
      <c r="D220" s="32"/>
    </row>
    <row r="221" spans="1:4" x14ac:dyDescent="0.15">
      <c r="A221" s="35"/>
      <c r="B221" s="32"/>
      <c r="D221" s="32"/>
    </row>
    <row r="222" spans="1:4" x14ac:dyDescent="0.15">
      <c r="A222" s="35"/>
      <c r="B222" s="32"/>
      <c r="D222" s="32"/>
    </row>
    <row r="223" spans="1:4" x14ac:dyDescent="0.15">
      <c r="A223" s="35"/>
      <c r="B223" s="32"/>
      <c r="D223" s="32"/>
    </row>
    <row r="224" spans="1:4" x14ac:dyDescent="0.15">
      <c r="A224" s="35"/>
      <c r="B224" s="32"/>
      <c r="D224" s="32"/>
    </row>
    <row r="225" spans="1:4" x14ac:dyDescent="0.15">
      <c r="A225" s="35"/>
      <c r="B225" s="32"/>
      <c r="D225" s="32"/>
    </row>
    <row r="226" spans="1:4" x14ac:dyDescent="0.15">
      <c r="A226" s="35"/>
      <c r="B226" s="32"/>
      <c r="D226" s="32"/>
    </row>
    <row r="227" spans="1:4" x14ac:dyDescent="0.15">
      <c r="A227" s="35"/>
      <c r="B227" s="32"/>
      <c r="D227" s="32"/>
    </row>
    <row r="228" spans="1:4" x14ac:dyDescent="0.15">
      <c r="A228" s="35"/>
      <c r="B228" s="32"/>
      <c r="D228" s="32"/>
    </row>
    <row r="229" spans="1:4" x14ac:dyDescent="0.15">
      <c r="A229" s="35"/>
      <c r="B229" s="32"/>
      <c r="D229" s="32"/>
    </row>
    <row r="230" spans="1:4" x14ac:dyDescent="0.15">
      <c r="A230" s="35"/>
      <c r="B230" s="32"/>
      <c r="D230" s="32"/>
    </row>
    <row r="231" spans="1:4" x14ac:dyDescent="0.15">
      <c r="A231" s="35"/>
      <c r="B231" s="32"/>
      <c r="D231" s="32"/>
    </row>
    <row r="232" spans="1:4" x14ac:dyDescent="0.15">
      <c r="A232" s="35"/>
      <c r="B232" s="32"/>
      <c r="D232" s="32"/>
    </row>
    <row r="233" spans="1:4" x14ac:dyDescent="0.15">
      <c r="A233" s="35"/>
      <c r="B233" s="32"/>
      <c r="D233" s="32"/>
    </row>
    <row r="234" spans="1:4" x14ac:dyDescent="0.15">
      <c r="A234" s="35"/>
      <c r="B234" s="32"/>
      <c r="D234" s="32"/>
    </row>
    <row r="235" spans="1:4" x14ac:dyDescent="0.15">
      <c r="A235" s="35"/>
      <c r="B235" s="32"/>
      <c r="D235" s="32"/>
    </row>
    <row r="236" spans="1:4" x14ac:dyDescent="0.15">
      <c r="A236" s="35"/>
      <c r="B236" s="32"/>
      <c r="D236" s="32"/>
    </row>
    <row r="237" spans="1:4" x14ac:dyDescent="0.15">
      <c r="A237" s="35"/>
      <c r="B237" s="32"/>
      <c r="D237" s="32"/>
    </row>
    <row r="238" spans="1:4" x14ac:dyDescent="0.15">
      <c r="A238" s="35"/>
      <c r="B238" s="32"/>
      <c r="D238" s="32"/>
    </row>
    <row r="239" spans="1:4" x14ac:dyDescent="0.15">
      <c r="A239" s="35"/>
      <c r="B239" s="32"/>
      <c r="D239" s="32"/>
    </row>
    <row r="240" spans="1:4" x14ac:dyDescent="0.15">
      <c r="A240" s="35"/>
      <c r="B240" s="32"/>
      <c r="D240" s="32"/>
    </row>
    <row r="241" spans="1:4" x14ac:dyDescent="0.15">
      <c r="A241" s="35"/>
      <c r="B241" s="32"/>
      <c r="D241" s="32"/>
    </row>
    <row r="242" spans="1:4" x14ac:dyDescent="0.15">
      <c r="A242" s="35"/>
      <c r="B242" s="32"/>
      <c r="D242" s="32"/>
    </row>
    <row r="243" spans="1:4" x14ac:dyDescent="0.15">
      <c r="A243" s="35"/>
      <c r="B243" s="32"/>
      <c r="D243" s="32"/>
    </row>
    <row r="244" spans="1:4" x14ac:dyDescent="0.15">
      <c r="A244" s="35"/>
      <c r="B244" s="32"/>
      <c r="D244" s="32"/>
    </row>
    <row r="245" spans="1:4" x14ac:dyDescent="0.15">
      <c r="A245" s="35"/>
      <c r="B245" s="32"/>
      <c r="D245" s="32"/>
    </row>
    <row r="246" spans="1:4" x14ac:dyDescent="0.15">
      <c r="A246" s="35"/>
      <c r="B246" s="32"/>
      <c r="D246" s="32"/>
    </row>
    <row r="247" spans="1:4" x14ac:dyDescent="0.15">
      <c r="A247" s="35"/>
      <c r="B247" s="32"/>
      <c r="D247" s="32"/>
    </row>
    <row r="248" spans="1:4" x14ac:dyDescent="0.15">
      <c r="A248" s="35"/>
      <c r="B248" s="32"/>
      <c r="D248" s="32"/>
    </row>
    <row r="249" spans="1:4" x14ac:dyDescent="0.15">
      <c r="A249" s="35"/>
      <c r="B249" s="32"/>
      <c r="D249" s="32"/>
    </row>
    <row r="250" spans="1:4" x14ac:dyDescent="0.15">
      <c r="A250" s="35"/>
      <c r="B250" s="32"/>
      <c r="D250" s="32"/>
    </row>
    <row r="251" spans="1:4" x14ac:dyDescent="0.15">
      <c r="A251" s="35"/>
      <c r="B251" s="32"/>
      <c r="D251" s="32"/>
    </row>
    <row r="252" spans="1:4" x14ac:dyDescent="0.15">
      <c r="A252" s="35"/>
      <c r="B252" s="32"/>
      <c r="D252" s="32"/>
    </row>
    <row r="253" spans="1:4" x14ac:dyDescent="0.15">
      <c r="A253" s="35"/>
      <c r="B253" s="32"/>
      <c r="D253" s="32"/>
    </row>
    <row r="254" spans="1:4" x14ac:dyDescent="0.15">
      <c r="A254" s="35"/>
      <c r="B254" s="32"/>
      <c r="D254" s="32"/>
    </row>
    <row r="255" spans="1:4" x14ac:dyDescent="0.15">
      <c r="A255" s="35"/>
      <c r="B255" s="32"/>
      <c r="D255" s="32"/>
    </row>
    <row r="256" spans="1:4" x14ac:dyDescent="0.15">
      <c r="A256" s="35"/>
      <c r="B256" s="32"/>
      <c r="D256" s="32"/>
    </row>
    <row r="257" spans="1:4" x14ac:dyDescent="0.15">
      <c r="A257" s="35"/>
      <c r="B257" s="32"/>
      <c r="D257" s="32"/>
    </row>
    <row r="258" spans="1:4" x14ac:dyDescent="0.15">
      <c r="A258" s="35"/>
      <c r="B258" s="32"/>
      <c r="D258" s="32"/>
    </row>
    <row r="259" spans="1:4" x14ac:dyDescent="0.15">
      <c r="A259" s="35"/>
      <c r="B259" s="32"/>
      <c r="D259" s="32"/>
    </row>
    <row r="260" spans="1:4" x14ac:dyDescent="0.15">
      <c r="A260" s="35"/>
      <c r="B260" s="32"/>
      <c r="D260" s="32"/>
    </row>
    <row r="261" spans="1:4" x14ac:dyDescent="0.15">
      <c r="A261" s="35"/>
      <c r="B261" s="32"/>
      <c r="D261" s="32"/>
    </row>
    <row r="262" spans="1:4" x14ac:dyDescent="0.15">
      <c r="A262" s="35"/>
      <c r="B262" s="32"/>
      <c r="D262" s="32"/>
    </row>
    <row r="263" spans="1:4" x14ac:dyDescent="0.15">
      <c r="A263" s="35"/>
      <c r="B263" s="32"/>
      <c r="D263" s="32"/>
    </row>
    <row r="264" spans="1:4" x14ac:dyDescent="0.15">
      <c r="A264" s="35"/>
      <c r="B264" s="32"/>
      <c r="D264" s="32"/>
    </row>
    <row r="265" spans="1:4" x14ac:dyDescent="0.15">
      <c r="A265" s="35"/>
      <c r="B265" s="32"/>
      <c r="D265" s="32"/>
    </row>
    <row r="266" spans="1:4" x14ac:dyDescent="0.15">
      <c r="A266" s="35"/>
      <c r="B266" s="32"/>
      <c r="D266" s="32"/>
    </row>
    <row r="267" spans="1:4" x14ac:dyDescent="0.15">
      <c r="A267" s="35"/>
      <c r="B267" s="32"/>
      <c r="D267" s="32"/>
    </row>
    <row r="268" spans="1:4" x14ac:dyDescent="0.15">
      <c r="A268" s="35"/>
      <c r="B268" s="32"/>
      <c r="D268" s="32"/>
    </row>
    <row r="269" spans="1:4" x14ac:dyDescent="0.15">
      <c r="A269" s="35"/>
      <c r="B269" s="32"/>
      <c r="D269" s="32"/>
    </row>
    <row r="270" spans="1:4" x14ac:dyDescent="0.15">
      <c r="A270" s="35"/>
      <c r="B270" s="32"/>
      <c r="D270" s="32"/>
    </row>
    <row r="271" spans="1:4" x14ac:dyDescent="0.15">
      <c r="A271" s="35"/>
      <c r="B271" s="32"/>
      <c r="D271" s="32"/>
    </row>
    <row r="272" spans="1:4" x14ac:dyDescent="0.15">
      <c r="A272" s="35"/>
      <c r="B272" s="32"/>
      <c r="D272" s="32"/>
    </row>
    <row r="273" spans="1:4" x14ac:dyDescent="0.15">
      <c r="A273" s="35"/>
      <c r="B273" s="32"/>
      <c r="D273" s="32"/>
    </row>
    <row r="274" spans="1:4" x14ac:dyDescent="0.15">
      <c r="A274" s="35"/>
      <c r="B274" s="32"/>
      <c r="D274" s="32"/>
    </row>
    <row r="275" spans="1:4" x14ac:dyDescent="0.15">
      <c r="A275" s="35"/>
      <c r="B275" s="32"/>
      <c r="D275" s="32"/>
    </row>
    <row r="276" spans="1:4" x14ac:dyDescent="0.15">
      <c r="A276" s="35"/>
      <c r="B276" s="32"/>
      <c r="D276" s="32"/>
    </row>
    <row r="277" spans="1:4" x14ac:dyDescent="0.15">
      <c r="A277" s="35"/>
      <c r="B277" s="32"/>
      <c r="D277" s="32"/>
    </row>
    <row r="278" spans="1:4" x14ac:dyDescent="0.15">
      <c r="A278" s="35"/>
      <c r="B278" s="32"/>
      <c r="D278" s="32"/>
    </row>
    <row r="279" spans="1:4" x14ac:dyDescent="0.15">
      <c r="A279" s="35"/>
      <c r="B279" s="32"/>
      <c r="D279" s="32"/>
    </row>
    <row r="280" spans="1:4" x14ac:dyDescent="0.15">
      <c r="A280" s="35"/>
      <c r="B280" s="32"/>
      <c r="D280" s="32"/>
    </row>
    <row r="281" spans="1:4" x14ac:dyDescent="0.15">
      <c r="A281" s="35"/>
      <c r="B281" s="32"/>
      <c r="D281" s="32"/>
    </row>
    <row r="282" spans="1:4" x14ac:dyDescent="0.15">
      <c r="A282" s="35"/>
      <c r="B282" s="32"/>
      <c r="D282" s="32"/>
    </row>
    <row r="283" spans="1:4" x14ac:dyDescent="0.15">
      <c r="A283" s="35"/>
      <c r="B283" s="32"/>
      <c r="D283" s="32"/>
    </row>
    <row r="284" spans="1:4" x14ac:dyDescent="0.15">
      <c r="A284" s="35"/>
      <c r="B284" s="32"/>
      <c r="D284" s="32"/>
    </row>
    <row r="285" spans="1:4" x14ac:dyDescent="0.15">
      <c r="A285" s="35"/>
      <c r="B285" s="32"/>
      <c r="D285" s="32"/>
    </row>
    <row r="286" spans="1:4" x14ac:dyDescent="0.15">
      <c r="A286" s="35"/>
      <c r="B286" s="32"/>
      <c r="D286" s="32"/>
    </row>
    <row r="287" spans="1:4" x14ac:dyDescent="0.15">
      <c r="A287" s="35"/>
      <c r="B287" s="32"/>
      <c r="D287" s="32"/>
    </row>
    <row r="288" spans="1:4" x14ac:dyDescent="0.15">
      <c r="A288" s="35"/>
      <c r="B288" s="32"/>
      <c r="D288" s="32"/>
    </row>
    <row r="289" spans="1:4" x14ac:dyDescent="0.15">
      <c r="A289" s="35"/>
      <c r="B289" s="32"/>
      <c r="D289" s="32"/>
    </row>
    <row r="290" spans="1:4" x14ac:dyDescent="0.15">
      <c r="A290" s="35"/>
      <c r="B290" s="32"/>
      <c r="D290" s="32"/>
    </row>
    <row r="291" spans="1:4" x14ac:dyDescent="0.15">
      <c r="A291" s="35"/>
      <c r="B291" s="32"/>
      <c r="D291" s="32"/>
    </row>
    <row r="292" spans="1:4" x14ac:dyDescent="0.15">
      <c r="A292" s="35"/>
      <c r="B292" s="32"/>
      <c r="D292" s="32"/>
    </row>
    <row r="293" spans="1:4" x14ac:dyDescent="0.15">
      <c r="A293" s="35"/>
      <c r="B293" s="32"/>
      <c r="D293" s="32"/>
    </row>
    <row r="294" spans="1:4" x14ac:dyDescent="0.15">
      <c r="A294" s="35"/>
      <c r="B294" s="32"/>
      <c r="D294" s="32"/>
    </row>
    <row r="295" spans="1:4" x14ac:dyDescent="0.15">
      <c r="A295" s="35"/>
      <c r="B295" s="32"/>
      <c r="D295" s="32"/>
    </row>
    <row r="296" spans="1:4" x14ac:dyDescent="0.15">
      <c r="A296" s="35"/>
      <c r="B296" s="32"/>
      <c r="D296" s="32"/>
    </row>
    <row r="297" spans="1:4" x14ac:dyDescent="0.15">
      <c r="A297" s="35"/>
      <c r="B297" s="32"/>
      <c r="D297" s="32"/>
    </row>
    <row r="298" spans="1:4" x14ac:dyDescent="0.15">
      <c r="A298" s="35"/>
      <c r="B298" s="32"/>
      <c r="D298" s="32"/>
    </row>
    <row r="299" spans="1:4" x14ac:dyDescent="0.15">
      <c r="A299" s="35"/>
      <c r="B299" s="32"/>
      <c r="D299" s="32"/>
    </row>
    <row r="300" spans="1:4" x14ac:dyDescent="0.15">
      <c r="A300" s="35"/>
      <c r="B300" s="32"/>
      <c r="D300" s="32"/>
    </row>
    <row r="301" spans="1:4" x14ac:dyDescent="0.15">
      <c r="A301" s="35"/>
      <c r="B301" s="32"/>
      <c r="D301" s="32"/>
    </row>
    <row r="302" spans="1:4" x14ac:dyDescent="0.15">
      <c r="A302" s="35"/>
      <c r="B302" s="32"/>
      <c r="D302" s="32"/>
    </row>
    <row r="303" spans="1:4" x14ac:dyDescent="0.15">
      <c r="A303" s="35"/>
      <c r="B303" s="32"/>
      <c r="D303" s="32"/>
    </row>
    <row r="304" spans="1:4" x14ac:dyDescent="0.15">
      <c r="A304" s="35"/>
      <c r="B304" s="32"/>
      <c r="D304" s="32"/>
    </row>
    <row r="305" spans="1:4" x14ac:dyDescent="0.15">
      <c r="A305" s="35"/>
      <c r="B305" s="32"/>
      <c r="D305" s="32"/>
    </row>
    <row r="306" spans="1:4" x14ac:dyDescent="0.15">
      <c r="A306" s="35"/>
      <c r="B306" s="32"/>
      <c r="D306" s="32"/>
    </row>
    <row r="307" spans="1:4" x14ac:dyDescent="0.15">
      <c r="A307" s="35"/>
      <c r="B307" s="32"/>
      <c r="D307" s="32"/>
    </row>
    <row r="308" spans="1:4" x14ac:dyDescent="0.15">
      <c r="A308" s="35"/>
      <c r="B308" s="32"/>
      <c r="D308" s="32"/>
    </row>
    <row r="309" spans="1:4" x14ac:dyDescent="0.15">
      <c r="A309" s="35"/>
      <c r="B309" s="32"/>
      <c r="D309" s="32"/>
    </row>
    <row r="310" spans="1:4" x14ac:dyDescent="0.15">
      <c r="A310" s="35"/>
      <c r="B310" s="32"/>
      <c r="D310" s="32"/>
    </row>
    <row r="311" spans="1:4" x14ac:dyDescent="0.15">
      <c r="A311" s="35"/>
      <c r="B311" s="32"/>
      <c r="D311" s="32"/>
    </row>
    <row r="312" spans="1:4" x14ac:dyDescent="0.15">
      <c r="A312" s="35"/>
      <c r="B312" s="32"/>
      <c r="D312" s="32"/>
    </row>
    <row r="313" spans="1:4" x14ac:dyDescent="0.15">
      <c r="A313" s="35"/>
      <c r="B313" s="32"/>
      <c r="D313" s="32"/>
    </row>
    <row r="314" spans="1:4" x14ac:dyDescent="0.15">
      <c r="A314" s="35"/>
      <c r="B314" s="32"/>
      <c r="D314" s="32"/>
    </row>
    <row r="315" spans="1:4" x14ac:dyDescent="0.15">
      <c r="A315" s="35"/>
      <c r="B315" s="32"/>
      <c r="D315" s="32"/>
    </row>
    <row r="316" spans="1:4" x14ac:dyDescent="0.15">
      <c r="A316" s="35"/>
      <c r="B316" s="32"/>
      <c r="D316" s="32"/>
    </row>
    <row r="317" spans="1:4" x14ac:dyDescent="0.15">
      <c r="A317" s="35"/>
      <c r="B317" s="32"/>
      <c r="D317" s="32"/>
    </row>
    <row r="318" spans="1:4" x14ac:dyDescent="0.15">
      <c r="A318" s="35"/>
      <c r="B318" s="32"/>
      <c r="D318" s="32"/>
    </row>
    <row r="319" spans="1:4" x14ac:dyDescent="0.15">
      <c r="A319" s="35"/>
      <c r="B319" s="32"/>
      <c r="D319" s="32"/>
    </row>
    <row r="320" spans="1:4" x14ac:dyDescent="0.15">
      <c r="A320" s="35"/>
      <c r="B320" s="32"/>
      <c r="D320" s="32"/>
    </row>
    <row r="321" spans="1:4" x14ac:dyDescent="0.15">
      <c r="A321" s="35"/>
      <c r="B321" s="32"/>
      <c r="D321" s="32"/>
    </row>
    <row r="322" spans="1:4" x14ac:dyDescent="0.15">
      <c r="A322" s="35"/>
      <c r="B322" s="32"/>
      <c r="D322" s="32"/>
    </row>
    <row r="323" spans="1:4" x14ac:dyDescent="0.15">
      <c r="A323" s="35"/>
      <c r="B323" s="32"/>
      <c r="D323" s="32"/>
    </row>
    <row r="324" spans="1:4" x14ac:dyDescent="0.15">
      <c r="A324" s="35"/>
      <c r="B324" s="32"/>
      <c r="D324" s="32"/>
    </row>
    <row r="325" spans="1:4" x14ac:dyDescent="0.15">
      <c r="A325" s="35"/>
      <c r="B325" s="32"/>
      <c r="D325" s="32"/>
    </row>
    <row r="326" spans="1:4" x14ac:dyDescent="0.15">
      <c r="A326" s="35"/>
      <c r="B326" s="32"/>
      <c r="D326" s="32"/>
    </row>
    <row r="327" spans="1:4" x14ac:dyDescent="0.15">
      <c r="A327" s="35"/>
      <c r="B327" s="32"/>
      <c r="D327" s="32"/>
    </row>
    <row r="328" spans="1:4" x14ac:dyDescent="0.15">
      <c r="A328" s="35"/>
      <c r="B328" s="32"/>
      <c r="D328" s="32"/>
    </row>
    <row r="329" spans="1:4" x14ac:dyDescent="0.15">
      <c r="A329" s="35"/>
      <c r="B329" s="32"/>
      <c r="D329" s="32"/>
    </row>
    <row r="330" spans="1:4" x14ac:dyDescent="0.15">
      <c r="A330" s="35"/>
      <c r="B330" s="32"/>
      <c r="D330" s="32"/>
    </row>
    <row r="331" spans="1:4" x14ac:dyDescent="0.15">
      <c r="A331" s="35"/>
      <c r="B331" s="32"/>
      <c r="D331" s="32"/>
    </row>
    <row r="332" spans="1:4" x14ac:dyDescent="0.15">
      <c r="A332" s="35"/>
      <c r="B332" s="32"/>
      <c r="D332" s="32"/>
    </row>
    <row r="333" spans="1:4" x14ac:dyDescent="0.15">
      <c r="A333" s="35"/>
      <c r="B333" s="32"/>
      <c r="D333" s="32"/>
    </row>
    <row r="334" spans="1:4" x14ac:dyDescent="0.15">
      <c r="A334" s="35"/>
      <c r="B334" s="32"/>
      <c r="D334" s="32"/>
    </row>
    <row r="335" spans="1:4" x14ac:dyDescent="0.15">
      <c r="A335" s="35"/>
      <c r="B335" s="32"/>
      <c r="D335" s="32"/>
    </row>
    <row r="336" spans="1:4" x14ac:dyDescent="0.15">
      <c r="A336" s="35"/>
      <c r="B336" s="32"/>
      <c r="D336" s="32"/>
    </row>
    <row r="337" spans="1:4" x14ac:dyDescent="0.15">
      <c r="A337" s="35"/>
      <c r="B337" s="32"/>
      <c r="D337" s="32"/>
    </row>
    <row r="338" spans="1:4" x14ac:dyDescent="0.15">
      <c r="A338" s="35"/>
      <c r="B338" s="32"/>
      <c r="D338" s="32"/>
    </row>
    <row r="339" spans="1:4" x14ac:dyDescent="0.15">
      <c r="A339" s="35"/>
      <c r="B339" s="32"/>
      <c r="D339" s="32"/>
    </row>
    <row r="340" spans="1:4" x14ac:dyDescent="0.15">
      <c r="A340" s="35"/>
      <c r="B340" s="32"/>
      <c r="D340" s="32"/>
    </row>
    <row r="341" spans="1:4" x14ac:dyDescent="0.15">
      <c r="A341" s="35"/>
      <c r="B341" s="32"/>
      <c r="D341" s="32"/>
    </row>
    <row r="342" spans="1:4" x14ac:dyDescent="0.15">
      <c r="A342" s="35"/>
      <c r="B342" s="32"/>
      <c r="D342" s="32"/>
    </row>
    <row r="343" spans="1:4" x14ac:dyDescent="0.15">
      <c r="A343" s="35"/>
      <c r="B343" s="32"/>
      <c r="D343" s="32"/>
    </row>
    <row r="344" spans="1:4" x14ac:dyDescent="0.15">
      <c r="A344" s="35"/>
      <c r="B344" s="32"/>
      <c r="D344" s="32"/>
    </row>
    <row r="345" spans="1:4" x14ac:dyDescent="0.15">
      <c r="A345" s="35"/>
      <c r="B345" s="32"/>
      <c r="D345" s="32"/>
    </row>
    <row r="346" spans="1:4" x14ac:dyDescent="0.15">
      <c r="A346" s="35"/>
      <c r="B346" s="32"/>
      <c r="D346" s="32"/>
    </row>
    <row r="347" spans="1:4" x14ac:dyDescent="0.15">
      <c r="A347" s="35"/>
      <c r="B347" s="32"/>
      <c r="D347" s="32"/>
    </row>
    <row r="348" spans="1:4" x14ac:dyDescent="0.15">
      <c r="A348" s="35"/>
      <c r="B348" s="32"/>
      <c r="D348" s="32"/>
    </row>
    <row r="349" spans="1:4" x14ac:dyDescent="0.15">
      <c r="A349" s="35"/>
      <c r="B349" s="32"/>
      <c r="D349" s="32"/>
    </row>
    <row r="350" spans="1:4" x14ac:dyDescent="0.15">
      <c r="A350" s="35"/>
      <c r="B350" s="32"/>
      <c r="D350" s="32"/>
    </row>
    <row r="351" spans="1:4" x14ac:dyDescent="0.15">
      <c r="A351" s="35"/>
      <c r="B351" s="32"/>
      <c r="D351" s="32"/>
    </row>
    <row r="352" spans="1:4" x14ac:dyDescent="0.15">
      <c r="A352" s="35"/>
      <c r="B352" s="32"/>
      <c r="D352" s="32"/>
    </row>
    <row r="353" spans="1:4" x14ac:dyDescent="0.15">
      <c r="A353" s="35"/>
      <c r="B353" s="32"/>
      <c r="D353" s="32"/>
    </row>
    <row r="354" spans="1:4" x14ac:dyDescent="0.15">
      <c r="A354" s="35"/>
      <c r="B354" s="32"/>
      <c r="D354" s="32"/>
    </row>
    <row r="355" spans="1:4" x14ac:dyDescent="0.15">
      <c r="A355" s="35"/>
      <c r="B355" s="32"/>
      <c r="D355" s="32"/>
    </row>
    <row r="356" spans="1:4" x14ac:dyDescent="0.15">
      <c r="A356" s="35"/>
      <c r="B356" s="32"/>
      <c r="D356" s="32"/>
    </row>
    <row r="357" spans="1:4" x14ac:dyDescent="0.15">
      <c r="A357" s="35"/>
      <c r="B357" s="32"/>
      <c r="D357" s="32"/>
    </row>
    <row r="358" spans="1:4" x14ac:dyDescent="0.15">
      <c r="A358" s="35"/>
      <c r="B358" s="32"/>
      <c r="D358" s="32"/>
    </row>
    <row r="359" spans="1:4" x14ac:dyDescent="0.15">
      <c r="A359" s="35"/>
      <c r="B359" s="32"/>
      <c r="D359" s="32"/>
    </row>
    <row r="360" spans="1:4" x14ac:dyDescent="0.15">
      <c r="A360" s="35"/>
      <c r="B360" s="32"/>
      <c r="D360" s="32"/>
    </row>
    <row r="361" spans="1:4" x14ac:dyDescent="0.15">
      <c r="A361" s="35"/>
      <c r="B361" s="32"/>
      <c r="D361" s="32"/>
    </row>
    <row r="362" spans="1:4" x14ac:dyDescent="0.15">
      <c r="A362" s="35"/>
      <c r="B362" s="32"/>
      <c r="D362" s="32"/>
    </row>
    <row r="363" spans="1:4" x14ac:dyDescent="0.15">
      <c r="A363" s="35"/>
      <c r="B363" s="32"/>
      <c r="D363" s="32"/>
    </row>
    <row r="364" spans="1:4" x14ac:dyDescent="0.15">
      <c r="A364" s="35"/>
      <c r="B364" s="32"/>
      <c r="D364" s="32"/>
    </row>
    <row r="365" spans="1:4" x14ac:dyDescent="0.15">
      <c r="A365" s="35"/>
      <c r="B365" s="32"/>
      <c r="D365" s="32"/>
    </row>
    <row r="366" spans="1:4" x14ac:dyDescent="0.15">
      <c r="A366" s="35"/>
      <c r="B366" s="32"/>
      <c r="D366" s="32"/>
    </row>
    <row r="367" spans="1:4" x14ac:dyDescent="0.15">
      <c r="A367" s="35"/>
      <c r="B367" s="32"/>
      <c r="D367" s="32"/>
    </row>
    <row r="368" spans="1:4" x14ac:dyDescent="0.15">
      <c r="A368" s="35"/>
      <c r="B368" s="32"/>
      <c r="D368" s="32"/>
    </row>
    <row r="369" spans="1:4" x14ac:dyDescent="0.15">
      <c r="A369" s="35"/>
      <c r="B369" s="32"/>
      <c r="D369" s="32"/>
    </row>
    <row r="370" spans="1:4" x14ac:dyDescent="0.15">
      <c r="A370" s="35"/>
      <c r="B370" s="32"/>
      <c r="D370" s="32"/>
    </row>
    <row r="371" spans="1:4" x14ac:dyDescent="0.15">
      <c r="A371" s="35"/>
      <c r="B371" s="32"/>
      <c r="D371" s="32"/>
    </row>
    <row r="372" spans="1:4" x14ac:dyDescent="0.15">
      <c r="A372" s="35"/>
      <c r="B372" s="32"/>
      <c r="D372" s="32"/>
    </row>
    <row r="373" spans="1:4" x14ac:dyDescent="0.15">
      <c r="A373" s="35"/>
      <c r="B373" s="32"/>
      <c r="D373" s="32"/>
    </row>
    <row r="374" spans="1:4" x14ac:dyDescent="0.15">
      <c r="A374" s="35"/>
      <c r="B374" s="32"/>
      <c r="D374" s="32"/>
    </row>
    <row r="375" spans="1:4" x14ac:dyDescent="0.15">
      <c r="A375" s="35"/>
      <c r="B375" s="32"/>
      <c r="D375" s="32"/>
    </row>
    <row r="376" spans="1:4" x14ac:dyDescent="0.15">
      <c r="A376" s="35"/>
      <c r="B376" s="32"/>
      <c r="D376" s="32"/>
    </row>
    <row r="377" spans="1:4" x14ac:dyDescent="0.15">
      <c r="A377" s="35"/>
      <c r="B377" s="32"/>
      <c r="D377" s="32"/>
    </row>
    <row r="378" spans="1:4" x14ac:dyDescent="0.15">
      <c r="B378" s="32"/>
      <c r="D378" s="32"/>
    </row>
    <row r="379" spans="1:4" x14ac:dyDescent="0.15">
      <c r="B379" s="32"/>
      <c r="D379" s="32"/>
    </row>
    <row r="380" spans="1:4" x14ac:dyDescent="0.15">
      <c r="B380" s="32"/>
      <c r="D380" s="32"/>
    </row>
    <row r="381" spans="1:4" x14ac:dyDescent="0.15">
      <c r="B381" s="32"/>
      <c r="D381" s="32"/>
    </row>
    <row r="382" spans="1:4" x14ac:dyDescent="0.15">
      <c r="B382" s="32"/>
      <c r="D382" s="32"/>
    </row>
    <row r="383" spans="1:4" x14ac:dyDescent="0.15">
      <c r="B383" s="32"/>
      <c r="D383" s="32"/>
    </row>
    <row r="384" spans="1:4" x14ac:dyDescent="0.15">
      <c r="B384" s="32"/>
      <c r="D384" s="32"/>
    </row>
    <row r="385" spans="2:4" s="31" customFormat="1" x14ac:dyDescent="0.15">
      <c r="B385" s="32"/>
      <c r="D385" s="32"/>
    </row>
    <row r="386" spans="2:4" s="31" customFormat="1" x14ac:dyDescent="0.15">
      <c r="B386" s="32"/>
      <c r="D386" s="32"/>
    </row>
    <row r="387" spans="2:4" s="31" customFormat="1" x14ac:dyDescent="0.15">
      <c r="B387" s="32"/>
      <c r="D387" s="32"/>
    </row>
    <row r="388" spans="2:4" s="31" customFormat="1" x14ac:dyDescent="0.15">
      <c r="B388" s="32"/>
      <c r="D388" s="32"/>
    </row>
    <row r="389" spans="2:4" s="31" customFormat="1" x14ac:dyDescent="0.15">
      <c r="B389" s="32"/>
      <c r="D389" s="32"/>
    </row>
    <row r="390" spans="2:4" s="31" customFormat="1" x14ac:dyDescent="0.15">
      <c r="B390" s="32"/>
      <c r="D390" s="32"/>
    </row>
    <row r="391" spans="2:4" s="31" customFormat="1" x14ac:dyDescent="0.15">
      <c r="B391" s="32"/>
      <c r="D391" s="32"/>
    </row>
    <row r="392" spans="2:4" s="31" customFormat="1" x14ac:dyDescent="0.15">
      <c r="B392" s="32"/>
      <c r="D392" s="32"/>
    </row>
    <row r="393" spans="2:4" s="31" customFormat="1" x14ac:dyDescent="0.15">
      <c r="B393" s="32"/>
      <c r="D393" s="32"/>
    </row>
    <row r="394" spans="2:4" s="31" customFormat="1" x14ac:dyDescent="0.15">
      <c r="B394" s="32"/>
      <c r="D394" s="32"/>
    </row>
    <row r="395" spans="2:4" s="31" customFormat="1" x14ac:dyDescent="0.15">
      <c r="B395" s="32"/>
      <c r="D395" s="32"/>
    </row>
    <row r="396" spans="2:4" s="31" customFormat="1" x14ac:dyDescent="0.15">
      <c r="B396" s="32"/>
      <c r="D396" s="32"/>
    </row>
    <row r="397" spans="2:4" s="31" customFormat="1" x14ac:dyDescent="0.15">
      <c r="B397" s="32"/>
      <c r="D397" s="32"/>
    </row>
    <row r="398" spans="2:4" s="31" customFormat="1" x14ac:dyDescent="0.15">
      <c r="B398" s="32"/>
      <c r="D398" s="32"/>
    </row>
    <row r="399" spans="2:4" s="31" customFormat="1" x14ac:dyDescent="0.15">
      <c r="B399" s="32"/>
      <c r="D399" s="32"/>
    </row>
    <row r="400" spans="2:4" s="31" customFormat="1" x14ac:dyDescent="0.15">
      <c r="B400" s="32"/>
      <c r="D400" s="32"/>
    </row>
    <row r="401" spans="2:4" s="31" customFormat="1" x14ac:dyDescent="0.15">
      <c r="B401" s="32"/>
      <c r="D401" s="32"/>
    </row>
    <row r="402" spans="2:4" s="31" customFormat="1" x14ac:dyDescent="0.15">
      <c r="B402" s="32"/>
      <c r="D402" s="32"/>
    </row>
    <row r="403" spans="2:4" s="31" customFormat="1" x14ac:dyDescent="0.15">
      <c r="B403" s="32"/>
      <c r="D403" s="32"/>
    </row>
    <row r="404" spans="2:4" s="31" customFormat="1" x14ac:dyDescent="0.15">
      <c r="B404" s="32"/>
      <c r="D404" s="32"/>
    </row>
    <row r="405" spans="2:4" s="31" customFormat="1" x14ac:dyDescent="0.15">
      <c r="B405" s="32"/>
      <c r="D405" s="32"/>
    </row>
    <row r="406" spans="2:4" s="31" customFormat="1" x14ac:dyDescent="0.15">
      <c r="B406" s="32"/>
      <c r="D406" s="32"/>
    </row>
    <row r="407" spans="2:4" s="31" customFormat="1" x14ac:dyDescent="0.15">
      <c r="B407" s="32"/>
      <c r="D407" s="32"/>
    </row>
    <row r="408" spans="2:4" s="31" customFormat="1" x14ac:dyDescent="0.15">
      <c r="B408" s="32"/>
      <c r="D408" s="32"/>
    </row>
    <row r="409" spans="2:4" s="31" customFormat="1" x14ac:dyDescent="0.15">
      <c r="B409" s="32"/>
      <c r="D409" s="32"/>
    </row>
    <row r="410" spans="2:4" s="31" customFormat="1" x14ac:dyDescent="0.15">
      <c r="B410" s="32"/>
      <c r="D410" s="32"/>
    </row>
    <row r="411" spans="2:4" s="31" customFormat="1" x14ac:dyDescent="0.15">
      <c r="B411" s="32"/>
      <c r="D411" s="32"/>
    </row>
    <row r="412" spans="2:4" s="31" customFormat="1" x14ac:dyDescent="0.15">
      <c r="B412" s="32"/>
      <c r="D412" s="32"/>
    </row>
    <row r="413" spans="2:4" s="31" customFormat="1" x14ac:dyDescent="0.15">
      <c r="B413" s="32"/>
      <c r="D413" s="32"/>
    </row>
    <row r="414" spans="2:4" s="31" customFormat="1" x14ac:dyDescent="0.15">
      <c r="B414" s="32"/>
      <c r="D414" s="32"/>
    </row>
    <row r="415" spans="2:4" s="31" customFormat="1" x14ac:dyDescent="0.15">
      <c r="B415" s="32"/>
      <c r="D415" s="32"/>
    </row>
    <row r="416" spans="2:4" s="31" customFormat="1" x14ac:dyDescent="0.15">
      <c r="B416" s="32"/>
      <c r="D416" s="32"/>
    </row>
    <row r="417" spans="2:4" s="31" customFormat="1" x14ac:dyDescent="0.15">
      <c r="B417" s="32"/>
      <c r="D417" s="32"/>
    </row>
    <row r="418" spans="2:4" s="31" customFormat="1" x14ac:dyDescent="0.15">
      <c r="B418" s="32"/>
      <c r="D418" s="32"/>
    </row>
    <row r="419" spans="2:4" s="31" customFormat="1" x14ac:dyDescent="0.15">
      <c r="B419" s="32"/>
      <c r="D419" s="32"/>
    </row>
    <row r="420" spans="2:4" s="31" customFormat="1" x14ac:dyDescent="0.15">
      <c r="B420" s="32"/>
      <c r="D420" s="32"/>
    </row>
    <row r="421" spans="2:4" s="31" customFormat="1" x14ac:dyDescent="0.15">
      <c r="B421" s="32"/>
      <c r="D421" s="32"/>
    </row>
    <row r="422" spans="2:4" s="31" customFormat="1" x14ac:dyDescent="0.15">
      <c r="B422" s="32"/>
      <c r="D422" s="32"/>
    </row>
    <row r="423" spans="2:4" s="31" customFormat="1" x14ac:dyDescent="0.15">
      <c r="B423" s="32"/>
      <c r="D423" s="32"/>
    </row>
    <row r="424" spans="2:4" s="31" customFormat="1" x14ac:dyDescent="0.15">
      <c r="B424" s="32"/>
      <c r="D424" s="32"/>
    </row>
    <row r="425" spans="2:4" s="31" customFormat="1" x14ac:dyDescent="0.15">
      <c r="B425" s="32"/>
      <c r="D425" s="32"/>
    </row>
    <row r="426" spans="2:4" s="31" customFormat="1" x14ac:dyDescent="0.15">
      <c r="B426" s="32"/>
      <c r="D426" s="32"/>
    </row>
    <row r="427" spans="2:4" s="31" customFormat="1" x14ac:dyDescent="0.15">
      <c r="B427" s="32"/>
      <c r="D427" s="32"/>
    </row>
    <row r="428" spans="2:4" s="31" customFormat="1" x14ac:dyDescent="0.15">
      <c r="B428" s="32"/>
      <c r="D428" s="32"/>
    </row>
    <row r="429" spans="2:4" s="31" customFormat="1" x14ac:dyDescent="0.15">
      <c r="B429" s="32"/>
      <c r="D429" s="32"/>
    </row>
    <row r="430" spans="2:4" s="31" customFormat="1" x14ac:dyDescent="0.15">
      <c r="B430" s="32"/>
      <c r="D430" s="32"/>
    </row>
    <row r="431" spans="2:4" s="31" customFormat="1" x14ac:dyDescent="0.15">
      <c r="B431" s="32"/>
      <c r="D431" s="32"/>
    </row>
    <row r="432" spans="2:4" s="31" customFormat="1" x14ac:dyDescent="0.15">
      <c r="B432" s="32"/>
      <c r="D432" s="32"/>
    </row>
    <row r="433" spans="2:4" s="31" customFormat="1" x14ac:dyDescent="0.15">
      <c r="B433" s="32"/>
      <c r="D433" s="32"/>
    </row>
    <row r="434" spans="2:4" s="31" customFormat="1" x14ac:dyDescent="0.15">
      <c r="B434" s="32"/>
      <c r="D434" s="32"/>
    </row>
    <row r="435" spans="2:4" s="31" customFormat="1" x14ac:dyDescent="0.15">
      <c r="B435" s="32"/>
      <c r="D435" s="32"/>
    </row>
    <row r="436" spans="2:4" s="31" customFormat="1" x14ac:dyDescent="0.15">
      <c r="B436" s="32"/>
      <c r="D436" s="32"/>
    </row>
    <row r="437" spans="2:4" s="31" customFormat="1" x14ac:dyDescent="0.15">
      <c r="B437" s="32"/>
      <c r="D437" s="32"/>
    </row>
    <row r="438" spans="2:4" s="31" customFormat="1" x14ac:dyDescent="0.15">
      <c r="B438" s="32"/>
      <c r="D438" s="32"/>
    </row>
    <row r="439" spans="2:4" s="31" customFormat="1" x14ac:dyDescent="0.15">
      <c r="B439" s="32"/>
      <c r="D439" s="32"/>
    </row>
    <row r="440" spans="2:4" s="31" customFormat="1" x14ac:dyDescent="0.15">
      <c r="B440" s="32"/>
      <c r="D440" s="32"/>
    </row>
    <row r="441" spans="2:4" s="31" customFormat="1" x14ac:dyDescent="0.15">
      <c r="B441" s="32"/>
      <c r="D441" s="32"/>
    </row>
    <row r="442" spans="2:4" s="31" customFormat="1" x14ac:dyDescent="0.15">
      <c r="B442" s="32"/>
      <c r="D442" s="32"/>
    </row>
    <row r="443" spans="2:4" s="31" customFormat="1" x14ac:dyDescent="0.15">
      <c r="B443" s="32"/>
      <c r="D443" s="32"/>
    </row>
    <row r="444" spans="2:4" s="31" customFormat="1" x14ac:dyDescent="0.15">
      <c r="B444" s="32"/>
      <c r="D444" s="32"/>
    </row>
    <row r="445" spans="2:4" s="31" customFormat="1" x14ac:dyDescent="0.15">
      <c r="B445" s="32"/>
      <c r="D445" s="32"/>
    </row>
    <row r="446" spans="2:4" s="31" customFormat="1" x14ac:dyDescent="0.15">
      <c r="B446" s="32"/>
      <c r="D446" s="32"/>
    </row>
    <row r="447" spans="2:4" s="31" customFormat="1" x14ac:dyDescent="0.15">
      <c r="B447" s="32"/>
      <c r="D447" s="32"/>
    </row>
    <row r="448" spans="2:4" s="31" customFormat="1" x14ac:dyDescent="0.15">
      <c r="B448" s="32"/>
      <c r="D448" s="32"/>
    </row>
    <row r="449" spans="2:4" s="31" customFormat="1" x14ac:dyDescent="0.15">
      <c r="B449" s="32"/>
      <c r="D449" s="32"/>
    </row>
    <row r="450" spans="2:4" s="31" customFormat="1" x14ac:dyDescent="0.15">
      <c r="B450" s="32"/>
      <c r="D450" s="32"/>
    </row>
    <row r="451" spans="2:4" s="31" customFormat="1" x14ac:dyDescent="0.15">
      <c r="B451" s="32"/>
      <c r="D451" s="32"/>
    </row>
    <row r="452" spans="2:4" s="31" customFormat="1" x14ac:dyDescent="0.15">
      <c r="B452" s="32"/>
      <c r="D452" s="32"/>
    </row>
    <row r="453" spans="2:4" s="31" customFormat="1" x14ac:dyDescent="0.15">
      <c r="B453" s="32"/>
      <c r="D453" s="32"/>
    </row>
    <row r="454" spans="2:4" s="31" customFormat="1" x14ac:dyDescent="0.15">
      <c r="B454" s="32"/>
      <c r="D454" s="32"/>
    </row>
    <row r="455" spans="2:4" s="31" customFormat="1" x14ac:dyDescent="0.15">
      <c r="B455" s="32"/>
      <c r="D455" s="32"/>
    </row>
    <row r="456" spans="2:4" s="31" customFormat="1" x14ac:dyDescent="0.15">
      <c r="B456" s="32"/>
      <c r="D456" s="32"/>
    </row>
    <row r="457" spans="2:4" s="31" customFormat="1" x14ac:dyDescent="0.15">
      <c r="B457" s="32"/>
      <c r="D457" s="32"/>
    </row>
    <row r="458" spans="2:4" s="31" customFormat="1" x14ac:dyDescent="0.15">
      <c r="B458" s="32"/>
      <c r="D458" s="32"/>
    </row>
    <row r="459" spans="2:4" s="31" customFormat="1" x14ac:dyDescent="0.15">
      <c r="B459" s="32"/>
      <c r="D459" s="32"/>
    </row>
    <row r="460" spans="2:4" s="31" customFormat="1" x14ac:dyDescent="0.15">
      <c r="B460" s="32"/>
      <c r="D460" s="32"/>
    </row>
    <row r="461" spans="2:4" s="31" customFormat="1" x14ac:dyDescent="0.15">
      <c r="B461" s="32"/>
      <c r="D461" s="32"/>
    </row>
    <row r="462" spans="2:4" s="31" customFormat="1" x14ac:dyDescent="0.15">
      <c r="B462" s="32"/>
      <c r="D462" s="32"/>
    </row>
    <row r="463" spans="2:4" s="31" customFormat="1" x14ac:dyDescent="0.15">
      <c r="B463" s="32"/>
      <c r="D463" s="32"/>
    </row>
    <row r="464" spans="2:4" s="31" customFormat="1" x14ac:dyDescent="0.15">
      <c r="B464" s="32"/>
      <c r="D464" s="32"/>
    </row>
    <row r="465" spans="2:4" s="31" customFormat="1" x14ac:dyDescent="0.15">
      <c r="B465" s="32"/>
      <c r="D465" s="32"/>
    </row>
    <row r="466" spans="2:4" s="31" customFormat="1" x14ac:dyDescent="0.15">
      <c r="B466" s="32"/>
      <c r="D466" s="32"/>
    </row>
    <row r="467" spans="2:4" s="31" customFormat="1" x14ac:dyDescent="0.15">
      <c r="B467" s="32"/>
      <c r="D467" s="32"/>
    </row>
    <row r="468" spans="2:4" s="31" customFormat="1" x14ac:dyDescent="0.15">
      <c r="B468" s="32"/>
      <c r="D468" s="32"/>
    </row>
    <row r="469" spans="2:4" s="31" customFormat="1" x14ac:dyDescent="0.15">
      <c r="B469" s="32"/>
      <c r="D469" s="32"/>
    </row>
    <row r="470" spans="2:4" s="31" customFormat="1" x14ac:dyDescent="0.15">
      <c r="B470" s="32"/>
      <c r="D470" s="32"/>
    </row>
    <row r="471" spans="2:4" s="31" customFormat="1" x14ac:dyDescent="0.15">
      <c r="B471" s="32"/>
      <c r="D471" s="32"/>
    </row>
    <row r="472" spans="2:4" s="31" customFormat="1" x14ac:dyDescent="0.15">
      <c r="B472" s="32"/>
      <c r="D472" s="32"/>
    </row>
    <row r="473" spans="2:4" s="31" customFormat="1" x14ac:dyDescent="0.15">
      <c r="B473" s="32"/>
      <c r="D473" s="32"/>
    </row>
    <row r="474" spans="2:4" s="31" customFormat="1" x14ac:dyDescent="0.15">
      <c r="B474" s="32"/>
      <c r="D474" s="32"/>
    </row>
    <row r="475" spans="2:4" s="31" customFormat="1" x14ac:dyDescent="0.15">
      <c r="B475" s="32"/>
      <c r="D475" s="32"/>
    </row>
    <row r="476" spans="2:4" s="31" customFormat="1" x14ac:dyDescent="0.15">
      <c r="B476" s="32"/>
      <c r="D476" s="32"/>
    </row>
    <row r="477" spans="2:4" s="31" customFormat="1" x14ac:dyDescent="0.15">
      <c r="B477" s="32"/>
      <c r="D477" s="32"/>
    </row>
    <row r="478" spans="2:4" s="31" customFormat="1" x14ac:dyDescent="0.15">
      <c r="B478" s="32"/>
      <c r="D478" s="32"/>
    </row>
    <row r="479" spans="2:4" s="31" customFormat="1" x14ac:dyDescent="0.15">
      <c r="B479" s="32"/>
      <c r="D479" s="32"/>
    </row>
    <row r="480" spans="2:4" s="31" customFormat="1" x14ac:dyDescent="0.15">
      <c r="B480" s="32"/>
      <c r="D480" s="32"/>
    </row>
    <row r="481" spans="2:4" s="31" customFormat="1" x14ac:dyDescent="0.15">
      <c r="B481" s="32"/>
      <c r="D481" s="32"/>
    </row>
    <row r="482" spans="2:4" s="31" customFormat="1" x14ac:dyDescent="0.15">
      <c r="B482" s="32"/>
      <c r="D482" s="32"/>
    </row>
    <row r="483" spans="2:4" s="31" customFormat="1" x14ac:dyDescent="0.15">
      <c r="B483" s="32"/>
      <c r="D483" s="32"/>
    </row>
    <row r="484" spans="2:4" s="31" customFormat="1" x14ac:dyDescent="0.15">
      <c r="B484" s="32"/>
      <c r="D484" s="32"/>
    </row>
    <row r="485" spans="2:4" s="31" customFormat="1" x14ac:dyDescent="0.15">
      <c r="B485" s="32"/>
      <c r="D485" s="32"/>
    </row>
    <row r="486" spans="2:4" s="31" customFormat="1" x14ac:dyDescent="0.15">
      <c r="B486" s="32"/>
      <c r="D486" s="32"/>
    </row>
    <row r="487" spans="2:4" s="31" customFormat="1" x14ac:dyDescent="0.15">
      <c r="B487" s="32"/>
      <c r="D487" s="32"/>
    </row>
    <row r="488" spans="2:4" s="31" customFormat="1" x14ac:dyDescent="0.15">
      <c r="B488" s="32"/>
      <c r="D488" s="32"/>
    </row>
    <row r="489" spans="2:4" s="31" customFormat="1" x14ac:dyDescent="0.15">
      <c r="B489" s="32"/>
      <c r="D489" s="32"/>
    </row>
    <row r="490" spans="2:4" s="31" customFormat="1" x14ac:dyDescent="0.15">
      <c r="B490" s="32"/>
      <c r="D490" s="32"/>
    </row>
    <row r="491" spans="2:4" s="31" customFormat="1" x14ac:dyDescent="0.15">
      <c r="B491" s="32"/>
      <c r="D491" s="32"/>
    </row>
    <row r="492" spans="2:4" s="31" customFormat="1" x14ac:dyDescent="0.15">
      <c r="B492" s="32"/>
      <c r="D492" s="32"/>
    </row>
    <row r="493" spans="2:4" s="31" customFormat="1" x14ac:dyDescent="0.15">
      <c r="B493" s="32"/>
      <c r="D493" s="32"/>
    </row>
    <row r="494" spans="2:4" s="31" customFormat="1" x14ac:dyDescent="0.15">
      <c r="B494" s="32"/>
      <c r="D494" s="32"/>
    </row>
    <row r="495" spans="2:4" s="31" customFormat="1" x14ac:dyDescent="0.15">
      <c r="B495" s="32"/>
      <c r="D495" s="32"/>
    </row>
    <row r="496" spans="2:4" s="31" customFormat="1" x14ac:dyDescent="0.15">
      <c r="B496" s="32"/>
      <c r="D496" s="32"/>
    </row>
    <row r="497" spans="2:4" s="31" customFormat="1" x14ac:dyDescent="0.15">
      <c r="B497" s="32"/>
      <c r="D497" s="32"/>
    </row>
    <row r="498" spans="2:4" s="31" customFormat="1" x14ac:dyDescent="0.15">
      <c r="B498" s="32"/>
      <c r="D498" s="32"/>
    </row>
    <row r="499" spans="2:4" s="31" customFormat="1" x14ac:dyDescent="0.15">
      <c r="B499" s="32"/>
      <c r="D499" s="32"/>
    </row>
    <row r="500" spans="2:4" s="31" customFormat="1" x14ac:dyDescent="0.15">
      <c r="B500" s="32"/>
      <c r="D500" s="32"/>
    </row>
    <row r="501" spans="2:4" s="31" customFormat="1" x14ac:dyDescent="0.15">
      <c r="B501" s="32"/>
      <c r="D501" s="32"/>
    </row>
    <row r="502" spans="2:4" s="31" customFormat="1" x14ac:dyDescent="0.15">
      <c r="B502" s="32"/>
      <c r="D502" s="32"/>
    </row>
    <row r="503" spans="2:4" s="31" customFormat="1" x14ac:dyDescent="0.15">
      <c r="B503" s="32"/>
      <c r="D503" s="32"/>
    </row>
    <row r="504" spans="2:4" s="31" customFormat="1" x14ac:dyDescent="0.15">
      <c r="B504" s="32"/>
      <c r="D504" s="32"/>
    </row>
    <row r="505" spans="2:4" s="31" customFormat="1" x14ac:dyDescent="0.15">
      <c r="B505" s="32"/>
      <c r="D505" s="32"/>
    </row>
    <row r="506" spans="2:4" s="31" customFormat="1" x14ac:dyDescent="0.15">
      <c r="B506" s="32"/>
      <c r="D506" s="32"/>
    </row>
    <row r="507" spans="2:4" s="31" customFormat="1" x14ac:dyDescent="0.15">
      <c r="B507" s="32"/>
      <c r="D507" s="32"/>
    </row>
    <row r="508" spans="2:4" s="31" customFormat="1" x14ac:dyDescent="0.15">
      <c r="B508" s="32"/>
      <c r="D508" s="32"/>
    </row>
    <row r="509" spans="2:4" s="31" customFormat="1" x14ac:dyDescent="0.15">
      <c r="B509" s="32"/>
      <c r="D509" s="32"/>
    </row>
    <row r="510" spans="2:4" s="31" customFormat="1" x14ac:dyDescent="0.15">
      <c r="B510" s="32"/>
      <c r="D510" s="32"/>
    </row>
    <row r="511" spans="2:4" s="31" customFormat="1" x14ac:dyDescent="0.15">
      <c r="B511" s="32"/>
      <c r="D511" s="32"/>
    </row>
    <row r="512" spans="2:4" s="31" customFormat="1" x14ac:dyDescent="0.15">
      <c r="B512" s="32"/>
      <c r="D512" s="32"/>
    </row>
    <row r="513" spans="2:4" s="31" customFormat="1" x14ac:dyDescent="0.15">
      <c r="B513" s="32"/>
      <c r="D513" s="32"/>
    </row>
    <row r="514" spans="2:4" s="31" customFormat="1" x14ac:dyDescent="0.15">
      <c r="B514" s="32"/>
      <c r="D514" s="32"/>
    </row>
    <row r="515" spans="2:4" s="31" customFormat="1" x14ac:dyDescent="0.15">
      <c r="B515" s="32"/>
      <c r="D515" s="32"/>
    </row>
    <row r="516" spans="2:4" s="31" customFormat="1" x14ac:dyDescent="0.15">
      <c r="B516" s="32"/>
      <c r="D516" s="32"/>
    </row>
    <row r="517" spans="2:4" s="31" customFormat="1" x14ac:dyDescent="0.15">
      <c r="B517" s="32"/>
      <c r="D517" s="32"/>
    </row>
    <row r="518" spans="2:4" s="31" customFormat="1" x14ac:dyDescent="0.15">
      <c r="B518" s="32"/>
      <c r="D518" s="32"/>
    </row>
    <row r="519" spans="2:4" s="31" customFormat="1" x14ac:dyDescent="0.15">
      <c r="B519" s="32"/>
      <c r="D519" s="32"/>
    </row>
    <row r="520" spans="2:4" s="31" customFormat="1" x14ac:dyDescent="0.15">
      <c r="B520" s="32"/>
      <c r="D520" s="32"/>
    </row>
    <row r="521" spans="2:4" s="31" customFormat="1" x14ac:dyDescent="0.15">
      <c r="B521" s="32"/>
      <c r="D521" s="32"/>
    </row>
    <row r="522" spans="2:4" s="31" customFormat="1" x14ac:dyDescent="0.15">
      <c r="B522" s="32"/>
      <c r="D522" s="32"/>
    </row>
    <row r="523" spans="2:4" s="31" customFormat="1" x14ac:dyDescent="0.15">
      <c r="B523" s="32"/>
      <c r="D523" s="32"/>
    </row>
    <row r="524" spans="2:4" s="31" customFormat="1" x14ac:dyDescent="0.15">
      <c r="B524" s="32"/>
      <c r="D524" s="32"/>
    </row>
    <row r="525" spans="2:4" s="31" customFormat="1" x14ac:dyDescent="0.15">
      <c r="B525" s="32"/>
      <c r="D525" s="32"/>
    </row>
    <row r="526" spans="2:4" s="31" customFormat="1" x14ac:dyDescent="0.15">
      <c r="B526" s="32"/>
      <c r="D526" s="32"/>
    </row>
    <row r="527" spans="2:4" s="31" customFormat="1" x14ac:dyDescent="0.15">
      <c r="B527" s="32"/>
      <c r="D527" s="32"/>
    </row>
    <row r="528" spans="2:4" s="31" customFormat="1" x14ac:dyDescent="0.15">
      <c r="B528" s="32"/>
      <c r="D528" s="32"/>
    </row>
    <row r="529" spans="2:4" s="31" customFormat="1" x14ac:dyDescent="0.15">
      <c r="B529" s="32"/>
      <c r="D529" s="32"/>
    </row>
    <row r="530" spans="2:4" s="31" customFormat="1" x14ac:dyDescent="0.15">
      <c r="B530" s="32"/>
      <c r="D530" s="32"/>
    </row>
    <row r="531" spans="2:4" s="31" customFormat="1" x14ac:dyDescent="0.15">
      <c r="B531" s="32"/>
      <c r="D531" s="32"/>
    </row>
    <row r="532" spans="2:4" s="31" customFormat="1" x14ac:dyDescent="0.15">
      <c r="B532" s="32"/>
      <c r="D532" s="32"/>
    </row>
    <row r="533" spans="2:4" s="31" customFormat="1" x14ac:dyDescent="0.15">
      <c r="B533" s="32"/>
      <c r="D533" s="32"/>
    </row>
    <row r="534" spans="2:4" s="31" customFormat="1" x14ac:dyDescent="0.15">
      <c r="B534" s="32"/>
      <c r="D534" s="32"/>
    </row>
    <row r="535" spans="2:4" s="31" customFormat="1" x14ac:dyDescent="0.15">
      <c r="B535" s="32"/>
      <c r="D535" s="32"/>
    </row>
    <row r="536" spans="2:4" s="31" customFormat="1" x14ac:dyDescent="0.15">
      <c r="B536" s="32"/>
      <c r="D536" s="32"/>
    </row>
    <row r="537" spans="2:4" s="31" customFormat="1" x14ac:dyDescent="0.15">
      <c r="B537" s="32"/>
      <c r="D537" s="32"/>
    </row>
    <row r="538" spans="2:4" s="31" customFormat="1" x14ac:dyDescent="0.15">
      <c r="B538" s="32"/>
      <c r="D538" s="32"/>
    </row>
    <row r="539" spans="2:4" s="31" customFormat="1" x14ac:dyDescent="0.15">
      <c r="B539" s="32"/>
      <c r="D539" s="32"/>
    </row>
    <row r="540" spans="2:4" s="31" customFormat="1" x14ac:dyDescent="0.15">
      <c r="B540" s="32"/>
      <c r="D540" s="32"/>
    </row>
    <row r="541" spans="2:4" s="31" customFormat="1" x14ac:dyDescent="0.15">
      <c r="B541" s="32"/>
      <c r="D541" s="32"/>
    </row>
    <row r="542" spans="2:4" s="31" customFormat="1" x14ac:dyDescent="0.15">
      <c r="B542" s="32"/>
      <c r="D542" s="32"/>
    </row>
    <row r="543" spans="2:4" s="31" customFormat="1" x14ac:dyDescent="0.15">
      <c r="B543" s="32"/>
      <c r="D543" s="32"/>
    </row>
    <row r="544" spans="2:4" s="31" customFormat="1" x14ac:dyDescent="0.15">
      <c r="B544" s="32"/>
      <c r="D544" s="32"/>
    </row>
    <row r="545" spans="2:4" s="31" customFormat="1" x14ac:dyDescent="0.15">
      <c r="B545" s="32"/>
      <c r="D545" s="32"/>
    </row>
    <row r="546" spans="2:4" s="31" customFormat="1" x14ac:dyDescent="0.15">
      <c r="B546" s="32"/>
      <c r="D546" s="32"/>
    </row>
    <row r="547" spans="2:4" s="31" customFormat="1" x14ac:dyDescent="0.15">
      <c r="B547" s="32"/>
      <c r="D547" s="32"/>
    </row>
    <row r="548" spans="2:4" s="31" customFormat="1" x14ac:dyDescent="0.15">
      <c r="B548" s="32"/>
      <c r="D548" s="32"/>
    </row>
    <row r="549" spans="2:4" s="31" customFormat="1" x14ac:dyDescent="0.15">
      <c r="B549" s="32"/>
      <c r="D549" s="32"/>
    </row>
    <row r="550" spans="2:4" s="31" customFormat="1" x14ac:dyDescent="0.15">
      <c r="B550" s="32"/>
      <c r="D550" s="32"/>
    </row>
    <row r="551" spans="2:4" s="31" customFormat="1" x14ac:dyDescent="0.15">
      <c r="B551" s="32"/>
      <c r="D551" s="32"/>
    </row>
    <row r="552" spans="2:4" s="31" customFormat="1" x14ac:dyDescent="0.15">
      <c r="B552" s="32"/>
      <c r="D552" s="32"/>
    </row>
    <row r="553" spans="2:4" s="31" customFormat="1" x14ac:dyDescent="0.15">
      <c r="B553" s="32"/>
      <c r="D553" s="32"/>
    </row>
    <row r="554" spans="2:4" s="31" customFormat="1" x14ac:dyDescent="0.15">
      <c r="B554" s="32"/>
      <c r="D554" s="32"/>
    </row>
    <row r="555" spans="2:4" s="31" customFormat="1" x14ac:dyDescent="0.15">
      <c r="B555" s="32"/>
      <c r="D555" s="32"/>
    </row>
    <row r="556" spans="2:4" s="31" customFormat="1" x14ac:dyDescent="0.15">
      <c r="B556" s="32"/>
      <c r="D556" s="32"/>
    </row>
    <row r="557" spans="2:4" s="31" customFormat="1" x14ac:dyDescent="0.15">
      <c r="B557" s="32"/>
      <c r="D557" s="32"/>
    </row>
    <row r="558" spans="2:4" s="31" customFormat="1" x14ac:dyDescent="0.15">
      <c r="B558" s="32"/>
      <c r="D558" s="32"/>
    </row>
    <row r="559" spans="2:4" s="31" customFormat="1" x14ac:dyDescent="0.15">
      <c r="B559" s="32"/>
      <c r="D559" s="32"/>
    </row>
    <row r="560" spans="2:4" s="31" customFormat="1" x14ac:dyDescent="0.15">
      <c r="B560" s="32"/>
      <c r="D560" s="32"/>
    </row>
    <row r="561" spans="2:4" s="31" customFormat="1" x14ac:dyDescent="0.15">
      <c r="B561" s="32"/>
      <c r="D561" s="32"/>
    </row>
    <row r="562" spans="2:4" s="31" customFormat="1" x14ac:dyDescent="0.15">
      <c r="B562" s="32"/>
      <c r="D562" s="32"/>
    </row>
    <row r="563" spans="2:4" s="31" customFormat="1" x14ac:dyDescent="0.15">
      <c r="B563" s="32"/>
      <c r="D563" s="32"/>
    </row>
    <row r="564" spans="2:4" s="31" customFormat="1" x14ac:dyDescent="0.15">
      <c r="B564" s="32"/>
      <c r="D564" s="32"/>
    </row>
    <row r="565" spans="2:4" s="31" customFormat="1" x14ac:dyDescent="0.15">
      <c r="B565" s="32"/>
      <c r="D565" s="32"/>
    </row>
    <row r="566" spans="2:4" s="31" customFormat="1" x14ac:dyDescent="0.15">
      <c r="B566" s="32"/>
      <c r="D566" s="32"/>
    </row>
    <row r="567" spans="2:4" s="31" customFormat="1" x14ac:dyDescent="0.15">
      <c r="B567" s="32"/>
      <c r="D567" s="32"/>
    </row>
    <row r="568" spans="2:4" s="31" customFormat="1" x14ac:dyDescent="0.15">
      <c r="B568" s="32"/>
      <c r="D568" s="32"/>
    </row>
    <row r="569" spans="2:4" s="31" customFormat="1" x14ac:dyDescent="0.15">
      <c r="B569" s="32"/>
      <c r="D569" s="32"/>
    </row>
    <row r="570" spans="2:4" s="31" customFormat="1" x14ac:dyDescent="0.15">
      <c r="B570" s="32"/>
      <c r="D570" s="32"/>
    </row>
    <row r="571" spans="2:4" s="31" customFormat="1" x14ac:dyDescent="0.15">
      <c r="B571" s="32"/>
      <c r="D571" s="32"/>
    </row>
    <row r="572" spans="2:4" s="31" customFormat="1" x14ac:dyDescent="0.15">
      <c r="B572" s="32"/>
      <c r="D572" s="32"/>
    </row>
    <row r="573" spans="2:4" s="31" customFormat="1" x14ac:dyDescent="0.15">
      <c r="B573" s="32"/>
      <c r="D573" s="32"/>
    </row>
    <row r="574" spans="2:4" s="31" customFormat="1" x14ac:dyDescent="0.15">
      <c r="B574" s="32"/>
      <c r="D574" s="32"/>
    </row>
    <row r="575" spans="2:4" s="31" customFormat="1" x14ac:dyDescent="0.15">
      <c r="B575" s="32"/>
      <c r="D575" s="32"/>
    </row>
    <row r="576" spans="2:4" s="31" customFormat="1" x14ac:dyDescent="0.15">
      <c r="B576" s="32"/>
      <c r="D576" s="32"/>
    </row>
    <row r="577" spans="2:4" s="31" customFormat="1" x14ac:dyDescent="0.15">
      <c r="B577" s="32"/>
      <c r="D577" s="32"/>
    </row>
    <row r="578" spans="2:4" s="31" customFormat="1" x14ac:dyDescent="0.15">
      <c r="B578" s="32"/>
      <c r="D578" s="32"/>
    </row>
    <row r="579" spans="2:4" s="31" customFormat="1" x14ac:dyDescent="0.15">
      <c r="B579" s="32"/>
      <c r="D579" s="32"/>
    </row>
    <row r="580" spans="2:4" s="31" customFormat="1" x14ac:dyDescent="0.15">
      <c r="B580" s="32"/>
      <c r="D580" s="32"/>
    </row>
    <row r="581" spans="2:4" s="31" customFormat="1" x14ac:dyDescent="0.15">
      <c r="B581" s="32"/>
      <c r="D581" s="32"/>
    </row>
    <row r="582" spans="2:4" s="31" customFormat="1" x14ac:dyDescent="0.15">
      <c r="B582" s="32"/>
      <c r="D582" s="32"/>
    </row>
    <row r="583" spans="2:4" s="31" customFormat="1" x14ac:dyDescent="0.15">
      <c r="B583" s="32"/>
      <c r="D583" s="32"/>
    </row>
    <row r="584" spans="2:4" s="31" customFormat="1" x14ac:dyDescent="0.15">
      <c r="B584" s="32"/>
      <c r="D584" s="32"/>
    </row>
    <row r="585" spans="2:4" s="31" customFormat="1" x14ac:dyDescent="0.15">
      <c r="B585" s="32"/>
      <c r="D585" s="32"/>
    </row>
    <row r="586" spans="2:4" s="31" customFormat="1" x14ac:dyDescent="0.15">
      <c r="B586" s="32"/>
      <c r="D586" s="32"/>
    </row>
    <row r="587" spans="2:4" s="31" customFormat="1" x14ac:dyDescent="0.15">
      <c r="B587" s="32"/>
      <c r="D587" s="32"/>
    </row>
    <row r="588" spans="2:4" s="31" customFormat="1" x14ac:dyDescent="0.15">
      <c r="B588" s="32"/>
      <c r="D588" s="32"/>
    </row>
    <row r="589" spans="2:4" s="31" customFormat="1" x14ac:dyDescent="0.15">
      <c r="B589" s="32"/>
      <c r="D589" s="32"/>
    </row>
    <row r="590" spans="2:4" s="31" customFormat="1" x14ac:dyDescent="0.15">
      <c r="B590" s="32"/>
      <c r="D590" s="32"/>
    </row>
    <row r="591" spans="2:4" s="31" customFormat="1" x14ac:dyDescent="0.15">
      <c r="B591" s="32"/>
      <c r="D591" s="32"/>
    </row>
    <row r="592" spans="2:4" s="31" customFormat="1" x14ac:dyDescent="0.15">
      <c r="B592" s="32"/>
      <c r="D592" s="32"/>
    </row>
    <row r="593" spans="2:4" s="31" customFormat="1" x14ac:dyDescent="0.15">
      <c r="B593" s="32"/>
      <c r="D593" s="32"/>
    </row>
    <row r="594" spans="2:4" s="31" customFormat="1" x14ac:dyDescent="0.15">
      <c r="B594" s="32"/>
      <c r="D594" s="32"/>
    </row>
    <row r="595" spans="2:4" s="31" customFormat="1" x14ac:dyDescent="0.15">
      <c r="B595" s="32"/>
      <c r="D595" s="32"/>
    </row>
    <row r="596" spans="2:4" s="31" customFormat="1" x14ac:dyDescent="0.15">
      <c r="B596" s="32"/>
      <c r="D596" s="32"/>
    </row>
    <row r="597" spans="2:4" s="31" customFormat="1" x14ac:dyDescent="0.15">
      <c r="B597" s="32"/>
      <c r="D597" s="32"/>
    </row>
    <row r="598" spans="2:4" s="31" customFormat="1" x14ac:dyDescent="0.15">
      <c r="B598" s="32"/>
      <c r="D598" s="32"/>
    </row>
    <row r="599" spans="2:4" s="31" customFormat="1" x14ac:dyDescent="0.15">
      <c r="B599" s="32"/>
      <c r="D599" s="32"/>
    </row>
    <row r="600" spans="2:4" s="31" customFormat="1" x14ac:dyDescent="0.15">
      <c r="B600" s="32"/>
      <c r="D600" s="32"/>
    </row>
    <row r="601" spans="2:4" s="31" customFormat="1" x14ac:dyDescent="0.15">
      <c r="B601" s="32"/>
      <c r="D601" s="32"/>
    </row>
    <row r="602" spans="2:4" s="31" customFormat="1" x14ac:dyDescent="0.15">
      <c r="B602" s="32"/>
      <c r="D602" s="32"/>
    </row>
    <row r="603" spans="2:4" s="31" customFormat="1" x14ac:dyDescent="0.15">
      <c r="B603" s="32"/>
      <c r="D603" s="32"/>
    </row>
    <row r="604" spans="2:4" s="31" customFormat="1" x14ac:dyDescent="0.15">
      <c r="B604" s="32"/>
      <c r="D604" s="32"/>
    </row>
    <row r="605" spans="2:4" s="31" customFormat="1" x14ac:dyDescent="0.15">
      <c r="B605" s="32"/>
      <c r="D605" s="32"/>
    </row>
    <row r="606" spans="2:4" s="31" customFormat="1" x14ac:dyDescent="0.15">
      <c r="B606" s="32"/>
      <c r="D606" s="32"/>
    </row>
    <row r="607" spans="2:4" s="31" customFormat="1" x14ac:dyDescent="0.15">
      <c r="B607" s="32"/>
      <c r="D607" s="32"/>
    </row>
    <row r="608" spans="2:4" s="31" customFormat="1" x14ac:dyDescent="0.15">
      <c r="B608" s="32"/>
      <c r="D608" s="32"/>
    </row>
    <row r="609" spans="2:4" s="31" customFormat="1" x14ac:dyDescent="0.15">
      <c r="B609" s="32"/>
      <c r="D609" s="32"/>
    </row>
    <row r="610" spans="2:4" s="31" customFormat="1" x14ac:dyDescent="0.15">
      <c r="B610" s="32"/>
      <c r="D610" s="32"/>
    </row>
    <row r="611" spans="2:4" s="31" customFormat="1" x14ac:dyDescent="0.15">
      <c r="B611" s="32"/>
      <c r="D611" s="32"/>
    </row>
    <row r="612" spans="2:4" s="31" customFormat="1" x14ac:dyDescent="0.15">
      <c r="B612" s="32"/>
      <c r="D612" s="32"/>
    </row>
    <row r="613" spans="2:4" s="31" customFormat="1" x14ac:dyDescent="0.15">
      <c r="B613" s="32"/>
      <c r="D613" s="32"/>
    </row>
    <row r="614" spans="2:4" s="31" customFormat="1" x14ac:dyDescent="0.15">
      <c r="B614" s="32"/>
      <c r="D614" s="32"/>
    </row>
    <row r="615" spans="2:4" s="31" customFormat="1" x14ac:dyDescent="0.15">
      <c r="B615" s="32"/>
      <c r="D615" s="32"/>
    </row>
    <row r="616" spans="2:4" s="31" customFormat="1" x14ac:dyDescent="0.15">
      <c r="B616" s="32"/>
      <c r="D616" s="32"/>
    </row>
    <row r="617" spans="2:4" s="31" customFormat="1" x14ac:dyDescent="0.15">
      <c r="B617" s="32"/>
      <c r="D617" s="32"/>
    </row>
    <row r="618" spans="2:4" s="31" customFormat="1" x14ac:dyDescent="0.15">
      <c r="B618" s="32"/>
      <c r="D618" s="32"/>
    </row>
    <row r="619" spans="2:4" s="31" customFormat="1" x14ac:dyDescent="0.15">
      <c r="B619" s="32"/>
      <c r="D619" s="32"/>
    </row>
    <row r="620" spans="2:4" s="31" customFormat="1" x14ac:dyDescent="0.15">
      <c r="B620" s="32"/>
      <c r="D620" s="32"/>
    </row>
    <row r="621" spans="2:4" s="31" customFormat="1" x14ac:dyDescent="0.15">
      <c r="B621" s="32"/>
      <c r="D621" s="32"/>
    </row>
    <row r="622" spans="2:4" s="31" customFormat="1" x14ac:dyDescent="0.15">
      <c r="B622" s="32"/>
      <c r="D622" s="32"/>
    </row>
    <row r="623" spans="2:4" s="31" customFormat="1" x14ac:dyDescent="0.15">
      <c r="B623" s="32"/>
      <c r="D623" s="32"/>
    </row>
    <row r="624" spans="2:4" s="31" customFormat="1" x14ac:dyDescent="0.15">
      <c r="B624" s="32"/>
      <c r="D624" s="32"/>
    </row>
    <row r="625" spans="2:4" s="31" customFormat="1" x14ac:dyDescent="0.15">
      <c r="B625" s="32"/>
      <c r="D625" s="32"/>
    </row>
    <row r="626" spans="2:4" s="31" customFormat="1" x14ac:dyDescent="0.15">
      <c r="B626" s="32"/>
      <c r="D626" s="32"/>
    </row>
    <row r="627" spans="2:4" s="31" customFormat="1" x14ac:dyDescent="0.15">
      <c r="B627" s="32"/>
      <c r="D627" s="32"/>
    </row>
    <row r="628" spans="2:4" s="31" customFormat="1" x14ac:dyDescent="0.15">
      <c r="B628" s="32"/>
      <c r="D628" s="32"/>
    </row>
    <row r="629" spans="2:4" s="31" customFormat="1" x14ac:dyDescent="0.15">
      <c r="B629" s="32"/>
      <c r="D629" s="32"/>
    </row>
    <row r="630" spans="2:4" s="31" customFormat="1" x14ac:dyDescent="0.15">
      <c r="B630" s="32"/>
      <c r="D630" s="32"/>
    </row>
    <row r="631" spans="2:4" s="31" customFormat="1" x14ac:dyDescent="0.15">
      <c r="B631" s="32"/>
      <c r="D631" s="32"/>
    </row>
    <row r="632" spans="2:4" s="31" customFormat="1" x14ac:dyDescent="0.15">
      <c r="B632" s="32"/>
      <c r="D632" s="32"/>
    </row>
    <row r="633" spans="2:4" s="31" customFormat="1" x14ac:dyDescent="0.15">
      <c r="B633" s="32"/>
      <c r="D633" s="32"/>
    </row>
    <row r="634" spans="2:4" s="31" customFormat="1" x14ac:dyDescent="0.15">
      <c r="B634" s="32"/>
      <c r="D634" s="32"/>
    </row>
    <row r="635" spans="2:4" s="31" customFormat="1" x14ac:dyDescent="0.15">
      <c r="B635" s="32"/>
      <c r="D635" s="32"/>
    </row>
    <row r="636" spans="2:4" s="31" customFormat="1" x14ac:dyDescent="0.15">
      <c r="B636" s="32"/>
      <c r="D636" s="32"/>
    </row>
    <row r="637" spans="2:4" s="31" customFormat="1" x14ac:dyDescent="0.15">
      <c r="B637" s="32"/>
      <c r="D637" s="32"/>
    </row>
    <row r="638" spans="2:4" s="31" customFormat="1" x14ac:dyDescent="0.15">
      <c r="B638" s="32"/>
      <c r="D638" s="32"/>
    </row>
    <row r="639" spans="2:4" s="31" customFormat="1" x14ac:dyDescent="0.15">
      <c r="B639" s="32"/>
      <c r="D639" s="32"/>
    </row>
    <row r="640" spans="2:4" s="31" customFormat="1" x14ac:dyDescent="0.15">
      <c r="B640" s="32"/>
      <c r="D640" s="32"/>
    </row>
    <row r="641" spans="2:4" s="31" customFormat="1" x14ac:dyDescent="0.15">
      <c r="B641" s="32"/>
      <c r="D641" s="32"/>
    </row>
    <row r="642" spans="2:4" s="31" customFormat="1" x14ac:dyDescent="0.15">
      <c r="B642" s="32"/>
      <c r="D642" s="32"/>
    </row>
    <row r="643" spans="2:4" s="31" customFormat="1" x14ac:dyDescent="0.15">
      <c r="B643" s="32"/>
      <c r="D643" s="32"/>
    </row>
    <row r="644" spans="2:4" s="31" customFormat="1" x14ac:dyDescent="0.15">
      <c r="B644" s="32"/>
      <c r="D644" s="32"/>
    </row>
    <row r="645" spans="2:4" s="31" customFormat="1" x14ac:dyDescent="0.15">
      <c r="B645" s="32"/>
      <c r="D645" s="32"/>
    </row>
    <row r="646" spans="2:4" s="31" customFormat="1" x14ac:dyDescent="0.15">
      <c r="B646" s="32"/>
      <c r="D646" s="32"/>
    </row>
    <row r="647" spans="2:4" s="31" customFormat="1" x14ac:dyDescent="0.15">
      <c r="B647" s="32"/>
      <c r="D647" s="32"/>
    </row>
    <row r="648" spans="2:4" s="31" customFormat="1" x14ac:dyDescent="0.15">
      <c r="B648" s="32"/>
      <c r="D648" s="32"/>
    </row>
    <row r="649" spans="2:4" s="31" customFormat="1" x14ac:dyDescent="0.15">
      <c r="B649" s="32"/>
      <c r="D649" s="32"/>
    </row>
    <row r="650" spans="2:4" s="31" customFormat="1" x14ac:dyDescent="0.15">
      <c r="B650" s="32"/>
      <c r="D650" s="32"/>
    </row>
    <row r="651" spans="2:4" s="31" customFormat="1" x14ac:dyDescent="0.15">
      <c r="B651" s="32"/>
      <c r="D651" s="32"/>
    </row>
    <row r="652" spans="2:4" s="31" customFormat="1" x14ac:dyDescent="0.15">
      <c r="B652" s="32"/>
      <c r="D652" s="32"/>
    </row>
    <row r="653" spans="2:4" s="31" customFormat="1" x14ac:dyDescent="0.15">
      <c r="B653" s="32"/>
      <c r="D653" s="32"/>
    </row>
    <row r="654" spans="2:4" s="31" customFormat="1" x14ac:dyDescent="0.15">
      <c r="B654" s="32"/>
      <c r="D654" s="32"/>
    </row>
    <row r="655" spans="2:4" s="31" customFormat="1" x14ac:dyDescent="0.15">
      <c r="B655" s="32"/>
      <c r="D655" s="32"/>
    </row>
    <row r="656" spans="2:4" s="31" customFormat="1" x14ac:dyDescent="0.15">
      <c r="B656" s="32"/>
      <c r="D656" s="32"/>
    </row>
    <row r="657" spans="2:4" s="31" customFormat="1" x14ac:dyDescent="0.15">
      <c r="B657" s="32"/>
      <c r="D657" s="32"/>
    </row>
    <row r="658" spans="2:4" s="31" customFormat="1" x14ac:dyDescent="0.15">
      <c r="B658" s="32"/>
      <c r="D658" s="32"/>
    </row>
    <row r="659" spans="2:4" s="31" customFormat="1" x14ac:dyDescent="0.15">
      <c r="B659" s="32"/>
      <c r="D659" s="32"/>
    </row>
    <row r="660" spans="2:4" s="31" customFormat="1" x14ac:dyDescent="0.15">
      <c r="B660" s="32"/>
      <c r="D660" s="32"/>
    </row>
    <row r="661" spans="2:4" s="31" customFormat="1" x14ac:dyDescent="0.15">
      <c r="B661" s="32"/>
      <c r="D661" s="32"/>
    </row>
    <row r="662" spans="2:4" s="31" customFormat="1" x14ac:dyDescent="0.15">
      <c r="B662" s="32"/>
      <c r="D662" s="32"/>
    </row>
    <row r="663" spans="2:4" s="31" customFormat="1" x14ac:dyDescent="0.15">
      <c r="B663" s="32"/>
      <c r="D663" s="32"/>
    </row>
    <row r="664" spans="2:4" s="31" customFormat="1" x14ac:dyDescent="0.15">
      <c r="B664" s="32"/>
      <c r="D664" s="32"/>
    </row>
    <row r="665" spans="2:4" s="31" customFormat="1" x14ac:dyDescent="0.15">
      <c r="B665" s="32"/>
      <c r="D665" s="32"/>
    </row>
    <row r="666" spans="2:4" s="31" customFormat="1" x14ac:dyDescent="0.15">
      <c r="B666" s="32"/>
      <c r="D666" s="32"/>
    </row>
    <row r="667" spans="2:4" s="31" customFormat="1" x14ac:dyDescent="0.15">
      <c r="B667" s="32"/>
      <c r="D667" s="32"/>
    </row>
    <row r="668" spans="2:4" s="31" customFormat="1" x14ac:dyDescent="0.15">
      <c r="B668" s="32"/>
      <c r="D668" s="32"/>
    </row>
    <row r="669" spans="2:4" s="31" customFormat="1" x14ac:dyDescent="0.15">
      <c r="B669" s="32"/>
      <c r="D669" s="32"/>
    </row>
    <row r="670" spans="2:4" s="31" customFormat="1" x14ac:dyDescent="0.15">
      <c r="B670" s="32"/>
      <c r="D670" s="32"/>
    </row>
    <row r="671" spans="2:4" s="31" customFormat="1" x14ac:dyDescent="0.15">
      <c r="B671" s="32"/>
      <c r="D671" s="32"/>
    </row>
    <row r="672" spans="2:4" s="31" customFormat="1" x14ac:dyDescent="0.15">
      <c r="B672" s="32"/>
      <c r="D672" s="32"/>
    </row>
    <row r="673" spans="2:4" s="31" customFormat="1" x14ac:dyDescent="0.15">
      <c r="B673" s="32"/>
      <c r="D673" s="32"/>
    </row>
    <row r="674" spans="2:4" s="31" customFormat="1" x14ac:dyDescent="0.15">
      <c r="B674" s="32"/>
      <c r="D674" s="32"/>
    </row>
    <row r="675" spans="2:4" s="31" customFormat="1" x14ac:dyDescent="0.15">
      <c r="B675" s="32"/>
      <c r="D675" s="32"/>
    </row>
    <row r="676" spans="2:4" s="31" customFormat="1" x14ac:dyDescent="0.15">
      <c r="B676" s="32"/>
      <c r="D676" s="32"/>
    </row>
    <row r="677" spans="2:4" s="31" customFormat="1" x14ac:dyDescent="0.15">
      <c r="B677" s="32"/>
      <c r="D677" s="32"/>
    </row>
    <row r="678" spans="2:4" s="31" customFormat="1" x14ac:dyDescent="0.15">
      <c r="B678" s="32"/>
      <c r="D678" s="32"/>
    </row>
    <row r="679" spans="2:4" s="31" customFormat="1" x14ac:dyDescent="0.15">
      <c r="B679" s="32"/>
      <c r="D679" s="32"/>
    </row>
    <row r="680" spans="2:4" s="31" customFormat="1" x14ac:dyDescent="0.15">
      <c r="B680" s="32"/>
      <c r="D680" s="32"/>
    </row>
    <row r="681" spans="2:4" s="31" customFormat="1" x14ac:dyDescent="0.15">
      <c r="B681" s="32"/>
      <c r="D681" s="32"/>
    </row>
    <row r="682" spans="2:4" s="31" customFormat="1" x14ac:dyDescent="0.15">
      <c r="B682" s="32"/>
      <c r="D682" s="32"/>
    </row>
    <row r="683" spans="2:4" s="31" customFormat="1" x14ac:dyDescent="0.15">
      <c r="B683" s="32"/>
      <c r="D683" s="32"/>
    </row>
    <row r="684" spans="2:4" s="31" customFormat="1" x14ac:dyDescent="0.15">
      <c r="B684" s="32"/>
      <c r="D684" s="32"/>
    </row>
    <row r="685" spans="2:4" s="31" customFormat="1" x14ac:dyDescent="0.15">
      <c r="B685" s="32"/>
      <c r="D685" s="32"/>
    </row>
    <row r="686" spans="2:4" s="31" customFormat="1" x14ac:dyDescent="0.15">
      <c r="B686" s="32"/>
      <c r="D686" s="32"/>
    </row>
    <row r="687" spans="2:4" s="31" customFormat="1" x14ac:dyDescent="0.15">
      <c r="B687" s="32"/>
      <c r="D687" s="32"/>
    </row>
    <row r="688" spans="2:4" s="31" customFormat="1" x14ac:dyDescent="0.15">
      <c r="B688" s="32"/>
      <c r="D688" s="32"/>
    </row>
    <row r="689" spans="2:4" s="31" customFormat="1" x14ac:dyDescent="0.15">
      <c r="B689" s="32"/>
      <c r="D689" s="32"/>
    </row>
    <row r="690" spans="2:4" s="31" customFormat="1" x14ac:dyDescent="0.15">
      <c r="B690" s="32"/>
      <c r="D690" s="32"/>
    </row>
    <row r="691" spans="2:4" s="31" customFormat="1" x14ac:dyDescent="0.15">
      <c r="B691" s="32"/>
      <c r="D691" s="32"/>
    </row>
    <row r="692" spans="2:4" s="31" customFormat="1" x14ac:dyDescent="0.15">
      <c r="B692" s="32"/>
      <c r="D692" s="32"/>
    </row>
    <row r="693" spans="2:4" s="31" customFormat="1" x14ac:dyDescent="0.15">
      <c r="B693" s="32"/>
      <c r="D693" s="32"/>
    </row>
    <row r="694" spans="2:4" s="31" customFormat="1" x14ac:dyDescent="0.15">
      <c r="B694" s="32"/>
      <c r="D694" s="32"/>
    </row>
    <row r="695" spans="2:4" s="31" customFormat="1" x14ac:dyDescent="0.15">
      <c r="B695" s="32"/>
      <c r="D695" s="32"/>
    </row>
    <row r="696" spans="2:4" s="31" customFormat="1" x14ac:dyDescent="0.15">
      <c r="B696" s="32"/>
      <c r="D696" s="32"/>
    </row>
    <row r="697" spans="2:4" s="31" customFormat="1" x14ac:dyDescent="0.15">
      <c r="B697" s="32"/>
      <c r="D697" s="32"/>
    </row>
    <row r="698" spans="2:4" s="31" customFormat="1" x14ac:dyDescent="0.15">
      <c r="B698" s="32"/>
      <c r="D698" s="32"/>
    </row>
    <row r="699" spans="2:4" s="31" customFormat="1" x14ac:dyDescent="0.15">
      <c r="B699" s="32"/>
      <c r="D699" s="32"/>
    </row>
    <row r="700" spans="2:4" s="31" customFormat="1" x14ac:dyDescent="0.15">
      <c r="B700" s="32"/>
      <c r="D700" s="32"/>
    </row>
    <row r="701" spans="2:4" s="31" customFormat="1" x14ac:dyDescent="0.15">
      <c r="B701" s="32"/>
      <c r="D701" s="32"/>
    </row>
    <row r="702" spans="2:4" s="31" customFormat="1" x14ac:dyDescent="0.15">
      <c r="B702" s="32"/>
      <c r="D702" s="32"/>
    </row>
    <row r="703" spans="2:4" s="31" customFormat="1" x14ac:dyDescent="0.15">
      <c r="B703" s="32"/>
      <c r="D703" s="32"/>
    </row>
    <row r="704" spans="2:4" s="31" customFormat="1" x14ac:dyDescent="0.15">
      <c r="B704" s="32"/>
      <c r="D704" s="32"/>
    </row>
    <row r="705" spans="2:4" s="31" customFormat="1" x14ac:dyDescent="0.15">
      <c r="B705" s="32"/>
      <c r="D705" s="32"/>
    </row>
    <row r="706" spans="2:4" s="31" customFormat="1" x14ac:dyDescent="0.15">
      <c r="B706" s="32"/>
      <c r="D706" s="32"/>
    </row>
    <row r="707" spans="2:4" s="31" customFormat="1" x14ac:dyDescent="0.15">
      <c r="B707" s="32"/>
      <c r="D707" s="32"/>
    </row>
    <row r="708" spans="2:4" s="31" customFormat="1" x14ac:dyDescent="0.15">
      <c r="B708" s="32"/>
      <c r="D708" s="32"/>
    </row>
    <row r="709" spans="2:4" s="31" customFormat="1" x14ac:dyDescent="0.15">
      <c r="B709" s="32"/>
      <c r="D709" s="32"/>
    </row>
    <row r="710" spans="2:4" s="31" customFormat="1" x14ac:dyDescent="0.15">
      <c r="B710" s="32"/>
      <c r="D710" s="32"/>
    </row>
    <row r="711" spans="2:4" s="31" customFormat="1" x14ac:dyDescent="0.15">
      <c r="B711" s="32"/>
      <c r="D711" s="32"/>
    </row>
    <row r="712" spans="2:4" s="31" customFormat="1" x14ac:dyDescent="0.15">
      <c r="B712" s="32"/>
      <c r="D712" s="32"/>
    </row>
    <row r="713" spans="2:4" s="31" customFormat="1" x14ac:dyDescent="0.15">
      <c r="B713" s="32"/>
      <c r="D713" s="32"/>
    </row>
    <row r="714" spans="2:4" s="31" customFormat="1" x14ac:dyDescent="0.15">
      <c r="B714" s="32"/>
      <c r="D714" s="32"/>
    </row>
    <row r="715" spans="2:4" s="31" customFormat="1" x14ac:dyDescent="0.15">
      <c r="B715" s="32"/>
      <c r="D715" s="32"/>
    </row>
    <row r="716" spans="2:4" s="31" customFormat="1" x14ac:dyDescent="0.15">
      <c r="B716" s="32"/>
      <c r="D716" s="32"/>
    </row>
    <row r="717" spans="2:4" s="31" customFormat="1" x14ac:dyDescent="0.15">
      <c r="B717" s="32"/>
      <c r="D717" s="32"/>
    </row>
    <row r="718" spans="2:4" s="31" customFormat="1" x14ac:dyDescent="0.15">
      <c r="B718" s="32"/>
      <c r="D718" s="32"/>
    </row>
    <row r="719" spans="2:4" s="31" customFormat="1" x14ac:dyDescent="0.15">
      <c r="B719" s="32"/>
      <c r="D719" s="32"/>
    </row>
    <row r="720" spans="2:4" s="31" customFormat="1" x14ac:dyDescent="0.15">
      <c r="B720" s="32"/>
      <c r="D720" s="32"/>
    </row>
    <row r="721" spans="2:4" s="31" customFormat="1" x14ac:dyDescent="0.15">
      <c r="B721" s="32"/>
      <c r="D721" s="32"/>
    </row>
    <row r="722" spans="2:4" s="31" customFormat="1" x14ac:dyDescent="0.15">
      <c r="B722" s="32"/>
      <c r="D722" s="32"/>
    </row>
    <row r="723" spans="2:4" s="31" customFormat="1" x14ac:dyDescent="0.15">
      <c r="B723" s="32"/>
      <c r="D723" s="32"/>
    </row>
    <row r="724" spans="2:4" s="31" customFormat="1" x14ac:dyDescent="0.15">
      <c r="B724" s="32"/>
      <c r="D724" s="32"/>
    </row>
    <row r="725" spans="2:4" s="31" customFormat="1" x14ac:dyDescent="0.15">
      <c r="B725" s="32"/>
      <c r="D725" s="32"/>
    </row>
    <row r="726" spans="2:4" s="31" customFormat="1" x14ac:dyDescent="0.15">
      <c r="B726" s="32"/>
      <c r="D726" s="32"/>
    </row>
    <row r="727" spans="2:4" s="31" customFormat="1" x14ac:dyDescent="0.15">
      <c r="B727" s="32"/>
      <c r="D727" s="32"/>
    </row>
    <row r="728" spans="2:4" s="31" customFormat="1" x14ac:dyDescent="0.15">
      <c r="B728" s="32"/>
      <c r="D728" s="32"/>
    </row>
    <row r="729" spans="2:4" s="31" customFormat="1" x14ac:dyDescent="0.15">
      <c r="B729" s="32"/>
    </row>
    <row r="730" spans="2:4" s="31" customFormat="1" x14ac:dyDescent="0.15">
      <c r="B730" s="32"/>
    </row>
    <row r="731" spans="2:4" s="31" customFormat="1" x14ac:dyDescent="0.15">
      <c r="B731" s="32"/>
    </row>
    <row r="732" spans="2:4" s="31" customFormat="1" x14ac:dyDescent="0.15">
      <c r="B732" s="32"/>
    </row>
    <row r="733" spans="2:4" s="31" customFormat="1" x14ac:dyDescent="0.15">
      <c r="B733" s="32"/>
    </row>
    <row r="734" spans="2:4" s="31" customFormat="1" x14ac:dyDescent="0.15">
      <c r="B734" s="32"/>
    </row>
    <row r="735" spans="2:4" s="31" customFormat="1" x14ac:dyDescent="0.15">
      <c r="B735" s="32"/>
    </row>
    <row r="736" spans="2:4" s="31" customFormat="1" x14ac:dyDescent="0.15">
      <c r="B736" s="32"/>
    </row>
    <row r="737" spans="2:2" s="31" customFormat="1" x14ac:dyDescent="0.15">
      <c r="B737" s="32"/>
    </row>
    <row r="738" spans="2:2" s="31" customFormat="1" x14ac:dyDescent="0.15">
      <c r="B738" s="32"/>
    </row>
    <row r="739" spans="2:2" s="31" customFormat="1" x14ac:dyDescent="0.15">
      <c r="B739" s="32"/>
    </row>
    <row r="740" spans="2:2" s="31" customFormat="1" x14ac:dyDescent="0.15">
      <c r="B740" s="32"/>
    </row>
    <row r="741" spans="2:2" s="31" customFormat="1" x14ac:dyDescent="0.15">
      <c r="B741" s="32"/>
    </row>
    <row r="742" spans="2:2" s="31" customFormat="1" x14ac:dyDescent="0.15">
      <c r="B742" s="32"/>
    </row>
    <row r="743" spans="2:2" s="31" customFormat="1" x14ac:dyDescent="0.15">
      <c r="B743" s="32"/>
    </row>
    <row r="744" spans="2:2" s="31" customFormat="1" x14ac:dyDescent="0.15">
      <c r="B744" s="32"/>
    </row>
    <row r="745" spans="2:2" s="31" customFormat="1" x14ac:dyDescent="0.15">
      <c r="B745" s="32"/>
    </row>
    <row r="746" spans="2:2" s="31" customFormat="1" x14ac:dyDescent="0.15">
      <c r="B746" s="32"/>
    </row>
    <row r="747" spans="2:2" s="31" customFormat="1" x14ac:dyDescent="0.15">
      <c r="B747" s="32"/>
    </row>
    <row r="748" spans="2:2" s="31" customFormat="1" x14ac:dyDescent="0.15">
      <c r="B748" s="32"/>
    </row>
    <row r="749" spans="2:2" s="31" customFormat="1" x14ac:dyDescent="0.15">
      <c r="B749" s="32"/>
    </row>
    <row r="750" spans="2:2" s="31" customFormat="1" x14ac:dyDescent="0.15">
      <c r="B750" s="32"/>
    </row>
    <row r="751" spans="2:2" s="31" customFormat="1" x14ac:dyDescent="0.15">
      <c r="B751" s="32"/>
    </row>
    <row r="752" spans="2:2" s="31" customFormat="1" x14ac:dyDescent="0.15">
      <c r="B752" s="32"/>
    </row>
    <row r="753" spans="2:2" s="31" customFormat="1" x14ac:dyDescent="0.15">
      <c r="B753" s="32"/>
    </row>
    <row r="754" spans="2:2" s="31" customFormat="1" x14ac:dyDescent="0.15">
      <c r="B754" s="32"/>
    </row>
    <row r="755" spans="2:2" s="31" customFormat="1" x14ac:dyDescent="0.15">
      <c r="B755" s="32"/>
    </row>
    <row r="756" spans="2:2" s="31" customFormat="1" x14ac:dyDescent="0.15">
      <c r="B756" s="32"/>
    </row>
    <row r="757" spans="2:2" s="31" customFormat="1" x14ac:dyDescent="0.15">
      <c r="B757" s="32"/>
    </row>
    <row r="758" spans="2:2" s="31" customFormat="1" x14ac:dyDescent="0.15">
      <c r="B758" s="32"/>
    </row>
    <row r="759" spans="2:2" s="31" customFormat="1" x14ac:dyDescent="0.15">
      <c r="B759" s="32"/>
    </row>
    <row r="760" spans="2:2" s="31" customFormat="1" x14ac:dyDescent="0.15">
      <c r="B760" s="32"/>
    </row>
    <row r="761" spans="2:2" s="31" customFormat="1" x14ac:dyDescent="0.15">
      <c r="B761" s="32"/>
    </row>
    <row r="762" spans="2:2" s="31" customFormat="1" x14ac:dyDescent="0.15">
      <c r="B762" s="32"/>
    </row>
    <row r="763" spans="2:2" s="31" customFormat="1" x14ac:dyDescent="0.15">
      <c r="B763" s="32"/>
    </row>
    <row r="764" spans="2:2" s="31" customFormat="1" x14ac:dyDescent="0.15">
      <c r="B764" s="32"/>
    </row>
    <row r="765" spans="2:2" s="31" customFormat="1" x14ac:dyDescent="0.15">
      <c r="B765" s="32"/>
    </row>
    <row r="766" spans="2:2" s="31" customFormat="1" x14ac:dyDescent="0.15">
      <c r="B766" s="32"/>
    </row>
    <row r="767" spans="2:2" s="31" customFormat="1" x14ac:dyDescent="0.15">
      <c r="B767" s="32"/>
    </row>
    <row r="768" spans="2:2" s="31" customFormat="1" x14ac:dyDescent="0.15">
      <c r="B768" s="32"/>
    </row>
    <row r="769" spans="2:2" s="31" customFormat="1" x14ac:dyDescent="0.15">
      <c r="B769" s="32"/>
    </row>
    <row r="770" spans="2:2" s="31" customFormat="1" x14ac:dyDescent="0.15">
      <c r="B770" s="32"/>
    </row>
    <row r="771" spans="2:2" s="31" customFormat="1" x14ac:dyDescent="0.15">
      <c r="B771" s="32"/>
    </row>
    <row r="772" spans="2:2" s="31" customFormat="1" x14ac:dyDescent="0.15">
      <c r="B772" s="32"/>
    </row>
    <row r="773" spans="2:2" s="31" customFormat="1" x14ac:dyDescent="0.15">
      <c r="B773" s="32"/>
    </row>
    <row r="774" spans="2:2" s="31" customFormat="1" x14ac:dyDescent="0.15">
      <c r="B774" s="32"/>
    </row>
    <row r="775" spans="2:2" s="31" customFormat="1" x14ac:dyDescent="0.15">
      <c r="B775" s="32"/>
    </row>
    <row r="776" spans="2:2" s="31" customFormat="1" x14ac:dyDescent="0.15">
      <c r="B776" s="32"/>
    </row>
    <row r="777" spans="2:2" s="31" customFormat="1" x14ac:dyDescent="0.15">
      <c r="B777" s="32"/>
    </row>
    <row r="778" spans="2:2" s="31" customFormat="1" x14ac:dyDescent="0.15">
      <c r="B778" s="32"/>
    </row>
    <row r="779" spans="2:2" s="31" customFormat="1" x14ac:dyDescent="0.15">
      <c r="B779" s="32"/>
    </row>
    <row r="780" spans="2:2" s="31" customFormat="1" x14ac:dyDescent="0.15">
      <c r="B780" s="32"/>
    </row>
    <row r="781" spans="2:2" s="31" customFormat="1" x14ac:dyDescent="0.15">
      <c r="B781" s="32"/>
    </row>
    <row r="782" spans="2:2" s="31" customFormat="1" x14ac:dyDescent="0.15">
      <c r="B782" s="32"/>
    </row>
    <row r="783" spans="2:2" s="31" customFormat="1" x14ac:dyDescent="0.15">
      <c r="B783" s="32"/>
    </row>
    <row r="784" spans="2:2" s="31" customFormat="1" x14ac:dyDescent="0.15">
      <c r="B784" s="32"/>
    </row>
    <row r="785" spans="2:2" s="31" customFormat="1" x14ac:dyDescent="0.15">
      <c r="B785" s="32"/>
    </row>
    <row r="786" spans="2:2" s="31" customFormat="1" x14ac:dyDescent="0.15">
      <c r="B786" s="32"/>
    </row>
    <row r="787" spans="2:2" s="31" customFormat="1" x14ac:dyDescent="0.15">
      <c r="B787" s="32"/>
    </row>
    <row r="788" spans="2:2" s="31" customFormat="1" x14ac:dyDescent="0.15">
      <c r="B788" s="32"/>
    </row>
    <row r="789" spans="2:2" s="31" customFormat="1" x14ac:dyDescent="0.15">
      <c r="B789" s="32"/>
    </row>
    <row r="790" spans="2:2" s="31" customFormat="1" x14ac:dyDescent="0.15">
      <c r="B790" s="32"/>
    </row>
    <row r="791" spans="2:2" s="31" customFormat="1" x14ac:dyDescent="0.15">
      <c r="B791" s="32"/>
    </row>
    <row r="792" spans="2:2" s="31" customFormat="1" x14ac:dyDescent="0.15">
      <c r="B792" s="32"/>
    </row>
    <row r="793" spans="2:2" s="31" customFormat="1" x14ac:dyDescent="0.15">
      <c r="B793" s="32"/>
    </row>
    <row r="794" spans="2:2" s="31" customFormat="1" x14ac:dyDescent="0.15">
      <c r="B794" s="32"/>
    </row>
    <row r="795" spans="2:2" s="31" customFormat="1" x14ac:dyDescent="0.15">
      <c r="B795" s="32"/>
    </row>
    <row r="796" spans="2:2" s="31" customFormat="1" x14ac:dyDescent="0.15">
      <c r="B796" s="32"/>
    </row>
    <row r="797" spans="2:2" s="31" customFormat="1" x14ac:dyDescent="0.15">
      <c r="B797" s="32"/>
    </row>
    <row r="798" spans="2:2" s="31" customFormat="1" x14ac:dyDescent="0.15">
      <c r="B798" s="32"/>
    </row>
    <row r="799" spans="2:2" s="31" customFormat="1" x14ac:dyDescent="0.15">
      <c r="B799" s="32"/>
    </row>
    <row r="800" spans="2:2" s="31" customFormat="1" x14ac:dyDescent="0.15">
      <c r="B800" s="32"/>
    </row>
    <row r="801" spans="2:2" s="31" customFormat="1" x14ac:dyDescent="0.15">
      <c r="B801" s="32"/>
    </row>
    <row r="802" spans="2:2" s="31" customFormat="1" x14ac:dyDescent="0.15">
      <c r="B802" s="32"/>
    </row>
    <row r="803" spans="2:2" s="31" customFormat="1" x14ac:dyDescent="0.15">
      <c r="B803" s="32"/>
    </row>
    <row r="804" spans="2:2" s="31" customFormat="1" x14ac:dyDescent="0.15">
      <c r="B804" s="32"/>
    </row>
    <row r="805" spans="2:2" s="31" customFormat="1" x14ac:dyDescent="0.15">
      <c r="B805" s="32"/>
    </row>
    <row r="806" spans="2:2" s="31" customFormat="1" x14ac:dyDescent="0.15">
      <c r="B806" s="32"/>
    </row>
    <row r="807" spans="2:2" s="31" customFormat="1" x14ac:dyDescent="0.15">
      <c r="B807" s="32"/>
    </row>
    <row r="808" spans="2:2" s="31" customFormat="1" x14ac:dyDescent="0.15">
      <c r="B808" s="32"/>
    </row>
    <row r="809" spans="2:2" s="31" customFormat="1" x14ac:dyDescent="0.15">
      <c r="B809" s="32"/>
    </row>
    <row r="810" spans="2:2" s="31" customFormat="1" x14ac:dyDescent="0.15">
      <c r="B810" s="32"/>
    </row>
    <row r="811" spans="2:2" s="31" customFormat="1" x14ac:dyDescent="0.15">
      <c r="B811" s="32"/>
    </row>
    <row r="812" spans="2:2" s="31" customFormat="1" x14ac:dyDescent="0.15">
      <c r="B812" s="32"/>
    </row>
    <row r="813" spans="2:2" s="31" customFormat="1" x14ac:dyDescent="0.15">
      <c r="B813" s="32"/>
    </row>
    <row r="814" spans="2:2" s="31" customFormat="1" x14ac:dyDescent="0.15">
      <c r="B814" s="32"/>
    </row>
    <row r="815" spans="2:2" s="31" customFormat="1" x14ac:dyDescent="0.15">
      <c r="B815" s="32"/>
    </row>
    <row r="816" spans="2:2" s="31" customFormat="1" x14ac:dyDescent="0.15">
      <c r="B816" s="32"/>
    </row>
    <row r="817" spans="2:2" s="31" customFormat="1" x14ac:dyDescent="0.15">
      <c r="B817" s="32"/>
    </row>
    <row r="818" spans="2:2" s="31" customFormat="1" x14ac:dyDescent="0.15">
      <c r="B818" s="32"/>
    </row>
    <row r="819" spans="2:2" s="31" customFormat="1" x14ac:dyDescent="0.15">
      <c r="B819" s="32"/>
    </row>
    <row r="820" spans="2:2" s="31" customFormat="1" x14ac:dyDescent="0.15">
      <c r="B820" s="32"/>
    </row>
    <row r="821" spans="2:2" s="31" customFormat="1" x14ac:dyDescent="0.15">
      <c r="B821" s="32"/>
    </row>
    <row r="822" spans="2:2" s="31" customFormat="1" x14ac:dyDescent="0.15">
      <c r="B822" s="32"/>
    </row>
    <row r="823" spans="2:2" s="31" customFormat="1" x14ac:dyDescent="0.15">
      <c r="B823" s="32"/>
    </row>
    <row r="824" spans="2:2" s="31" customFormat="1" x14ac:dyDescent="0.15">
      <c r="B824" s="32"/>
    </row>
    <row r="825" spans="2:2" s="31" customFormat="1" x14ac:dyDescent="0.15">
      <c r="B825" s="32"/>
    </row>
    <row r="826" spans="2:2" s="31" customFormat="1" x14ac:dyDescent="0.15">
      <c r="B826" s="32"/>
    </row>
    <row r="827" spans="2:2" s="31" customFormat="1" x14ac:dyDescent="0.15">
      <c r="B827" s="32"/>
    </row>
    <row r="828" spans="2:2" s="31" customFormat="1" x14ac:dyDescent="0.15">
      <c r="B828" s="32"/>
    </row>
    <row r="829" spans="2:2" s="31" customFormat="1" x14ac:dyDescent="0.15">
      <c r="B829" s="32"/>
    </row>
    <row r="830" spans="2:2" s="31" customFormat="1" x14ac:dyDescent="0.15">
      <c r="B830" s="32"/>
    </row>
    <row r="831" spans="2:2" s="31" customFormat="1" x14ac:dyDescent="0.15">
      <c r="B831" s="32"/>
    </row>
    <row r="832" spans="2:2" s="31" customFormat="1" x14ac:dyDescent="0.15">
      <c r="B832" s="32"/>
    </row>
    <row r="833" spans="2:2" s="31" customFormat="1" x14ac:dyDescent="0.15">
      <c r="B833" s="32"/>
    </row>
    <row r="834" spans="2:2" s="31" customFormat="1" x14ac:dyDescent="0.15">
      <c r="B834" s="32"/>
    </row>
    <row r="835" spans="2:2" s="31" customFormat="1" x14ac:dyDescent="0.15">
      <c r="B835" s="32"/>
    </row>
    <row r="836" spans="2:2" s="31" customFormat="1" x14ac:dyDescent="0.15">
      <c r="B836" s="32"/>
    </row>
    <row r="837" spans="2:2" s="31" customFormat="1" x14ac:dyDescent="0.15">
      <c r="B837" s="32"/>
    </row>
    <row r="838" spans="2:2" s="31" customFormat="1" x14ac:dyDescent="0.15">
      <c r="B838" s="32"/>
    </row>
    <row r="839" spans="2:2" s="31" customFormat="1" x14ac:dyDescent="0.15">
      <c r="B839" s="32"/>
    </row>
    <row r="840" spans="2:2" s="31" customFormat="1" x14ac:dyDescent="0.15">
      <c r="B840" s="32"/>
    </row>
    <row r="841" spans="2:2" s="31" customFormat="1" x14ac:dyDescent="0.15">
      <c r="B841" s="32"/>
    </row>
    <row r="842" spans="2:2" s="31" customFormat="1" x14ac:dyDescent="0.15">
      <c r="B842" s="32"/>
    </row>
    <row r="843" spans="2:2" s="31" customFormat="1" x14ac:dyDescent="0.15">
      <c r="B843" s="32"/>
    </row>
    <row r="844" spans="2:2" s="31" customFormat="1" x14ac:dyDescent="0.15">
      <c r="B844" s="32"/>
    </row>
    <row r="845" spans="2:2" s="31" customFormat="1" x14ac:dyDescent="0.15">
      <c r="B845" s="32"/>
    </row>
    <row r="846" spans="2:2" s="31" customFormat="1" x14ac:dyDescent="0.15">
      <c r="B846" s="32"/>
    </row>
    <row r="847" spans="2:2" s="31" customFormat="1" x14ac:dyDescent="0.15">
      <c r="B847" s="32"/>
    </row>
    <row r="848" spans="2:2" s="31" customFormat="1" x14ac:dyDescent="0.15">
      <c r="B848" s="32"/>
    </row>
    <row r="849" spans="2:2" s="31" customFormat="1" x14ac:dyDescent="0.15">
      <c r="B849" s="32"/>
    </row>
    <row r="850" spans="2:2" s="31" customFormat="1" x14ac:dyDescent="0.15">
      <c r="B850" s="32"/>
    </row>
    <row r="851" spans="2:2" s="31" customFormat="1" x14ac:dyDescent="0.15">
      <c r="B851" s="32"/>
    </row>
    <row r="852" spans="2:2" s="31" customFormat="1" x14ac:dyDescent="0.15">
      <c r="B852" s="32"/>
    </row>
    <row r="853" spans="2:2" s="31" customFormat="1" x14ac:dyDescent="0.15">
      <c r="B853" s="32"/>
    </row>
    <row r="854" spans="2:2" s="31" customFormat="1" x14ac:dyDescent="0.15">
      <c r="B854" s="32"/>
    </row>
    <row r="855" spans="2:2" s="31" customFormat="1" x14ac:dyDescent="0.15">
      <c r="B855" s="32"/>
    </row>
    <row r="856" spans="2:2" s="31" customFormat="1" x14ac:dyDescent="0.15">
      <c r="B856" s="32"/>
    </row>
    <row r="857" spans="2:2" s="31" customFormat="1" x14ac:dyDescent="0.15">
      <c r="B857" s="32"/>
    </row>
    <row r="858" spans="2:2" s="31" customFormat="1" x14ac:dyDescent="0.15">
      <c r="B858" s="32"/>
    </row>
    <row r="859" spans="2:2" s="31" customFormat="1" x14ac:dyDescent="0.15">
      <c r="B859" s="32"/>
    </row>
    <row r="860" spans="2:2" s="31" customFormat="1" x14ac:dyDescent="0.15">
      <c r="B860" s="32"/>
    </row>
    <row r="861" spans="2:2" s="31" customFormat="1" x14ac:dyDescent="0.15">
      <c r="B861" s="32"/>
    </row>
    <row r="862" spans="2:2" s="31" customFormat="1" x14ac:dyDescent="0.15">
      <c r="B862" s="32"/>
    </row>
    <row r="863" spans="2:2" s="31" customFormat="1" x14ac:dyDescent="0.15">
      <c r="B863" s="32"/>
    </row>
    <row r="864" spans="2:2" s="31" customFormat="1" x14ac:dyDescent="0.15">
      <c r="B864" s="32"/>
    </row>
    <row r="865" spans="2:2" s="31" customFormat="1" x14ac:dyDescent="0.15">
      <c r="B865" s="32"/>
    </row>
    <row r="866" spans="2:2" s="31" customFormat="1" x14ac:dyDescent="0.15">
      <c r="B866" s="32"/>
    </row>
    <row r="867" spans="2:2" s="31" customFormat="1" x14ac:dyDescent="0.15">
      <c r="B867" s="32"/>
    </row>
    <row r="868" spans="2:2" s="31" customFormat="1" x14ac:dyDescent="0.15">
      <c r="B868" s="32"/>
    </row>
    <row r="869" spans="2:2" s="31" customFormat="1" x14ac:dyDescent="0.15">
      <c r="B869" s="32"/>
    </row>
    <row r="870" spans="2:2" s="31" customFormat="1" x14ac:dyDescent="0.15">
      <c r="B870" s="32"/>
    </row>
    <row r="871" spans="2:2" s="31" customFormat="1" x14ac:dyDescent="0.15">
      <c r="B871" s="32"/>
    </row>
    <row r="872" spans="2:2" s="31" customFormat="1" x14ac:dyDescent="0.15">
      <c r="B872" s="32"/>
    </row>
    <row r="873" spans="2:2" s="31" customFormat="1" x14ac:dyDescent="0.15">
      <c r="B873" s="32"/>
    </row>
    <row r="874" spans="2:2" s="31" customFormat="1" x14ac:dyDescent="0.15">
      <c r="B874" s="32"/>
    </row>
    <row r="875" spans="2:2" s="31" customFormat="1" x14ac:dyDescent="0.15">
      <c r="B875" s="32"/>
    </row>
    <row r="876" spans="2:2" s="31" customFormat="1" x14ac:dyDescent="0.15">
      <c r="B876" s="32"/>
    </row>
    <row r="877" spans="2:2" s="31" customFormat="1" x14ac:dyDescent="0.15">
      <c r="B877" s="32"/>
    </row>
    <row r="878" spans="2:2" s="31" customFormat="1" x14ac:dyDescent="0.15">
      <c r="B878" s="32"/>
    </row>
    <row r="879" spans="2:2" s="31" customFormat="1" x14ac:dyDescent="0.15">
      <c r="B879" s="32"/>
    </row>
    <row r="880" spans="2:2" s="31" customFormat="1" x14ac:dyDescent="0.15">
      <c r="B880" s="32"/>
    </row>
    <row r="881" spans="2:2" s="31" customFormat="1" x14ac:dyDescent="0.15">
      <c r="B881" s="32"/>
    </row>
    <row r="882" spans="2:2" s="31" customFormat="1" x14ac:dyDescent="0.15">
      <c r="B882" s="32"/>
    </row>
    <row r="883" spans="2:2" s="31" customFormat="1" x14ac:dyDescent="0.15">
      <c r="B883" s="32"/>
    </row>
    <row r="884" spans="2:2" s="31" customFormat="1" x14ac:dyDescent="0.15">
      <c r="B884" s="32"/>
    </row>
    <row r="885" spans="2:2" s="31" customFormat="1" x14ac:dyDescent="0.15">
      <c r="B885" s="32"/>
    </row>
    <row r="886" spans="2:2" s="31" customFormat="1" x14ac:dyDescent="0.15">
      <c r="B886" s="32"/>
    </row>
    <row r="887" spans="2:2" s="31" customFormat="1" x14ac:dyDescent="0.15">
      <c r="B887" s="32"/>
    </row>
    <row r="888" spans="2:2" s="31" customFormat="1" x14ac:dyDescent="0.15">
      <c r="B888" s="32"/>
    </row>
    <row r="889" spans="2:2" s="31" customFormat="1" x14ac:dyDescent="0.15">
      <c r="B889" s="32"/>
    </row>
    <row r="890" spans="2:2" s="31" customFormat="1" x14ac:dyDescent="0.15">
      <c r="B890" s="32"/>
    </row>
    <row r="891" spans="2:2" s="31" customFormat="1" x14ac:dyDescent="0.15">
      <c r="B891" s="32"/>
    </row>
    <row r="892" spans="2:2" s="31" customFormat="1" x14ac:dyDescent="0.15">
      <c r="B892" s="32"/>
    </row>
    <row r="893" spans="2:2" s="31" customFormat="1" x14ac:dyDescent="0.15">
      <c r="B893" s="32"/>
    </row>
    <row r="894" spans="2:2" s="31" customFormat="1" x14ac:dyDescent="0.15">
      <c r="B894" s="32"/>
    </row>
    <row r="895" spans="2:2" s="31" customFormat="1" x14ac:dyDescent="0.15">
      <c r="B895" s="32"/>
    </row>
    <row r="896" spans="2:2" s="31" customFormat="1" x14ac:dyDescent="0.15">
      <c r="B896" s="32"/>
    </row>
    <row r="897" spans="2:2" s="31" customFormat="1" x14ac:dyDescent="0.15">
      <c r="B897" s="32"/>
    </row>
    <row r="898" spans="2:2" s="31" customFormat="1" x14ac:dyDescent="0.15">
      <c r="B898" s="32"/>
    </row>
    <row r="899" spans="2:2" s="31" customFormat="1" x14ac:dyDescent="0.15">
      <c r="B899" s="32"/>
    </row>
    <row r="900" spans="2:2" s="31" customFormat="1" x14ac:dyDescent="0.15">
      <c r="B900" s="32"/>
    </row>
    <row r="901" spans="2:2" s="31" customFormat="1" x14ac:dyDescent="0.15">
      <c r="B901" s="32"/>
    </row>
    <row r="902" spans="2:2" s="31" customFormat="1" x14ac:dyDescent="0.15">
      <c r="B902" s="32"/>
    </row>
    <row r="903" spans="2:2" s="31" customFormat="1" x14ac:dyDescent="0.15">
      <c r="B903" s="32"/>
    </row>
    <row r="904" spans="2:2" s="31" customFormat="1" x14ac:dyDescent="0.15">
      <c r="B904" s="32"/>
    </row>
    <row r="905" spans="2:2" s="31" customFormat="1" x14ac:dyDescent="0.15">
      <c r="B905" s="32"/>
    </row>
    <row r="906" spans="2:2" s="31" customFormat="1" x14ac:dyDescent="0.15">
      <c r="B906" s="32"/>
    </row>
    <row r="907" spans="2:2" s="31" customFormat="1" x14ac:dyDescent="0.15">
      <c r="B907" s="32"/>
    </row>
    <row r="908" spans="2:2" s="31" customFormat="1" x14ac:dyDescent="0.15">
      <c r="B908" s="32"/>
    </row>
    <row r="909" spans="2:2" s="31" customFormat="1" x14ac:dyDescent="0.15">
      <c r="B909" s="32"/>
    </row>
    <row r="910" spans="2:2" s="31" customFormat="1" x14ac:dyDescent="0.15">
      <c r="B910" s="32"/>
    </row>
    <row r="911" spans="2:2" s="31" customFormat="1" x14ac:dyDescent="0.15">
      <c r="B911" s="32"/>
    </row>
    <row r="912" spans="2:2" s="31" customFormat="1" x14ac:dyDescent="0.15">
      <c r="B912" s="32"/>
    </row>
    <row r="913" spans="2:2" s="31" customFormat="1" x14ac:dyDescent="0.15">
      <c r="B913" s="32"/>
    </row>
    <row r="914" spans="2:2" s="31" customFormat="1" x14ac:dyDescent="0.15">
      <c r="B914" s="32"/>
    </row>
    <row r="915" spans="2:2" s="31" customFormat="1" x14ac:dyDescent="0.15">
      <c r="B915" s="32"/>
    </row>
    <row r="916" spans="2:2" s="31" customFormat="1" x14ac:dyDescent="0.15">
      <c r="B916" s="32"/>
    </row>
    <row r="917" spans="2:2" s="31" customFormat="1" x14ac:dyDescent="0.15">
      <c r="B917" s="32"/>
    </row>
    <row r="918" spans="2:2" s="31" customFormat="1" x14ac:dyDescent="0.15">
      <c r="B918" s="32"/>
    </row>
    <row r="919" spans="2:2" s="31" customFormat="1" x14ac:dyDescent="0.15">
      <c r="B919" s="32"/>
    </row>
    <row r="920" spans="2:2" s="31" customFormat="1" x14ac:dyDescent="0.15">
      <c r="B920" s="32"/>
    </row>
    <row r="921" spans="2:2" s="31" customFormat="1" x14ac:dyDescent="0.15">
      <c r="B921" s="32"/>
    </row>
    <row r="922" spans="2:2" s="31" customFormat="1" x14ac:dyDescent="0.15">
      <c r="B922" s="32"/>
    </row>
    <row r="923" spans="2:2" s="31" customFormat="1" x14ac:dyDescent="0.15">
      <c r="B923" s="32"/>
    </row>
    <row r="924" spans="2:2" s="31" customFormat="1" x14ac:dyDescent="0.15">
      <c r="B924" s="32"/>
    </row>
    <row r="925" spans="2:2" s="31" customFormat="1" x14ac:dyDescent="0.15">
      <c r="B925" s="32"/>
    </row>
    <row r="926" spans="2:2" s="31" customFormat="1" x14ac:dyDescent="0.15">
      <c r="B926" s="32"/>
    </row>
    <row r="927" spans="2:2" s="31" customFormat="1" x14ac:dyDescent="0.15">
      <c r="B927" s="32"/>
    </row>
    <row r="928" spans="2:2" s="31" customFormat="1" x14ac:dyDescent="0.15">
      <c r="B928" s="32"/>
    </row>
    <row r="929" spans="2:2" s="31" customFormat="1" x14ac:dyDescent="0.15">
      <c r="B929" s="32"/>
    </row>
    <row r="930" spans="2:2" s="31" customFormat="1" x14ac:dyDescent="0.15">
      <c r="B930" s="32"/>
    </row>
    <row r="931" spans="2:2" s="31" customFormat="1" x14ac:dyDescent="0.15">
      <c r="B931" s="32"/>
    </row>
    <row r="932" spans="2:2" s="31" customFormat="1" x14ac:dyDescent="0.15">
      <c r="B932" s="32"/>
    </row>
    <row r="933" spans="2:2" s="31" customFormat="1" x14ac:dyDescent="0.15">
      <c r="B933" s="32"/>
    </row>
    <row r="934" spans="2:2" s="31" customFormat="1" x14ac:dyDescent="0.15">
      <c r="B934" s="32"/>
    </row>
    <row r="935" spans="2:2" s="31" customFormat="1" x14ac:dyDescent="0.15">
      <c r="B935" s="32"/>
    </row>
    <row r="936" spans="2:2" s="31" customFormat="1" x14ac:dyDescent="0.15">
      <c r="B936" s="32"/>
    </row>
    <row r="937" spans="2:2" s="31" customFormat="1" x14ac:dyDescent="0.15">
      <c r="B937" s="32"/>
    </row>
    <row r="938" spans="2:2" s="31" customFormat="1" x14ac:dyDescent="0.15">
      <c r="B938" s="32"/>
    </row>
    <row r="939" spans="2:2" s="31" customFormat="1" x14ac:dyDescent="0.15">
      <c r="B939" s="32"/>
    </row>
    <row r="940" spans="2:2" s="31" customFormat="1" x14ac:dyDescent="0.15">
      <c r="B940" s="32"/>
    </row>
    <row r="941" spans="2:2" s="31" customFormat="1" x14ac:dyDescent="0.15">
      <c r="B941" s="32"/>
    </row>
    <row r="942" spans="2:2" s="31" customFormat="1" x14ac:dyDescent="0.15">
      <c r="B942" s="32"/>
    </row>
    <row r="943" spans="2:2" s="31" customFormat="1" x14ac:dyDescent="0.15">
      <c r="B943" s="32"/>
    </row>
    <row r="944" spans="2:2" s="31" customFormat="1" x14ac:dyDescent="0.15">
      <c r="B944" s="32"/>
    </row>
    <row r="945" spans="2:2" s="31" customFormat="1" x14ac:dyDescent="0.15">
      <c r="B945" s="32"/>
    </row>
    <row r="946" spans="2:2" s="31" customFormat="1" x14ac:dyDescent="0.15">
      <c r="B946" s="32"/>
    </row>
    <row r="947" spans="2:2" s="31" customFormat="1" x14ac:dyDescent="0.15">
      <c r="B947" s="32"/>
    </row>
    <row r="948" spans="2:2" s="31" customFormat="1" x14ac:dyDescent="0.15">
      <c r="B948" s="32"/>
    </row>
    <row r="949" spans="2:2" s="31" customFormat="1" x14ac:dyDescent="0.15">
      <c r="B949" s="32"/>
    </row>
    <row r="950" spans="2:2" s="31" customFormat="1" x14ac:dyDescent="0.15">
      <c r="B950" s="32"/>
    </row>
    <row r="951" spans="2:2" s="31" customFormat="1" x14ac:dyDescent="0.15">
      <c r="B951" s="32"/>
    </row>
    <row r="952" spans="2:2" s="31" customFormat="1" x14ac:dyDescent="0.15">
      <c r="B952" s="32"/>
    </row>
    <row r="953" spans="2:2" s="31" customFormat="1" x14ac:dyDescent="0.15">
      <c r="B953" s="32"/>
    </row>
    <row r="954" spans="2:2" s="31" customFormat="1" x14ac:dyDescent="0.15">
      <c r="B954" s="32"/>
    </row>
    <row r="955" spans="2:2" s="31" customFormat="1" x14ac:dyDescent="0.15">
      <c r="B955" s="32"/>
    </row>
    <row r="956" spans="2:2" s="31" customFormat="1" x14ac:dyDescent="0.15">
      <c r="B956" s="32"/>
    </row>
    <row r="957" spans="2:2" s="31" customFormat="1" x14ac:dyDescent="0.15">
      <c r="B957" s="32"/>
    </row>
    <row r="958" spans="2:2" s="31" customFormat="1" x14ac:dyDescent="0.15">
      <c r="B958" s="32"/>
    </row>
    <row r="959" spans="2:2" s="31" customFormat="1" x14ac:dyDescent="0.15">
      <c r="B959" s="32"/>
    </row>
    <row r="960" spans="2:2" s="31" customFormat="1" x14ac:dyDescent="0.15">
      <c r="B960" s="32"/>
    </row>
    <row r="961" spans="2:2" s="31" customFormat="1" x14ac:dyDescent="0.15">
      <c r="B961" s="32"/>
    </row>
    <row r="962" spans="2:2" s="31" customFormat="1" x14ac:dyDescent="0.15">
      <c r="B962" s="32"/>
    </row>
    <row r="963" spans="2:2" s="31" customFormat="1" x14ac:dyDescent="0.15">
      <c r="B963" s="32"/>
    </row>
    <row r="964" spans="2:2" s="31" customFormat="1" x14ac:dyDescent="0.15">
      <c r="B964" s="32"/>
    </row>
    <row r="965" spans="2:2" s="31" customFormat="1" x14ac:dyDescent="0.15">
      <c r="B965" s="32"/>
    </row>
    <row r="966" spans="2:2" s="31" customFormat="1" x14ac:dyDescent="0.15">
      <c r="B966" s="32"/>
    </row>
    <row r="967" spans="2:2" s="31" customFormat="1" x14ac:dyDescent="0.15">
      <c r="B967" s="32"/>
    </row>
    <row r="968" spans="2:2" s="31" customFormat="1" x14ac:dyDescent="0.15">
      <c r="B968" s="32"/>
    </row>
    <row r="969" spans="2:2" s="31" customFormat="1" x14ac:dyDescent="0.15">
      <c r="B969" s="32"/>
    </row>
    <row r="970" spans="2:2" s="31" customFormat="1" x14ac:dyDescent="0.15">
      <c r="B970" s="32"/>
    </row>
    <row r="971" spans="2:2" s="31" customFormat="1" x14ac:dyDescent="0.15">
      <c r="B971" s="32"/>
    </row>
    <row r="972" spans="2:2" s="31" customFormat="1" x14ac:dyDescent="0.15">
      <c r="B972" s="32"/>
    </row>
    <row r="973" spans="2:2" s="31" customFormat="1" x14ac:dyDescent="0.15">
      <c r="B973" s="32"/>
    </row>
    <row r="974" spans="2:2" s="31" customFormat="1" x14ac:dyDescent="0.15">
      <c r="B974" s="32"/>
    </row>
    <row r="975" spans="2:2" s="31" customFormat="1" x14ac:dyDescent="0.15">
      <c r="B975" s="32"/>
    </row>
    <row r="976" spans="2:2" s="31" customFormat="1" x14ac:dyDescent="0.15">
      <c r="B976" s="32"/>
    </row>
    <row r="977" spans="2:2" s="31" customFormat="1" x14ac:dyDescent="0.15">
      <c r="B977" s="32"/>
    </row>
    <row r="978" spans="2:2" s="31" customFormat="1" x14ac:dyDescent="0.15">
      <c r="B978" s="32"/>
    </row>
    <row r="979" spans="2:2" s="31" customFormat="1" x14ac:dyDescent="0.15">
      <c r="B979" s="32"/>
    </row>
    <row r="980" spans="2:2" s="31" customFormat="1" x14ac:dyDescent="0.15">
      <c r="B980" s="32"/>
    </row>
    <row r="981" spans="2:2" s="31" customFormat="1" x14ac:dyDescent="0.15">
      <c r="B981" s="32"/>
    </row>
    <row r="982" spans="2:2" s="31" customFormat="1" x14ac:dyDescent="0.15">
      <c r="B982" s="32"/>
    </row>
    <row r="983" spans="2:2" s="31" customFormat="1" x14ac:dyDescent="0.15">
      <c r="B983" s="32"/>
    </row>
    <row r="984" spans="2:2" s="31" customFormat="1" x14ac:dyDescent="0.15">
      <c r="B984" s="32"/>
    </row>
    <row r="985" spans="2:2" s="31" customFormat="1" x14ac:dyDescent="0.15">
      <c r="B985" s="32"/>
    </row>
    <row r="986" spans="2:2" s="31" customFormat="1" x14ac:dyDescent="0.15">
      <c r="B986" s="32"/>
    </row>
    <row r="987" spans="2:2" s="31" customFormat="1" x14ac:dyDescent="0.15">
      <c r="B987" s="32"/>
    </row>
    <row r="988" spans="2:2" s="31" customFormat="1" x14ac:dyDescent="0.15">
      <c r="B988" s="32"/>
    </row>
    <row r="989" spans="2:2" s="31" customFormat="1" x14ac:dyDescent="0.15">
      <c r="B989" s="32"/>
    </row>
    <row r="990" spans="2:2" s="31" customFormat="1" x14ac:dyDescent="0.15">
      <c r="B990" s="32"/>
    </row>
    <row r="991" spans="2:2" s="31" customFormat="1" x14ac:dyDescent="0.15">
      <c r="B991" s="32"/>
    </row>
    <row r="992" spans="2:2" s="31" customFormat="1" x14ac:dyDescent="0.15">
      <c r="B992" s="32"/>
    </row>
    <row r="993" spans="2:2" s="31" customFormat="1" x14ac:dyDescent="0.15">
      <c r="B993" s="32"/>
    </row>
    <row r="994" spans="2:2" s="31" customFormat="1" x14ac:dyDescent="0.15">
      <c r="B994" s="32"/>
    </row>
    <row r="995" spans="2:2" s="31" customFormat="1" x14ac:dyDescent="0.15">
      <c r="B995" s="32"/>
    </row>
    <row r="996" spans="2:2" s="31" customFormat="1" x14ac:dyDescent="0.15">
      <c r="B996" s="32"/>
    </row>
    <row r="997" spans="2:2" s="31" customFormat="1" x14ac:dyDescent="0.15">
      <c r="B997" s="32"/>
    </row>
    <row r="998" spans="2:2" s="31" customFormat="1" x14ac:dyDescent="0.15">
      <c r="B998" s="32"/>
    </row>
    <row r="999" spans="2:2" s="31" customFormat="1" x14ac:dyDescent="0.15">
      <c r="B999" s="32"/>
    </row>
    <row r="1000" spans="2:2" s="31" customFormat="1" x14ac:dyDescent="0.15">
      <c r="B1000" s="32"/>
    </row>
    <row r="1001" spans="2:2" s="31" customFormat="1" x14ac:dyDescent="0.15">
      <c r="B1001" s="32"/>
    </row>
    <row r="1002" spans="2:2" s="31" customFormat="1" x14ac:dyDescent="0.15">
      <c r="B1002" s="32"/>
    </row>
    <row r="1003" spans="2:2" s="31" customFormat="1" x14ac:dyDescent="0.15">
      <c r="B1003" s="32"/>
    </row>
    <row r="1004" spans="2:2" s="31" customFormat="1" x14ac:dyDescent="0.15">
      <c r="B1004" s="32"/>
    </row>
    <row r="1005" spans="2:2" s="31" customFormat="1" x14ac:dyDescent="0.15">
      <c r="B1005" s="32"/>
    </row>
    <row r="1006" spans="2:2" s="31" customFormat="1" x14ac:dyDescent="0.15">
      <c r="B1006" s="32"/>
    </row>
    <row r="1007" spans="2:2" s="31" customFormat="1" x14ac:dyDescent="0.15">
      <c r="B1007" s="32"/>
    </row>
    <row r="1008" spans="2:2" s="31" customFormat="1" x14ac:dyDescent="0.15">
      <c r="B1008" s="32"/>
    </row>
    <row r="1009" spans="2:2" s="31" customFormat="1" x14ac:dyDescent="0.15">
      <c r="B1009" s="32"/>
    </row>
    <row r="1010" spans="2:2" s="31" customFormat="1" x14ac:dyDescent="0.15">
      <c r="B1010" s="32"/>
    </row>
    <row r="1011" spans="2:2" s="31" customFormat="1" x14ac:dyDescent="0.15">
      <c r="B1011" s="32"/>
    </row>
    <row r="1012" spans="2:2" s="31" customFormat="1" x14ac:dyDescent="0.15">
      <c r="B1012" s="32"/>
    </row>
    <row r="1013" spans="2:2" s="31" customFormat="1" x14ac:dyDescent="0.15">
      <c r="B1013" s="32"/>
    </row>
    <row r="1014" spans="2:2" s="31" customFormat="1" x14ac:dyDescent="0.15">
      <c r="B1014" s="32"/>
    </row>
    <row r="1015" spans="2:2" s="31" customFormat="1" x14ac:dyDescent="0.15">
      <c r="B1015" s="32"/>
    </row>
    <row r="1016" spans="2:2" s="31" customFormat="1" x14ac:dyDescent="0.15">
      <c r="B1016" s="32"/>
    </row>
    <row r="1017" spans="2:2" s="31" customFormat="1" x14ac:dyDescent="0.15">
      <c r="B1017" s="32"/>
    </row>
    <row r="1018" spans="2:2" s="31" customFormat="1" x14ac:dyDescent="0.15">
      <c r="B1018" s="32"/>
    </row>
    <row r="1019" spans="2:2" s="31" customFormat="1" x14ac:dyDescent="0.15">
      <c r="B1019" s="32"/>
    </row>
    <row r="1020" spans="2:2" s="31" customFormat="1" x14ac:dyDescent="0.15">
      <c r="B1020" s="32"/>
    </row>
    <row r="1021" spans="2:2" s="31" customFormat="1" x14ac:dyDescent="0.15">
      <c r="B1021" s="32"/>
    </row>
    <row r="1022" spans="2:2" s="31" customFormat="1" x14ac:dyDescent="0.15">
      <c r="B1022" s="32"/>
    </row>
    <row r="1023" spans="2:2" s="31" customFormat="1" x14ac:dyDescent="0.15">
      <c r="B1023" s="32"/>
    </row>
    <row r="1024" spans="2:2" s="31" customFormat="1" x14ac:dyDescent="0.15">
      <c r="B1024" s="32"/>
    </row>
    <row r="1025" spans="2:2" s="31" customFormat="1" x14ac:dyDescent="0.15">
      <c r="B1025" s="32"/>
    </row>
    <row r="1026" spans="2:2" s="31" customFormat="1" x14ac:dyDescent="0.15">
      <c r="B1026" s="32"/>
    </row>
    <row r="1027" spans="2:2" s="31" customFormat="1" x14ac:dyDescent="0.15">
      <c r="B1027" s="32"/>
    </row>
    <row r="1028" spans="2:2" s="31" customFormat="1" x14ac:dyDescent="0.15">
      <c r="B1028" s="32"/>
    </row>
    <row r="1029" spans="2:2" s="31" customFormat="1" x14ac:dyDescent="0.15">
      <c r="B1029" s="32"/>
    </row>
    <row r="1030" spans="2:2" s="31" customFormat="1" x14ac:dyDescent="0.15">
      <c r="B1030" s="32"/>
    </row>
    <row r="1031" spans="2:2" s="31" customFormat="1" x14ac:dyDescent="0.15">
      <c r="B1031" s="32"/>
    </row>
    <row r="1032" spans="2:2" s="31" customFormat="1" x14ac:dyDescent="0.15">
      <c r="B1032" s="32"/>
    </row>
    <row r="1033" spans="2:2" s="31" customFormat="1" x14ac:dyDescent="0.15">
      <c r="B1033" s="32"/>
    </row>
    <row r="1034" spans="2:2" s="31" customFormat="1" x14ac:dyDescent="0.15">
      <c r="B1034" s="32"/>
    </row>
    <row r="1035" spans="2:2" s="31" customFormat="1" x14ac:dyDescent="0.15">
      <c r="B1035" s="32"/>
    </row>
    <row r="1036" spans="2:2" s="31" customFormat="1" x14ac:dyDescent="0.15">
      <c r="B1036" s="32"/>
    </row>
    <row r="1037" spans="2:2" s="31" customFormat="1" x14ac:dyDescent="0.15">
      <c r="B1037" s="32"/>
    </row>
    <row r="1038" spans="2:2" s="31" customFormat="1" x14ac:dyDescent="0.15">
      <c r="B1038" s="32"/>
    </row>
    <row r="1039" spans="2:2" s="31" customFormat="1" x14ac:dyDescent="0.15">
      <c r="B1039" s="32"/>
    </row>
    <row r="1040" spans="2:2" s="31" customFormat="1" x14ac:dyDescent="0.15">
      <c r="B1040" s="32"/>
    </row>
    <row r="1041" spans="2:2" s="31" customFormat="1" x14ac:dyDescent="0.15">
      <c r="B1041" s="32"/>
    </row>
    <row r="1042" spans="2:2" s="31" customFormat="1" x14ac:dyDescent="0.15">
      <c r="B1042" s="32"/>
    </row>
    <row r="1043" spans="2:2" s="31" customFormat="1" x14ac:dyDescent="0.15">
      <c r="B1043" s="32"/>
    </row>
    <row r="1044" spans="2:2" s="31" customFormat="1" x14ac:dyDescent="0.15">
      <c r="B1044" s="32"/>
    </row>
    <row r="1045" spans="2:2" s="31" customFormat="1" x14ac:dyDescent="0.15">
      <c r="B1045" s="32"/>
    </row>
    <row r="1046" spans="2:2" s="31" customFormat="1" x14ac:dyDescent="0.15">
      <c r="B1046" s="32"/>
    </row>
    <row r="1047" spans="2:2" s="31" customFormat="1" x14ac:dyDescent="0.15">
      <c r="B1047" s="32"/>
    </row>
    <row r="1048" spans="2:2" s="31" customFormat="1" x14ac:dyDescent="0.15">
      <c r="B1048" s="32"/>
    </row>
    <row r="1049" spans="2:2" s="31" customFormat="1" x14ac:dyDescent="0.15">
      <c r="B1049" s="32"/>
    </row>
    <row r="1050" spans="2:2" s="31" customFormat="1" x14ac:dyDescent="0.15">
      <c r="B1050" s="32"/>
    </row>
    <row r="1051" spans="2:2" s="31" customFormat="1" x14ac:dyDescent="0.15">
      <c r="B1051" s="32"/>
    </row>
    <row r="1052" spans="2:2" s="31" customFormat="1" x14ac:dyDescent="0.15">
      <c r="B1052" s="32"/>
    </row>
    <row r="1053" spans="2:2" s="31" customFormat="1" x14ac:dyDescent="0.15">
      <c r="B1053" s="32"/>
    </row>
    <row r="1054" spans="2:2" s="31" customFormat="1" x14ac:dyDescent="0.15">
      <c r="B1054" s="32"/>
    </row>
    <row r="1055" spans="2:2" s="31" customFormat="1" x14ac:dyDescent="0.15">
      <c r="B1055" s="32"/>
    </row>
    <row r="1056" spans="2:2" s="31" customFormat="1" x14ac:dyDescent="0.15">
      <c r="B1056" s="32"/>
    </row>
    <row r="1057" spans="2:2" s="31" customFormat="1" x14ac:dyDescent="0.15">
      <c r="B1057" s="32"/>
    </row>
    <row r="1058" spans="2:2" s="31" customFormat="1" x14ac:dyDescent="0.15">
      <c r="B1058" s="32"/>
    </row>
    <row r="1059" spans="2:2" s="31" customFormat="1" x14ac:dyDescent="0.15">
      <c r="B1059" s="32"/>
    </row>
    <row r="1060" spans="2:2" s="31" customFormat="1" x14ac:dyDescent="0.15">
      <c r="B1060" s="32"/>
    </row>
    <row r="1061" spans="2:2" s="31" customFormat="1" x14ac:dyDescent="0.15">
      <c r="B1061" s="32"/>
    </row>
    <row r="1062" spans="2:2" s="31" customFormat="1" x14ac:dyDescent="0.15">
      <c r="B1062" s="32"/>
    </row>
    <row r="1063" spans="2:2" s="31" customFormat="1" x14ac:dyDescent="0.15">
      <c r="B1063" s="32"/>
    </row>
    <row r="1064" spans="2:2" s="31" customFormat="1" x14ac:dyDescent="0.15">
      <c r="B1064" s="32"/>
    </row>
    <row r="1065" spans="2:2" s="31" customFormat="1" x14ac:dyDescent="0.15">
      <c r="B1065" s="32"/>
    </row>
    <row r="1066" spans="2:2" s="31" customFormat="1" x14ac:dyDescent="0.15">
      <c r="B1066" s="32"/>
    </row>
    <row r="1067" spans="2:2" s="31" customFormat="1" x14ac:dyDescent="0.15">
      <c r="B1067" s="32"/>
    </row>
    <row r="1068" spans="2:2" s="31" customFormat="1" x14ac:dyDescent="0.15">
      <c r="B1068" s="32"/>
    </row>
    <row r="1069" spans="2:2" s="31" customFormat="1" x14ac:dyDescent="0.15">
      <c r="B1069" s="32"/>
    </row>
    <row r="1070" spans="2:2" s="31" customFormat="1" x14ac:dyDescent="0.15">
      <c r="B1070" s="32"/>
    </row>
    <row r="1071" spans="2:2" s="31" customFormat="1" x14ac:dyDescent="0.15">
      <c r="B1071" s="32"/>
    </row>
    <row r="1072" spans="2:2" s="31" customFormat="1" x14ac:dyDescent="0.15">
      <c r="B1072" s="32"/>
    </row>
    <row r="1073" spans="2:2" s="31" customFormat="1" x14ac:dyDescent="0.15">
      <c r="B1073" s="32"/>
    </row>
    <row r="1074" spans="2:2" s="31" customFormat="1" x14ac:dyDescent="0.15">
      <c r="B1074" s="32"/>
    </row>
    <row r="1075" spans="2:2" s="31" customFormat="1" x14ac:dyDescent="0.15">
      <c r="B1075" s="32"/>
    </row>
    <row r="1076" spans="2:2" s="31" customFormat="1" x14ac:dyDescent="0.15">
      <c r="B1076" s="32"/>
    </row>
    <row r="1077" spans="2:2" s="31" customFormat="1" x14ac:dyDescent="0.15">
      <c r="B1077" s="32"/>
    </row>
    <row r="1078" spans="2:2" s="31" customFormat="1" x14ac:dyDescent="0.15">
      <c r="B1078" s="32"/>
    </row>
    <row r="1079" spans="2:2" s="31" customFormat="1" x14ac:dyDescent="0.15">
      <c r="B1079" s="32"/>
    </row>
    <row r="1080" spans="2:2" s="31" customFormat="1" x14ac:dyDescent="0.15">
      <c r="B1080" s="32"/>
    </row>
    <row r="1081" spans="2:2" s="31" customFormat="1" x14ac:dyDescent="0.15">
      <c r="B1081" s="32"/>
    </row>
    <row r="1082" spans="2:2" s="31" customFormat="1" x14ac:dyDescent="0.15">
      <c r="B1082" s="32"/>
    </row>
    <row r="1083" spans="2:2" s="31" customFormat="1" x14ac:dyDescent="0.15">
      <c r="B1083" s="32"/>
    </row>
    <row r="1084" spans="2:2" s="31" customFormat="1" x14ac:dyDescent="0.15">
      <c r="B1084" s="32"/>
    </row>
    <row r="1085" spans="2:2" s="31" customFormat="1" x14ac:dyDescent="0.15">
      <c r="B1085" s="32"/>
    </row>
    <row r="1086" spans="2:2" s="31" customFormat="1" x14ac:dyDescent="0.15">
      <c r="B1086" s="32"/>
    </row>
    <row r="1087" spans="2:2" s="31" customFormat="1" x14ac:dyDescent="0.15">
      <c r="B1087" s="32"/>
    </row>
    <row r="1088" spans="2:2" s="31" customFormat="1" x14ac:dyDescent="0.15">
      <c r="B1088" s="32"/>
    </row>
    <row r="1089" spans="2:2" s="31" customFormat="1" x14ac:dyDescent="0.15">
      <c r="B1089" s="32"/>
    </row>
    <row r="1090" spans="2:2" s="31" customFormat="1" x14ac:dyDescent="0.15">
      <c r="B1090" s="32"/>
    </row>
    <row r="1091" spans="2:2" s="31" customFormat="1" x14ac:dyDescent="0.15">
      <c r="B1091" s="32"/>
    </row>
    <row r="1092" spans="2:2" s="31" customFormat="1" x14ac:dyDescent="0.15">
      <c r="B1092" s="32"/>
    </row>
    <row r="1093" spans="2:2" s="31" customFormat="1" x14ac:dyDescent="0.15">
      <c r="B1093" s="32"/>
    </row>
    <row r="1094" spans="2:2" s="31" customFormat="1" x14ac:dyDescent="0.15">
      <c r="B1094" s="32"/>
    </row>
    <row r="1095" spans="2:2" s="31" customFormat="1" x14ac:dyDescent="0.15">
      <c r="B1095" s="32"/>
    </row>
    <row r="1096" spans="2:2" s="31" customFormat="1" x14ac:dyDescent="0.15">
      <c r="B1096" s="32"/>
    </row>
    <row r="1097" spans="2:2" s="31" customFormat="1" x14ac:dyDescent="0.15">
      <c r="B1097" s="32"/>
    </row>
    <row r="1098" spans="2:2" s="31" customFormat="1" x14ac:dyDescent="0.15">
      <c r="B1098" s="32"/>
    </row>
    <row r="1099" spans="2:2" s="31" customFormat="1" x14ac:dyDescent="0.15">
      <c r="B1099" s="32"/>
    </row>
    <row r="1100" spans="2:2" s="31" customFormat="1" x14ac:dyDescent="0.15">
      <c r="B1100" s="32"/>
    </row>
    <row r="1101" spans="2:2" s="31" customFormat="1" x14ac:dyDescent="0.15">
      <c r="B1101" s="32"/>
    </row>
    <row r="1102" spans="2:2" s="31" customFormat="1" x14ac:dyDescent="0.15">
      <c r="B1102" s="32"/>
    </row>
    <row r="1103" spans="2:2" s="31" customFormat="1" x14ac:dyDescent="0.15">
      <c r="B1103" s="32"/>
    </row>
    <row r="1104" spans="2:2" s="31" customFormat="1" x14ac:dyDescent="0.15">
      <c r="B1104" s="32"/>
    </row>
    <row r="1105" spans="2:2" s="31" customFormat="1" x14ac:dyDescent="0.15">
      <c r="B1105" s="32"/>
    </row>
    <row r="1106" spans="2:2" s="31" customFormat="1" x14ac:dyDescent="0.15">
      <c r="B1106" s="32"/>
    </row>
    <row r="1107" spans="2:2" s="31" customFormat="1" x14ac:dyDescent="0.15">
      <c r="B1107" s="32"/>
    </row>
    <row r="1108" spans="2:2" s="31" customFormat="1" x14ac:dyDescent="0.15">
      <c r="B1108" s="32"/>
    </row>
    <row r="1109" spans="2:2" s="31" customFormat="1" x14ac:dyDescent="0.15">
      <c r="B1109" s="32"/>
    </row>
    <row r="1110" spans="2:2" s="31" customFormat="1" x14ac:dyDescent="0.15">
      <c r="B1110" s="32"/>
    </row>
    <row r="1111" spans="2:2" s="31" customFormat="1" x14ac:dyDescent="0.15">
      <c r="B1111" s="32"/>
    </row>
    <row r="1112" spans="2:2" s="31" customFormat="1" x14ac:dyDescent="0.15">
      <c r="B1112" s="32"/>
    </row>
    <row r="1113" spans="2:2" s="31" customFormat="1" x14ac:dyDescent="0.15">
      <c r="B1113" s="32"/>
    </row>
    <row r="1114" spans="2:2" s="31" customFormat="1" x14ac:dyDescent="0.15">
      <c r="B1114" s="32"/>
    </row>
    <row r="1115" spans="2:2" s="31" customFormat="1" x14ac:dyDescent="0.15">
      <c r="B1115" s="32"/>
    </row>
    <row r="1116" spans="2:2" s="31" customFormat="1" x14ac:dyDescent="0.15">
      <c r="B1116" s="32"/>
    </row>
    <row r="1117" spans="2:2" s="31" customFormat="1" x14ac:dyDescent="0.15">
      <c r="B1117" s="32"/>
    </row>
    <row r="1118" spans="2:2" s="31" customFormat="1" x14ac:dyDescent="0.15">
      <c r="B1118" s="32"/>
    </row>
    <row r="1119" spans="2:2" s="31" customFormat="1" x14ac:dyDescent="0.15">
      <c r="B1119" s="32"/>
    </row>
    <row r="1120" spans="2:2" s="31" customFormat="1" x14ac:dyDescent="0.15">
      <c r="B1120" s="32"/>
    </row>
    <row r="1121" spans="2:2" s="31" customFormat="1" x14ac:dyDescent="0.15">
      <c r="B1121" s="32"/>
    </row>
    <row r="1122" spans="2:2" s="31" customFormat="1" x14ac:dyDescent="0.15">
      <c r="B1122" s="32"/>
    </row>
    <row r="1123" spans="2:2" s="31" customFormat="1" x14ac:dyDescent="0.15">
      <c r="B1123" s="32"/>
    </row>
    <row r="1124" spans="2:2" s="31" customFormat="1" x14ac:dyDescent="0.15">
      <c r="B1124" s="32"/>
    </row>
    <row r="1125" spans="2:2" s="31" customFormat="1" x14ac:dyDescent="0.15">
      <c r="B1125" s="32"/>
    </row>
    <row r="1126" spans="2:2" s="31" customFormat="1" x14ac:dyDescent="0.15">
      <c r="B1126" s="32"/>
    </row>
    <row r="1127" spans="2:2" s="31" customFormat="1" x14ac:dyDescent="0.15">
      <c r="B1127" s="32"/>
    </row>
    <row r="1128" spans="2:2" s="31" customFormat="1" x14ac:dyDescent="0.15">
      <c r="B1128" s="32"/>
    </row>
    <row r="1129" spans="2:2" s="31" customFormat="1" x14ac:dyDescent="0.15">
      <c r="B1129" s="32"/>
    </row>
    <row r="1130" spans="2:2" s="31" customFormat="1" x14ac:dyDescent="0.15">
      <c r="B1130" s="32"/>
    </row>
    <row r="1131" spans="2:2" s="31" customFormat="1" x14ac:dyDescent="0.15">
      <c r="B1131" s="32"/>
    </row>
    <row r="1132" spans="2:2" s="31" customFormat="1" x14ac:dyDescent="0.15">
      <c r="B1132" s="32"/>
    </row>
    <row r="1133" spans="2:2" s="31" customFormat="1" x14ac:dyDescent="0.15">
      <c r="B1133" s="32"/>
    </row>
    <row r="1134" spans="2:2" s="31" customFormat="1" x14ac:dyDescent="0.15">
      <c r="B1134" s="32"/>
    </row>
    <row r="1135" spans="2:2" s="31" customFormat="1" x14ac:dyDescent="0.15">
      <c r="B1135" s="32"/>
    </row>
    <row r="1136" spans="2:2" s="31" customFormat="1" x14ac:dyDescent="0.15">
      <c r="B1136" s="32"/>
    </row>
    <row r="1137" spans="2:2" s="31" customFormat="1" x14ac:dyDescent="0.15">
      <c r="B1137" s="32"/>
    </row>
    <row r="1138" spans="2:2" s="31" customFormat="1" x14ac:dyDescent="0.15">
      <c r="B1138" s="32"/>
    </row>
    <row r="1139" spans="2:2" s="31" customFormat="1" x14ac:dyDescent="0.15">
      <c r="B1139" s="32"/>
    </row>
    <row r="1140" spans="2:2" s="31" customFormat="1" x14ac:dyDescent="0.15">
      <c r="B1140" s="32"/>
    </row>
    <row r="1141" spans="2:2" s="31" customFormat="1" x14ac:dyDescent="0.15">
      <c r="B1141" s="32"/>
    </row>
    <row r="1142" spans="2:2" s="31" customFormat="1" x14ac:dyDescent="0.15">
      <c r="B1142" s="32"/>
    </row>
    <row r="1143" spans="2:2" s="31" customFormat="1" x14ac:dyDescent="0.15">
      <c r="B1143" s="32"/>
    </row>
    <row r="1144" spans="2:2" s="31" customFormat="1" x14ac:dyDescent="0.15">
      <c r="B1144" s="32"/>
    </row>
    <row r="1145" spans="2:2" s="31" customFormat="1" x14ac:dyDescent="0.15">
      <c r="B1145" s="32"/>
    </row>
    <row r="1146" spans="2:2" s="31" customFormat="1" x14ac:dyDescent="0.15">
      <c r="B1146" s="32"/>
    </row>
    <row r="1147" spans="2:2" s="31" customFormat="1" x14ac:dyDescent="0.15">
      <c r="B1147" s="32"/>
    </row>
    <row r="1148" spans="2:2" s="31" customFormat="1" x14ac:dyDescent="0.15">
      <c r="B1148" s="32"/>
    </row>
    <row r="1149" spans="2:2" s="31" customFormat="1" x14ac:dyDescent="0.15">
      <c r="B1149" s="32"/>
    </row>
    <row r="1150" spans="2:2" s="31" customFormat="1" x14ac:dyDescent="0.15">
      <c r="B1150" s="32"/>
    </row>
    <row r="1151" spans="2:2" s="31" customFormat="1" x14ac:dyDescent="0.15">
      <c r="B1151" s="32"/>
    </row>
    <row r="1152" spans="2:2" s="31" customFormat="1" x14ac:dyDescent="0.15">
      <c r="B1152" s="32"/>
    </row>
    <row r="1153" spans="2:2" s="31" customFormat="1" x14ac:dyDescent="0.15">
      <c r="B1153" s="32"/>
    </row>
    <row r="1154" spans="2:2" s="31" customFormat="1" x14ac:dyDescent="0.15">
      <c r="B1154" s="32"/>
    </row>
    <row r="1155" spans="2:2" s="31" customFormat="1" x14ac:dyDescent="0.15">
      <c r="B1155" s="32"/>
    </row>
    <row r="1156" spans="2:2" s="31" customFormat="1" x14ac:dyDescent="0.15">
      <c r="B1156" s="32"/>
    </row>
    <row r="1157" spans="2:2" s="31" customFormat="1" x14ac:dyDescent="0.15">
      <c r="B1157" s="32"/>
    </row>
    <row r="1158" spans="2:2" s="31" customFormat="1" x14ac:dyDescent="0.15">
      <c r="B1158" s="32"/>
    </row>
    <row r="1159" spans="2:2" s="31" customFormat="1" x14ac:dyDescent="0.15">
      <c r="B1159" s="32"/>
    </row>
    <row r="1160" spans="2:2" s="31" customFormat="1" x14ac:dyDescent="0.15">
      <c r="B1160" s="32"/>
    </row>
    <row r="1161" spans="2:2" s="31" customFormat="1" x14ac:dyDescent="0.15">
      <c r="B1161" s="32"/>
    </row>
    <row r="1162" spans="2:2" s="31" customFormat="1" x14ac:dyDescent="0.15">
      <c r="B1162" s="32"/>
    </row>
    <row r="1163" spans="2:2" s="31" customFormat="1" x14ac:dyDescent="0.15">
      <c r="B1163" s="32"/>
    </row>
    <row r="1164" spans="2:2" s="31" customFormat="1" x14ac:dyDescent="0.15">
      <c r="B1164" s="32"/>
    </row>
    <row r="1165" spans="2:2" s="31" customFormat="1" x14ac:dyDescent="0.15">
      <c r="B1165" s="32"/>
    </row>
    <row r="1166" spans="2:2" s="31" customFormat="1" x14ac:dyDescent="0.15">
      <c r="B1166" s="32"/>
    </row>
    <row r="1167" spans="2:2" s="31" customFormat="1" x14ac:dyDescent="0.15">
      <c r="B1167" s="32"/>
    </row>
    <row r="1168" spans="2:2" s="31" customFormat="1" x14ac:dyDescent="0.15">
      <c r="B1168" s="32"/>
    </row>
    <row r="1169" spans="2:2" s="31" customFormat="1" x14ac:dyDescent="0.15">
      <c r="B1169" s="32"/>
    </row>
    <row r="1170" spans="2:2" s="31" customFormat="1" x14ac:dyDescent="0.15">
      <c r="B1170" s="32"/>
    </row>
    <row r="1171" spans="2:2" s="31" customFormat="1" x14ac:dyDescent="0.15">
      <c r="B1171" s="32"/>
    </row>
    <row r="1172" spans="2:2" s="31" customFormat="1" x14ac:dyDescent="0.15">
      <c r="B1172" s="32"/>
    </row>
    <row r="1173" spans="2:2" s="31" customFormat="1" x14ac:dyDescent="0.15">
      <c r="B1173" s="32"/>
    </row>
    <row r="1174" spans="2:2" s="31" customFormat="1" x14ac:dyDescent="0.15">
      <c r="B1174" s="32"/>
    </row>
    <row r="1175" spans="2:2" s="31" customFormat="1" x14ac:dyDescent="0.15">
      <c r="B1175" s="32"/>
    </row>
    <row r="1176" spans="2:2" s="31" customFormat="1" x14ac:dyDescent="0.15">
      <c r="B1176" s="32"/>
    </row>
    <row r="1177" spans="2:2" s="31" customFormat="1" x14ac:dyDescent="0.15">
      <c r="B1177" s="32"/>
    </row>
    <row r="1178" spans="2:2" s="31" customFormat="1" x14ac:dyDescent="0.15">
      <c r="B1178" s="32"/>
    </row>
    <row r="1179" spans="2:2" s="31" customFormat="1" x14ac:dyDescent="0.15">
      <c r="B1179" s="32"/>
    </row>
    <row r="1180" spans="2:2" s="31" customFormat="1" x14ac:dyDescent="0.15">
      <c r="B1180" s="32"/>
    </row>
    <row r="1181" spans="2:2" s="31" customFormat="1" x14ac:dyDescent="0.15">
      <c r="B1181" s="32"/>
    </row>
    <row r="1182" spans="2:2" s="31" customFormat="1" x14ac:dyDescent="0.15">
      <c r="B1182" s="32"/>
    </row>
    <row r="1183" spans="2:2" s="31" customFormat="1" x14ac:dyDescent="0.15">
      <c r="B1183" s="32"/>
    </row>
    <row r="1184" spans="2:2" s="31" customFormat="1" x14ac:dyDescent="0.15">
      <c r="B1184" s="32"/>
    </row>
    <row r="1185" spans="2:2" s="31" customFormat="1" x14ac:dyDescent="0.15">
      <c r="B1185" s="32"/>
    </row>
    <row r="1186" spans="2:2" s="31" customFormat="1" x14ac:dyDescent="0.15">
      <c r="B1186" s="32"/>
    </row>
    <row r="1187" spans="2:2" s="31" customFormat="1" x14ac:dyDescent="0.15">
      <c r="B1187" s="32"/>
    </row>
    <row r="1188" spans="2:2" s="31" customFormat="1" x14ac:dyDescent="0.15">
      <c r="B1188" s="32"/>
    </row>
    <row r="1189" spans="2:2" s="31" customFormat="1" x14ac:dyDescent="0.15">
      <c r="B1189" s="32"/>
    </row>
    <row r="1190" spans="2:2" s="31" customFormat="1" x14ac:dyDescent="0.15">
      <c r="B1190" s="32"/>
    </row>
    <row r="1191" spans="2:2" s="31" customFormat="1" x14ac:dyDescent="0.15">
      <c r="B1191" s="32"/>
    </row>
    <row r="1192" spans="2:2" s="31" customFormat="1" x14ac:dyDescent="0.15">
      <c r="B1192" s="32"/>
    </row>
    <row r="1193" spans="2:2" s="31" customFormat="1" x14ac:dyDescent="0.15">
      <c r="B1193" s="32"/>
    </row>
    <row r="1194" spans="2:2" s="31" customFormat="1" x14ac:dyDescent="0.15">
      <c r="B1194" s="32"/>
    </row>
    <row r="1195" spans="2:2" s="31" customFormat="1" x14ac:dyDescent="0.15">
      <c r="B1195" s="32"/>
    </row>
    <row r="1196" spans="2:2" s="31" customFormat="1" x14ac:dyDescent="0.15">
      <c r="B1196" s="32"/>
    </row>
    <row r="1197" spans="2:2" s="31" customFormat="1" x14ac:dyDescent="0.15">
      <c r="B1197" s="32"/>
    </row>
    <row r="1198" spans="2:2" s="31" customFormat="1" x14ac:dyDescent="0.15">
      <c r="B1198" s="32"/>
    </row>
    <row r="1199" spans="2:2" s="31" customFormat="1" x14ac:dyDescent="0.15">
      <c r="B1199" s="32"/>
    </row>
    <row r="1200" spans="2:2" s="31" customFormat="1" x14ac:dyDescent="0.15">
      <c r="B1200" s="32"/>
    </row>
    <row r="1201" spans="2:2" s="31" customFormat="1" x14ac:dyDescent="0.15">
      <c r="B1201" s="32"/>
    </row>
    <row r="1202" spans="2:2" s="31" customFormat="1" x14ac:dyDescent="0.15">
      <c r="B1202" s="32"/>
    </row>
    <row r="1203" spans="2:2" s="31" customFormat="1" x14ac:dyDescent="0.15">
      <c r="B1203" s="32"/>
    </row>
    <row r="1204" spans="2:2" s="31" customFormat="1" x14ac:dyDescent="0.15">
      <c r="B1204" s="32"/>
    </row>
    <row r="1205" spans="2:2" s="31" customFormat="1" x14ac:dyDescent="0.15">
      <c r="B1205" s="32"/>
    </row>
    <row r="1206" spans="2:2" s="31" customFormat="1" x14ac:dyDescent="0.15">
      <c r="B1206" s="32"/>
    </row>
    <row r="1207" spans="2:2" s="31" customFormat="1" x14ac:dyDescent="0.15">
      <c r="B1207" s="32"/>
    </row>
    <row r="1208" spans="2:2" s="31" customFormat="1" x14ac:dyDescent="0.15">
      <c r="B1208" s="32"/>
    </row>
    <row r="1209" spans="2:2" s="31" customFormat="1" x14ac:dyDescent="0.15">
      <c r="B1209" s="32"/>
    </row>
    <row r="1210" spans="2:2" s="31" customFormat="1" x14ac:dyDescent="0.15">
      <c r="B1210" s="32"/>
    </row>
    <row r="1211" spans="2:2" s="31" customFormat="1" x14ac:dyDescent="0.15">
      <c r="B1211" s="32"/>
    </row>
    <row r="1212" spans="2:2" s="31" customFormat="1" x14ac:dyDescent="0.15">
      <c r="B1212" s="32"/>
    </row>
    <row r="1213" spans="2:2" s="31" customFormat="1" x14ac:dyDescent="0.15">
      <c r="B1213" s="32"/>
    </row>
    <row r="1214" spans="2:2" s="31" customFormat="1" x14ac:dyDescent="0.15">
      <c r="B1214" s="32"/>
    </row>
    <row r="1215" spans="2:2" s="31" customFormat="1" x14ac:dyDescent="0.15">
      <c r="B1215" s="32"/>
    </row>
    <row r="1216" spans="2:2" s="31" customFormat="1" x14ac:dyDescent="0.15">
      <c r="B1216" s="32"/>
    </row>
    <row r="1217" spans="2:2" s="31" customFormat="1" x14ac:dyDescent="0.15">
      <c r="B1217" s="32"/>
    </row>
    <row r="1218" spans="2:2" s="31" customFormat="1" x14ac:dyDescent="0.15">
      <c r="B1218" s="32"/>
    </row>
    <row r="1219" spans="2:2" s="31" customFormat="1" x14ac:dyDescent="0.15">
      <c r="B1219" s="32"/>
    </row>
    <row r="1220" spans="2:2" s="31" customFormat="1" x14ac:dyDescent="0.15">
      <c r="B1220" s="32"/>
    </row>
    <row r="1221" spans="2:2" s="31" customFormat="1" x14ac:dyDescent="0.15">
      <c r="B1221" s="32"/>
    </row>
    <row r="1222" spans="2:2" s="31" customFormat="1" x14ac:dyDescent="0.15">
      <c r="B1222" s="32"/>
    </row>
    <row r="1223" spans="2:2" s="31" customFormat="1" x14ac:dyDescent="0.15">
      <c r="B1223" s="32"/>
    </row>
    <row r="1224" spans="2:2" s="31" customFormat="1" x14ac:dyDescent="0.15">
      <c r="B1224" s="32"/>
    </row>
    <row r="1225" spans="2:2" s="31" customFormat="1" x14ac:dyDescent="0.15">
      <c r="B1225" s="32"/>
    </row>
    <row r="1226" spans="2:2" s="31" customFormat="1" x14ac:dyDescent="0.15">
      <c r="B1226" s="32"/>
    </row>
    <row r="1227" spans="2:2" s="31" customFormat="1" x14ac:dyDescent="0.15">
      <c r="B1227" s="32"/>
    </row>
    <row r="1228" spans="2:2" s="31" customFormat="1" x14ac:dyDescent="0.15">
      <c r="B1228" s="32"/>
    </row>
    <row r="1229" spans="2:2" s="31" customFormat="1" x14ac:dyDescent="0.15">
      <c r="B1229" s="32"/>
    </row>
    <row r="1230" spans="2:2" s="31" customFormat="1" x14ac:dyDescent="0.15">
      <c r="B1230" s="32"/>
    </row>
    <row r="1231" spans="2:2" s="31" customFormat="1" x14ac:dyDescent="0.15">
      <c r="B1231" s="32"/>
    </row>
    <row r="1232" spans="2:2" s="31" customFormat="1" x14ac:dyDescent="0.15">
      <c r="B1232" s="32"/>
    </row>
    <row r="1233" spans="2:2" s="31" customFormat="1" x14ac:dyDescent="0.15">
      <c r="B1233" s="32"/>
    </row>
    <row r="1234" spans="2:2" s="31" customFormat="1" x14ac:dyDescent="0.15">
      <c r="B1234" s="32"/>
    </row>
    <row r="1235" spans="2:2" s="31" customFormat="1" x14ac:dyDescent="0.15">
      <c r="B1235" s="32"/>
    </row>
    <row r="1236" spans="2:2" s="31" customFormat="1" x14ac:dyDescent="0.15">
      <c r="B1236" s="32"/>
    </row>
    <row r="1237" spans="2:2" s="31" customFormat="1" x14ac:dyDescent="0.15">
      <c r="B1237" s="32"/>
    </row>
    <row r="1238" spans="2:2" s="31" customFormat="1" x14ac:dyDescent="0.15">
      <c r="B1238" s="32"/>
    </row>
    <row r="1239" spans="2:2" s="31" customFormat="1" x14ac:dyDescent="0.15">
      <c r="B1239" s="32"/>
    </row>
    <row r="1240" spans="2:2" s="31" customFormat="1" x14ac:dyDescent="0.15">
      <c r="B1240" s="32"/>
    </row>
    <row r="1241" spans="2:2" s="31" customFormat="1" x14ac:dyDescent="0.15">
      <c r="B1241" s="32"/>
    </row>
    <row r="1242" spans="2:2" s="31" customFormat="1" x14ac:dyDescent="0.15">
      <c r="B1242" s="32"/>
    </row>
    <row r="1243" spans="2:2" s="31" customFormat="1" x14ac:dyDescent="0.15">
      <c r="B1243" s="32"/>
    </row>
    <row r="1244" spans="2:2" s="31" customFormat="1" x14ac:dyDescent="0.15">
      <c r="B1244" s="32"/>
    </row>
    <row r="1245" spans="2:2" s="31" customFormat="1" x14ac:dyDescent="0.15">
      <c r="B1245" s="32"/>
    </row>
    <row r="1246" spans="2:2" s="31" customFormat="1" x14ac:dyDescent="0.15">
      <c r="B1246" s="32"/>
    </row>
    <row r="1247" spans="2:2" s="31" customFormat="1" x14ac:dyDescent="0.15">
      <c r="B1247" s="32"/>
    </row>
    <row r="1248" spans="2:2" s="31" customFormat="1" x14ac:dyDescent="0.15">
      <c r="B1248" s="32"/>
    </row>
    <row r="1249" spans="2:2" s="31" customFormat="1" x14ac:dyDescent="0.15">
      <c r="B1249" s="32"/>
    </row>
    <row r="1250" spans="2:2" s="31" customFormat="1" x14ac:dyDescent="0.15">
      <c r="B1250" s="32"/>
    </row>
    <row r="1251" spans="2:2" s="31" customFormat="1" x14ac:dyDescent="0.15">
      <c r="B1251" s="32"/>
    </row>
    <row r="1252" spans="2:2" s="31" customFormat="1" x14ac:dyDescent="0.15">
      <c r="B1252" s="32"/>
    </row>
    <row r="1253" spans="2:2" s="31" customFormat="1" x14ac:dyDescent="0.15">
      <c r="B1253" s="32"/>
    </row>
    <row r="1254" spans="2:2" s="31" customFormat="1" x14ac:dyDescent="0.15">
      <c r="B1254" s="32"/>
    </row>
    <row r="1255" spans="2:2" s="31" customFormat="1" x14ac:dyDescent="0.15">
      <c r="B1255" s="32"/>
    </row>
    <row r="1256" spans="2:2" s="31" customFormat="1" x14ac:dyDescent="0.15">
      <c r="B1256" s="32"/>
    </row>
    <row r="1257" spans="2:2" s="31" customFormat="1" x14ac:dyDescent="0.15">
      <c r="B1257" s="32"/>
    </row>
    <row r="1258" spans="2:2" s="31" customFormat="1" x14ac:dyDescent="0.15">
      <c r="B1258" s="32"/>
    </row>
    <row r="1259" spans="2:2" s="31" customFormat="1" x14ac:dyDescent="0.15">
      <c r="B1259" s="32"/>
    </row>
    <row r="1260" spans="2:2" s="31" customFormat="1" x14ac:dyDescent="0.15">
      <c r="B1260" s="32"/>
    </row>
    <row r="1261" spans="2:2" s="31" customFormat="1" x14ac:dyDescent="0.15">
      <c r="B1261" s="32"/>
    </row>
    <row r="1262" spans="2:2" s="31" customFormat="1" x14ac:dyDescent="0.15">
      <c r="B1262" s="32"/>
    </row>
    <row r="1263" spans="2:2" s="31" customFormat="1" x14ac:dyDescent="0.15">
      <c r="B1263" s="32"/>
    </row>
    <row r="1264" spans="2:2" s="31" customFormat="1" x14ac:dyDescent="0.15">
      <c r="B1264" s="32"/>
    </row>
    <row r="1265" spans="2:2" s="31" customFormat="1" x14ac:dyDescent="0.15">
      <c r="B1265" s="32"/>
    </row>
    <row r="1266" spans="2:2" s="31" customFormat="1" x14ac:dyDescent="0.15">
      <c r="B1266" s="32"/>
    </row>
    <row r="1267" spans="2:2" s="31" customFormat="1" x14ac:dyDescent="0.15">
      <c r="B1267" s="32"/>
    </row>
    <row r="1268" spans="2:2" s="31" customFormat="1" x14ac:dyDescent="0.15">
      <c r="B1268" s="32"/>
    </row>
    <row r="1269" spans="2:2" s="31" customFormat="1" x14ac:dyDescent="0.15">
      <c r="B1269" s="32"/>
    </row>
    <row r="1270" spans="2:2" s="31" customFormat="1" x14ac:dyDescent="0.15">
      <c r="B1270" s="32"/>
    </row>
    <row r="1271" spans="2:2" s="31" customFormat="1" x14ac:dyDescent="0.15">
      <c r="B1271" s="32"/>
    </row>
    <row r="1272" spans="2:2" s="31" customFormat="1" x14ac:dyDescent="0.15">
      <c r="B1272" s="32"/>
    </row>
    <row r="1273" spans="2:2" s="31" customFormat="1" x14ac:dyDescent="0.15">
      <c r="B1273" s="32"/>
    </row>
    <row r="1274" spans="2:2" s="31" customFormat="1" x14ac:dyDescent="0.15">
      <c r="B1274" s="32"/>
    </row>
    <row r="1275" spans="2:2" s="31" customFormat="1" x14ac:dyDescent="0.15">
      <c r="B1275" s="32"/>
    </row>
    <row r="1276" spans="2:2" s="31" customFormat="1" x14ac:dyDescent="0.15">
      <c r="B1276" s="32"/>
    </row>
    <row r="1277" spans="2:2" s="31" customFormat="1" x14ac:dyDescent="0.15">
      <c r="B1277" s="32"/>
    </row>
    <row r="1278" spans="2:2" s="31" customFormat="1" x14ac:dyDescent="0.15">
      <c r="B1278" s="32"/>
    </row>
    <row r="1279" spans="2:2" s="31" customFormat="1" x14ac:dyDescent="0.15">
      <c r="B1279" s="32"/>
    </row>
    <row r="1280" spans="2:2" s="31" customFormat="1" x14ac:dyDescent="0.15">
      <c r="B1280" s="32"/>
    </row>
    <row r="1281" spans="2:2" s="31" customFormat="1" x14ac:dyDescent="0.15">
      <c r="B1281" s="32"/>
    </row>
    <row r="1282" spans="2:2" s="31" customFormat="1" x14ac:dyDescent="0.15">
      <c r="B1282" s="32"/>
    </row>
    <row r="1283" spans="2:2" s="31" customFormat="1" x14ac:dyDescent="0.15">
      <c r="B1283" s="32"/>
    </row>
    <row r="1284" spans="2:2" s="31" customFormat="1" x14ac:dyDescent="0.15">
      <c r="B1284" s="32"/>
    </row>
    <row r="1285" spans="2:2" s="31" customFormat="1" x14ac:dyDescent="0.15">
      <c r="B1285" s="32"/>
    </row>
    <row r="1286" spans="2:2" s="31" customFormat="1" x14ac:dyDescent="0.15">
      <c r="B1286" s="32"/>
    </row>
    <row r="1287" spans="2:2" s="31" customFormat="1" x14ac:dyDescent="0.15">
      <c r="B1287" s="32"/>
    </row>
    <row r="1288" spans="2:2" s="31" customFormat="1" x14ac:dyDescent="0.15">
      <c r="B1288" s="32"/>
    </row>
    <row r="1289" spans="2:2" s="31" customFormat="1" x14ac:dyDescent="0.15">
      <c r="B1289" s="32"/>
    </row>
    <row r="1290" spans="2:2" s="31" customFormat="1" x14ac:dyDescent="0.15">
      <c r="B1290" s="32"/>
    </row>
    <row r="1291" spans="2:2" s="31" customFormat="1" x14ac:dyDescent="0.15">
      <c r="B1291" s="32"/>
    </row>
    <row r="1292" spans="2:2" s="31" customFormat="1" x14ac:dyDescent="0.15">
      <c r="B1292" s="32"/>
    </row>
    <row r="1293" spans="2:2" s="31" customFormat="1" x14ac:dyDescent="0.15">
      <c r="B1293" s="32"/>
    </row>
    <row r="1294" spans="2:2" s="31" customFormat="1" x14ac:dyDescent="0.15">
      <c r="B1294" s="32"/>
    </row>
    <row r="1295" spans="2:2" s="31" customFormat="1" x14ac:dyDescent="0.15">
      <c r="B1295" s="32"/>
    </row>
    <row r="1296" spans="2:2" s="31" customFormat="1" x14ac:dyDescent="0.15">
      <c r="B1296" s="32"/>
    </row>
    <row r="1297" spans="2:2" s="31" customFormat="1" x14ac:dyDescent="0.15">
      <c r="B1297" s="32"/>
    </row>
    <row r="1298" spans="2:2" s="31" customFormat="1" x14ac:dyDescent="0.15">
      <c r="B1298" s="32"/>
    </row>
    <row r="1299" spans="2:2" s="31" customFormat="1" x14ac:dyDescent="0.15">
      <c r="B1299" s="32"/>
    </row>
    <row r="1300" spans="2:2" s="31" customFormat="1" x14ac:dyDescent="0.15">
      <c r="B1300" s="32"/>
    </row>
    <row r="1301" spans="2:2" s="31" customFormat="1" x14ac:dyDescent="0.15">
      <c r="B1301" s="32"/>
    </row>
    <row r="1302" spans="2:2" s="31" customFormat="1" x14ac:dyDescent="0.15">
      <c r="B1302" s="32"/>
    </row>
    <row r="1303" spans="2:2" s="31" customFormat="1" x14ac:dyDescent="0.15">
      <c r="B1303" s="32"/>
    </row>
    <row r="1304" spans="2:2" s="31" customFormat="1" x14ac:dyDescent="0.15">
      <c r="B1304" s="32"/>
    </row>
    <row r="1305" spans="2:2" s="31" customFormat="1" x14ac:dyDescent="0.15">
      <c r="B1305" s="32"/>
    </row>
    <row r="1306" spans="2:2" s="31" customFormat="1" x14ac:dyDescent="0.15">
      <c r="B1306" s="32"/>
    </row>
    <row r="1307" spans="2:2" s="31" customFormat="1" x14ac:dyDescent="0.15">
      <c r="B1307" s="32"/>
    </row>
    <row r="1308" spans="2:2" s="31" customFormat="1" x14ac:dyDescent="0.15">
      <c r="B1308" s="32"/>
    </row>
    <row r="1309" spans="2:2" s="31" customFormat="1" x14ac:dyDescent="0.15">
      <c r="B1309" s="32"/>
    </row>
    <row r="1310" spans="2:2" s="31" customFormat="1" x14ac:dyDescent="0.15">
      <c r="B1310" s="32"/>
    </row>
    <row r="1311" spans="2:2" s="31" customFormat="1" x14ac:dyDescent="0.15">
      <c r="B1311" s="32"/>
    </row>
    <row r="1312" spans="2:2" s="31" customFormat="1" x14ac:dyDescent="0.15">
      <c r="B1312" s="32"/>
    </row>
    <row r="1313" spans="2:2" s="31" customFormat="1" x14ac:dyDescent="0.15">
      <c r="B1313" s="32"/>
    </row>
    <row r="1314" spans="2:2" s="31" customFormat="1" x14ac:dyDescent="0.15">
      <c r="B1314" s="32"/>
    </row>
    <row r="1315" spans="2:2" s="31" customFormat="1" x14ac:dyDescent="0.15">
      <c r="B1315" s="32"/>
    </row>
    <row r="1316" spans="2:2" s="31" customFormat="1" x14ac:dyDescent="0.15">
      <c r="B1316" s="32"/>
    </row>
    <row r="1317" spans="2:2" s="31" customFormat="1" x14ac:dyDescent="0.15">
      <c r="B1317" s="32"/>
    </row>
    <row r="1318" spans="2:2" s="31" customFormat="1" x14ac:dyDescent="0.15">
      <c r="B1318" s="32"/>
    </row>
    <row r="1319" spans="2:2" s="31" customFormat="1" x14ac:dyDescent="0.15">
      <c r="B1319" s="32"/>
    </row>
    <row r="1320" spans="2:2" s="31" customFormat="1" x14ac:dyDescent="0.15">
      <c r="B1320" s="32"/>
    </row>
    <row r="1321" spans="2:2" s="31" customFormat="1" x14ac:dyDescent="0.15">
      <c r="B1321" s="32"/>
    </row>
    <row r="1322" spans="2:2" s="31" customFormat="1" x14ac:dyDescent="0.15">
      <c r="B1322" s="32"/>
    </row>
    <row r="1323" spans="2:2" s="31" customFormat="1" x14ac:dyDescent="0.15">
      <c r="B1323" s="32"/>
    </row>
    <row r="1324" spans="2:2" s="31" customFormat="1" x14ac:dyDescent="0.15">
      <c r="B1324" s="32"/>
    </row>
    <row r="1325" spans="2:2" s="31" customFormat="1" x14ac:dyDescent="0.15">
      <c r="B1325" s="32"/>
    </row>
    <row r="1326" spans="2:2" s="31" customFormat="1" x14ac:dyDescent="0.15">
      <c r="B1326" s="32"/>
    </row>
    <row r="1327" spans="2:2" s="31" customFormat="1" x14ac:dyDescent="0.15">
      <c r="B1327" s="32"/>
    </row>
    <row r="1328" spans="2:2" s="31" customFormat="1" x14ac:dyDescent="0.15">
      <c r="B1328" s="32"/>
    </row>
    <row r="1329" spans="2:2" s="31" customFormat="1" x14ac:dyDescent="0.15">
      <c r="B1329" s="32"/>
    </row>
    <row r="1330" spans="2:2" s="31" customFormat="1" x14ac:dyDescent="0.15">
      <c r="B1330" s="32"/>
    </row>
    <row r="1331" spans="2:2" s="31" customFormat="1" x14ac:dyDescent="0.15">
      <c r="B1331" s="32"/>
    </row>
    <row r="1332" spans="2:2" s="31" customFormat="1" x14ac:dyDescent="0.15">
      <c r="B1332" s="32"/>
    </row>
    <row r="1333" spans="2:2" s="31" customFormat="1" x14ac:dyDescent="0.15">
      <c r="B1333" s="32"/>
    </row>
    <row r="1334" spans="2:2" s="31" customFormat="1" x14ac:dyDescent="0.15">
      <c r="B1334" s="32"/>
    </row>
    <row r="1335" spans="2:2" s="31" customFormat="1" x14ac:dyDescent="0.15">
      <c r="B1335" s="32"/>
    </row>
    <row r="1336" spans="2:2" s="31" customFormat="1" x14ac:dyDescent="0.15">
      <c r="B1336" s="32"/>
    </row>
    <row r="1337" spans="2:2" s="31" customFormat="1" x14ac:dyDescent="0.15">
      <c r="B1337" s="32"/>
    </row>
    <row r="1338" spans="2:2" s="31" customFormat="1" x14ac:dyDescent="0.15">
      <c r="B1338" s="32"/>
    </row>
    <row r="1339" spans="2:2" s="31" customFormat="1" x14ac:dyDescent="0.15">
      <c r="B1339" s="32"/>
    </row>
    <row r="1340" spans="2:2" s="31" customFormat="1" x14ac:dyDescent="0.15">
      <c r="B1340" s="32"/>
    </row>
    <row r="1341" spans="2:2" s="31" customFormat="1" x14ac:dyDescent="0.15">
      <c r="B1341" s="32"/>
    </row>
    <row r="1342" spans="2:2" s="31" customFormat="1" x14ac:dyDescent="0.15">
      <c r="B1342" s="32"/>
    </row>
    <row r="1343" spans="2:2" s="31" customFormat="1" x14ac:dyDescent="0.15">
      <c r="B1343" s="32"/>
    </row>
    <row r="1344" spans="2:2" s="31" customFormat="1" x14ac:dyDescent="0.15">
      <c r="B1344" s="32"/>
    </row>
    <row r="1345" spans="2:2" s="31" customFormat="1" x14ac:dyDescent="0.15">
      <c r="B1345" s="32"/>
    </row>
    <row r="1346" spans="2:2" s="31" customFormat="1" x14ac:dyDescent="0.15">
      <c r="B1346" s="32"/>
    </row>
    <row r="1347" spans="2:2" s="31" customFormat="1" x14ac:dyDescent="0.15">
      <c r="B1347" s="32"/>
    </row>
    <row r="1348" spans="2:2" s="31" customFormat="1" x14ac:dyDescent="0.15">
      <c r="B1348" s="32"/>
    </row>
    <row r="1349" spans="2:2" s="31" customFormat="1" x14ac:dyDescent="0.15">
      <c r="B1349" s="32"/>
    </row>
    <row r="1350" spans="2:2" s="31" customFormat="1" x14ac:dyDescent="0.15">
      <c r="B1350" s="32"/>
    </row>
    <row r="1351" spans="2:2" s="31" customFormat="1" x14ac:dyDescent="0.15">
      <c r="B1351" s="32"/>
    </row>
    <row r="1352" spans="2:2" s="31" customFormat="1" x14ac:dyDescent="0.15">
      <c r="B1352" s="32"/>
    </row>
    <row r="1353" spans="2:2" s="31" customFormat="1" x14ac:dyDescent="0.15">
      <c r="B1353" s="32"/>
    </row>
    <row r="1354" spans="2:2" s="31" customFormat="1" x14ac:dyDescent="0.15">
      <c r="B1354" s="32"/>
    </row>
    <row r="1355" spans="2:2" s="31" customFormat="1" x14ac:dyDescent="0.15">
      <c r="B1355" s="32"/>
    </row>
    <row r="1356" spans="2:2" s="31" customFormat="1" x14ac:dyDescent="0.15">
      <c r="B1356" s="32"/>
    </row>
    <row r="1357" spans="2:2" s="31" customFormat="1" x14ac:dyDescent="0.15">
      <c r="B1357" s="32"/>
    </row>
    <row r="1358" spans="2:2" s="31" customFormat="1" x14ac:dyDescent="0.15">
      <c r="B1358" s="32"/>
    </row>
    <row r="1359" spans="2:2" s="31" customFormat="1" x14ac:dyDescent="0.15">
      <c r="B1359" s="32"/>
    </row>
    <row r="1360" spans="2:2" s="31" customFormat="1" x14ac:dyDescent="0.15">
      <c r="B1360" s="32"/>
    </row>
    <row r="1361" spans="2:2" s="31" customFormat="1" x14ac:dyDescent="0.15">
      <c r="B1361" s="32"/>
    </row>
    <row r="1362" spans="2:2" s="31" customFormat="1" x14ac:dyDescent="0.15">
      <c r="B1362" s="32"/>
    </row>
    <row r="1363" spans="2:2" s="31" customFormat="1" x14ac:dyDescent="0.15">
      <c r="B1363" s="32"/>
    </row>
    <row r="1364" spans="2:2" s="31" customFormat="1" x14ac:dyDescent="0.15">
      <c r="B1364" s="32"/>
    </row>
    <row r="1365" spans="2:2" s="31" customFormat="1" x14ac:dyDescent="0.15">
      <c r="B1365" s="32"/>
    </row>
    <row r="1366" spans="2:2" s="31" customFormat="1" x14ac:dyDescent="0.15">
      <c r="B1366" s="32"/>
    </row>
    <row r="1367" spans="2:2" s="31" customFormat="1" x14ac:dyDescent="0.15">
      <c r="B1367" s="32"/>
    </row>
    <row r="1368" spans="2:2" s="31" customFormat="1" x14ac:dyDescent="0.15">
      <c r="B1368" s="32"/>
    </row>
    <row r="1369" spans="2:2" s="31" customFormat="1" x14ac:dyDescent="0.15">
      <c r="B1369" s="32"/>
    </row>
    <row r="1370" spans="2:2" s="31" customFormat="1" x14ac:dyDescent="0.15">
      <c r="B1370" s="32"/>
    </row>
    <row r="1371" spans="2:2" s="31" customFormat="1" x14ac:dyDescent="0.15">
      <c r="B1371" s="32"/>
    </row>
    <row r="1372" spans="2:2" s="31" customFormat="1" x14ac:dyDescent="0.15">
      <c r="B1372" s="32"/>
    </row>
    <row r="1373" spans="2:2" s="31" customFormat="1" x14ac:dyDescent="0.15">
      <c r="B1373" s="32"/>
    </row>
    <row r="1374" spans="2:2" s="31" customFormat="1" x14ac:dyDescent="0.15">
      <c r="B1374" s="32"/>
    </row>
    <row r="1375" spans="2:2" s="31" customFormat="1" x14ac:dyDescent="0.15">
      <c r="B1375" s="32"/>
    </row>
    <row r="1376" spans="2:2" s="31" customFormat="1" x14ac:dyDescent="0.15">
      <c r="B1376" s="32"/>
    </row>
    <row r="1377" spans="2:2" s="31" customFormat="1" x14ac:dyDescent="0.15">
      <c r="B1377" s="32"/>
    </row>
    <row r="1378" spans="2:2" s="31" customFormat="1" x14ac:dyDescent="0.15">
      <c r="B1378" s="32"/>
    </row>
    <row r="1379" spans="2:2" s="31" customFormat="1" x14ac:dyDescent="0.15">
      <c r="B1379" s="32"/>
    </row>
    <row r="1380" spans="2:2" s="31" customFormat="1" x14ac:dyDescent="0.15">
      <c r="B1380" s="32"/>
    </row>
    <row r="1381" spans="2:2" s="31" customFormat="1" x14ac:dyDescent="0.15">
      <c r="B1381" s="32"/>
    </row>
    <row r="1382" spans="2:2" s="31" customFormat="1" x14ac:dyDescent="0.15">
      <c r="B1382" s="32"/>
    </row>
    <row r="1383" spans="2:2" s="31" customFormat="1" x14ac:dyDescent="0.15">
      <c r="B1383" s="32"/>
    </row>
    <row r="1384" spans="2:2" s="31" customFormat="1" x14ac:dyDescent="0.15">
      <c r="B1384" s="32"/>
    </row>
    <row r="1385" spans="2:2" s="31" customFormat="1" x14ac:dyDescent="0.15">
      <c r="B1385" s="32"/>
    </row>
    <row r="1386" spans="2:2" s="31" customFormat="1" x14ac:dyDescent="0.15">
      <c r="B1386" s="32"/>
    </row>
    <row r="1387" spans="2:2" s="31" customFormat="1" x14ac:dyDescent="0.15">
      <c r="B1387" s="32"/>
    </row>
    <row r="1388" spans="2:2" s="31" customFormat="1" x14ac:dyDescent="0.15">
      <c r="B1388" s="32"/>
    </row>
    <row r="1389" spans="2:2" s="31" customFormat="1" x14ac:dyDescent="0.15">
      <c r="B1389" s="32"/>
    </row>
    <row r="1390" spans="2:2" s="31" customFormat="1" x14ac:dyDescent="0.15">
      <c r="B1390" s="32"/>
    </row>
    <row r="1391" spans="2:2" s="31" customFormat="1" x14ac:dyDescent="0.15">
      <c r="B1391" s="32"/>
    </row>
    <row r="1392" spans="2:2" s="31" customFormat="1" x14ac:dyDescent="0.15">
      <c r="B1392" s="32"/>
    </row>
    <row r="1393" spans="2:2" s="31" customFormat="1" x14ac:dyDescent="0.15">
      <c r="B1393" s="32"/>
    </row>
    <row r="1394" spans="2:2" s="31" customFormat="1" x14ac:dyDescent="0.15">
      <c r="B1394" s="32"/>
    </row>
    <row r="1395" spans="2:2" s="31" customFormat="1" x14ac:dyDescent="0.15">
      <c r="B1395" s="32"/>
    </row>
    <row r="1396" spans="2:2" s="31" customFormat="1" x14ac:dyDescent="0.15">
      <c r="B1396" s="32"/>
    </row>
    <row r="1397" spans="2:2" s="31" customFormat="1" x14ac:dyDescent="0.15">
      <c r="B1397" s="32"/>
    </row>
    <row r="1398" spans="2:2" s="31" customFormat="1" x14ac:dyDescent="0.15">
      <c r="B1398" s="32"/>
    </row>
    <row r="1399" spans="2:2" s="31" customFormat="1" x14ac:dyDescent="0.15">
      <c r="B1399" s="32"/>
    </row>
    <row r="1400" spans="2:2" s="31" customFormat="1" x14ac:dyDescent="0.15">
      <c r="B1400" s="32"/>
    </row>
    <row r="1401" spans="2:2" s="31" customFormat="1" x14ac:dyDescent="0.15">
      <c r="B1401" s="32"/>
    </row>
    <row r="1402" spans="2:2" s="31" customFormat="1" x14ac:dyDescent="0.15">
      <c r="B1402" s="32"/>
    </row>
    <row r="1403" spans="2:2" s="31" customFormat="1" x14ac:dyDescent="0.15">
      <c r="B1403" s="32"/>
    </row>
    <row r="1404" spans="2:2" s="31" customFormat="1" x14ac:dyDescent="0.15">
      <c r="B1404" s="32"/>
    </row>
    <row r="1405" spans="2:2" s="31" customFormat="1" x14ac:dyDescent="0.15">
      <c r="B1405" s="32"/>
    </row>
  </sheetData>
  <mergeCells count="6">
    <mergeCell ref="A61:H61"/>
    <mergeCell ref="A62:H62"/>
    <mergeCell ref="A1:H1"/>
    <mergeCell ref="A2:H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77"/>
  <sheetViews>
    <sheetView workbookViewId="0">
      <selection activeCell="B10" sqref="B10"/>
    </sheetView>
  </sheetViews>
  <sheetFormatPr baseColWidth="10" defaultColWidth="9.33203125" defaultRowHeight="11" x14ac:dyDescent="0.15"/>
  <cols>
    <col min="1" max="1" width="14.33203125" style="34" bestFit="1" customWidth="1"/>
    <col min="2" max="8" width="11.33203125" style="31" customWidth="1"/>
    <col min="9" max="16384" width="9.33203125" style="31"/>
  </cols>
  <sheetData>
    <row r="1" spans="1:8" s="19" customFormat="1" ht="16" x14ac:dyDescent="0.2">
      <c r="A1" s="73" t="s">
        <v>77</v>
      </c>
      <c r="B1" s="73"/>
      <c r="C1" s="73"/>
      <c r="D1" s="73"/>
      <c r="E1" s="73"/>
      <c r="F1" s="73"/>
      <c r="G1" s="73"/>
      <c r="H1" s="73"/>
    </row>
    <row r="2" spans="1:8" s="19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TFam!E5</f>
        <v>1414874</v>
      </c>
      <c r="C4" s="23">
        <f>'Two-par'!E5</f>
        <v>140662</v>
      </c>
      <c r="D4" s="23">
        <f>'One-par'!E5</f>
        <v>708714</v>
      </c>
      <c r="E4" s="23">
        <f>'Zero-par'!E5</f>
        <v>565498</v>
      </c>
      <c r="F4" s="23">
        <f>TRec!E5</f>
        <v>3609010</v>
      </c>
      <c r="G4" s="23">
        <f>Adults!E5</f>
        <v>994447</v>
      </c>
      <c r="H4" s="23">
        <f>Children!E5</f>
        <v>2614563</v>
      </c>
    </row>
    <row r="5" spans="1:8" s="27" customFormat="1" x14ac:dyDescent="0.15">
      <c r="A5" s="25" t="s">
        <v>3</v>
      </c>
      <c r="B5" s="26">
        <f>TFam!E6</f>
        <v>10173</v>
      </c>
      <c r="C5" s="26">
        <f>'Two-par'!E6</f>
        <v>66</v>
      </c>
      <c r="D5" s="26">
        <f>'One-par'!E6</f>
        <v>4558</v>
      </c>
      <c r="E5" s="26">
        <f>'Zero-par'!E6</f>
        <v>5549</v>
      </c>
      <c r="F5" s="26">
        <f>TRec!E6</f>
        <v>23309</v>
      </c>
      <c r="G5" s="26">
        <f>Adults!E6</f>
        <v>4758</v>
      </c>
      <c r="H5" s="26">
        <f>Children!E6</f>
        <v>18551</v>
      </c>
    </row>
    <row r="6" spans="1:8" s="27" customFormat="1" x14ac:dyDescent="0.15">
      <c r="A6" s="25" t="s">
        <v>4</v>
      </c>
      <c r="B6" s="28">
        <f>TFam!E7</f>
        <v>3172</v>
      </c>
      <c r="C6" s="28">
        <f>'Two-par'!E7</f>
        <v>429</v>
      </c>
      <c r="D6" s="28">
        <f>'One-par'!E7</f>
        <v>1912</v>
      </c>
      <c r="E6" s="28">
        <f>'Zero-par'!E7</f>
        <v>831</v>
      </c>
      <c r="F6" s="28">
        <f>TRec!E7</f>
        <v>8644</v>
      </c>
      <c r="G6" s="28">
        <f>Adults!E7</f>
        <v>2833</v>
      </c>
      <c r="H6" s="28">
        <f>Children!E7</f>
        <v>5811</v>
      </c>
    </row>
    <row r="7" spans="1:8" s="27" customFormat="1" x14ac:dyDescent="0.15">
      <c r="A7" s="25" t="s">
        <v>5</v>
      </c>
      <c r="B7" s="28">
        <f>TFam!E8</f>
        <v>8995</v>
      </c>
      <c r="C7" s="28">
        <f>'Two-par'!E8</f>
        <v>275</v>
      </c>
      <c r="D7" s="28">
        <f>'One-par'!E8</f>
        <v>3277</v>
      </c>
      <c r="E7" s="28">
        <f>'Zero-par'!E8</f>
        <v>5443</v>
      </c>
      <c r="F7" s="28">
        <f>TRec!E8</f>
        <v>18909</v>
      </c>
      <c r="G7" s="28">
        <f>Adults!E8</f>
        <v>3933</v>
      </c>
      <c r="H7" s="28">
        <f>Children!E8</f>
        <v>14976</v>
      </c>
    </row>
    <row r="8" spans="1:8" s="27" customFormat="1" x14ac:dyDescent="0.15">
      <c r="A8" s="25" t="s">
        <v>6</v>
      </c>
      <c r="B8" s="28">
        <f>TFam!E9</f>
        <v>3298</v>
      </c>
      <c r="C8" s="28">
        <f>'Two-par'!E9</f>
        <v>70</v>
      </c>
      <c r="D8" s="28">
        <f>'One-par'!E9</f>
        <v>1671</v>
      </c>
      <c r="E8" s="28">
        <f>'Zero-par'!E9</f>
        <v>1557</v>
      </c>
      <c r="F8" s="28">
        <f>TRec!E9</f>
        <v>7411</v>
      </c>
      <c r="G8" s="28">
        <f>Adults!E9</f>
        <v>1847</v>
      </c>
      <c r="H8" s="28">
        <f>Children!E9</f>
        <v>5564</v>
      </c>
    </row>
    <row r="9" spans="1:8" s="27" customFormat="1" x14ac:dyDescent="0.15">
      <c r="A9" s="25" t="s">
        <v>7</v>
      </c>
      <c r="B9" s="26">
        <f>TFam!E10</f>
        <v>540721</v>
      </c>
      <c r="C9" s="26">
        <f>'Two-par'!E10</f>
        <v>98751</v>
      </c>
      <c r="D9" s="26">
        <f>'One-par'!E10</f>
        <v>289445</v>
      </c>
      <c r="E9" s="26">
        <f>'Zero-par'!E10</f>
        <v>152525</v>
      </c>
      <c r="F9" s="26">
        <f>TRec!E10</f>
        <v>1543959</v>
      </c>
      <c r="G9" s="26">
        <f>Adults!E10</f>
        <v>460797</v>
      </c>
      <c r="H9" s="26">
        <f>Children!E10</f>
        <v>1083162</v>
      </c>
    </row>
    <row r="10" spans="1:8" s="27" customFormat="1" x14ac:dyDescent="0.15">
      <c r="A10" s="25" t="s">
        <v>8</v>
      </c>
      <c r="B10" s="28">
        <f>TFam!E11</f>
        <v>16731</v>
      </c>
      <c r="C10" s="28">
        <f>'Two-par'!E11</f>
        <v>1346</v>
      </c>
      <c r="D10" s="28">
        <f>'One-par'!E11</f>
        <v>9662</v>
      </c>
      <c r="E10" s="28">
        <f>'Zero-par'!E11</f>
        <v>5723</v>
      </c>
      <c r="F10" s="28">
        <f>TRec!E11</f>
        <v>44286</v>
      </c>
      <c r="G10" s="28">
        <f>Adults!E11</f>
        <v>12992</v>
      </c>
      <c r="H10" s="28">
        <f>Children!E11</f>
        <v>31294</v>
      </c>
    </row>
    <row r="11" spans="1:8" s="27" customFormat="1" x14ac:dyDescent="0.15">
      <c r="A11" s="25" t="s">
        <v>9</v>
      </c>
      <c r="B11" s="26">
        <f>TFam!E12</f>
        <v>10081</v>
      </c>
      <c r="C11" s="26">
        <f>'Two-par'!E12</f>
        <v>0</v>
      </c>
      <c r="D11" s="26">
        <f>'One-par'!E12</f>
        <v>5259</v>
      </c>
      <c r="E11" s="26">
        <f>'Zero-par'!E12</f>
        <v>4822</v>
      </c>
      <c r="F11" s="26">
        <f>TRec!E12</f>
        <v>19759</v>
      </c>
      <c r="G11" s="26">
        <f>Adults!E12</f>
        <v>5387</v>
      </c>
      <c r="H11" s="26">
        <f>Children!E12</f>
        <v>14372</v>
      </c>
    </row>
    <row r="12" spans="1:8" s="27" customFormat="1" x14ac:dyDescent="0.15">
      <c r="A12" s="25" t="s">
        <v>10</v>
      </c>
      <c r="B12" s="26">
        <f>TFam!E13</f>
        <v>4089</v>
      </c>
      <c r="C12" s="26">
        <f>'Two-par'!E13</f>
        <v>11</v>
      </c>
      <c r="D12" s="26">
        <f>'One-par'!E13</f>
        <v>1149</v>
      </c>
      <c r="E12" s="26">
        <f>'Zero-par'!E13</f>
        <v>2929</v>
      </c>
      <c r="F12" s="26">
        <f>TRec!E13</f>
        <v>11457</v>
      </c>
      <c r="G12" s="26">
        <f>Adults!E13</f>
        <v>4529</v>
      </c>
      <c r="H12" s="26">
        <f>Children!E13</f>
        <v>6928</v>
      </c>
    </row>
    <row r="13" spans="1:8" s="27" customFormat="1" x14ac:dyDescent="0.15">
      <c r="A13" s="25" t="s">
        <v>11</v>
      </c>
      <c r="B13" s="26">
        <f>TFam!E14</f>
        <v>5050</v>
      </c>
      <c r="C13" s="26">
        <f>'Two-par'!E14</f>
        <v>0</v>
      </c>
      <c r="D13" s="26">
        <f>'One-par'!E14</f>
        <v>3212</v>
      </c>
      <c r="E13" s="26">
        <f>'Zero-par'!E14</f>
        <v>1838</v>
      </c>
      <c r="F13" s="26">
        <f>TRec!E14</f>
        <v>12516</v>
      </c>
      <c r="G13" s="26">
        <f>Adults!E14</f>
        <v>3212</v>
      </c>
      <c r="H13" s="26">
        <f>Children!E14</f>
        <v>9304</v>
      </c>
    </row>
    <row r="14" spans="1:8" s="27" customFormat="1" x14ac:dyDescent="0.15">
      <c r="A14" s="25" t="s">
        <v>12</v>
      </c>
      <c r="B14" s="26">
        <f>TFam!E15</f>
        <v>46765</v>
      </c>
      <c r="C14" s="26">
        <f>'Two-par'!E15</f>
        <v>532</v>
      </c>
      <c r="D14" s="26">
        <f>'One-par'!E15</f>
        <v>7781</v>
      </c>
      <c r="E14" s="26">
        <f>'Zero-par'!E15</f>
        <v>38452</v>
      </c>
      <c r="F14" s="26">
        <f>TRec!E15</f>
        <v>77296</v>
      </c>
      <c r="G14" s="26">
        <f>Adults!E15</f>
        <v>12147</v>
      </c>
      <c r="H14" s="26">
        <f>Children!E15</f>
        <v>65149</v>
      </c>
    </row>
    <row r="15" spans="1:8" s="27" customFormat="1" x14ac:dyDescent="0.15">
      <c r="A15" s="25" t="s">
        <v>13</v>
      </c>
      <c r="B15" s="26">
        <f>TFam!E16</f>
        <v>12506</v>
      </c>
      <c r="C15" s="26">
        <f>'Two-par'!E16</f>
        <v>6</v>
      </c>
      <c r="D15" s="26">
        <f>'One-par'!E16</f>
        <v>1935</v>
      </c>
      <c r="E15" s="26">
        <f>'Zero-par'!E16</f>
        <v>10565</v>
      </c>
      <c r="F15" s="26">
        <f>TRec!E16</f>
        <v>18026</v>
      </c>
      <c r="G15" s="26">
        <f>Adults!E16</f>
        <v>3772</v>
      </c>
      <c r="H15" s="26">
        <f>Children!E16</f>
        <v>14254</v>
      </c>
    </row>
    <row r="16" spans="1:8" s="27" customFormat="1" x14ac:dyDescent="0.15">
      <c r="A16" s="25" t="s">
        <v>14</v>
      </c>
      <c r="B16" s="28">
        <f>TFam!E17</f>
        <v>698</v>
      </c>
      <c r="C16" s="28">
        <f>'Two-par'!E17</f>
        <v>42</v>
      </c>
      <c r="D16" s="28">
        <f>'One-par'!E17</f>
        <v>181</v>
      </c>
      <c r="E16" s="28">
        <f>'Zero-par'!E17</f>
        <v>475</v>
      </c>
      <c r="F16" s="28">
        <f>TRec!E17</f>
        <v>1556</v>
      </c>
      <c r="G16" s="28">
        <f>Adults!E17</f>
        <v>289</v>
      </c>
      <c r="H16" s="28">
        <f>Children!E17</f>
        <v>1267</v>
      </c>
    </row>
    <row r="17" spans="1:8" s="27" customFormat="1" x14ac:dyDescent="0.15">
      <c r="A17" s="25" t="s">
        <v>15</v>
      </c>
      <c r="B17" s="26">
        <f>TFam!E18</f>
        <v>5566</v>
      </c>
      <c r="C17" s="26">
        <f>'Two-par'!E18</f>
        <v>966</v>
      </c>
      <c r="D17" s="26">
        <f>'One-par'!E18</f>
        <v>3307</v>
      </c>
      <c r="E17" s="26">
        <f>'Zero-par'!E18</f>
        <v>1293</v>
      </c>
      <c r="F17" s="26">
        <f>TRec!E18</f>
        <v>15362</v>
      </c>
      <c r="G17" s="26">
        <f>Adults!E18</f>
        <v>4713</v>
      </c>
      <c r="H17" s="26">
        <f>Children!E18</f>
        <v>10649</v>
      </c>
    </row>
    <row r="18" spans="1:8" s="27" customFormat="1" x14ac:dyDescent="0.15">
      <c r="A18" s="25" t="s">
        <v>16</v>
      </c>
      <c r="B18" s="28">
        <f>TFam!E19</f>
        <v>1937</v>
      </c>
      <c r="C18" s="28">
        <f>'Two-par'!E19</f>
        <v>0</v>
      </c>
      <c r="D18" s="28">
        <f>'One-par'!E19</f>
        <v>34</v>
      </c>
      <c r="E18" s="28">
        <f>'Zero-par'!E19</f>
        <v>1903</v>
      </c>
      <c r="F18" s="28">
        <f>TRec!E19</f>
        <v>2799</v>
      </c>
      <c r="G18" s="28">
        <f>Adults!E19</f>
        <v>34</v>
      </c>
      <c r="H18" s="28">
        <f>Children!E19</f>
        <v>2765</v>
      </c>
    </row>
    <row r="19" spans="1:8" s="27" customFormat="1" x14ac:dyDescent="0.15">
      <c r="A19" s="25" t="s">
        <v>17</v>
      </c>
      <c r="B19" s="26">
        <f>TFam!E20</f>
        <v>13826</v>
      </c>
      <c r="C19" s="26">
        <f>'Two-par'!E20</f>
        <v>0</v>
      </c>
      <c r="D19" s="26">
        <f>'One-par'!E20</f>
        <v>3328</v>
      </c>
      <c r="E19" s="26">
        <f>'Zero-par'!E20</f>
        <v>10498</v>
      </c>
      <c r="F19" s="26">
        <f>TRec!E20</f>
        <v>30129</v>
      </c>
      <c r="G19" s="26">
        <f>Adults!E20</f>
        <v>4008</v>
      </c>
      <c r="H19" s="26">
        <f>Children!E20</f>
        <v>26121</v>
      </c>
    </row>
    <row r="20" spans="1:8" s="27" customFormat="1" x14ac:dyDescent="0.15">
      <c r="A20" s="25" t="s">
        <v>18</v>
      </c>
      <c r="B20" s="26">
        <f>TFam!E21</f>
        <v>7677</v>
      </c>
      <c r="C20" s="26">
        <f>'Two-par'!E21</f>
        <v>149</v>
      </c>
      <c r="D20" s="26">
        <f>'One-par'!E21</f>
        <v>1724</v>
      </c>
      <c r="E20" s="26">
        <f>'Zero-par'!E21</f>
        <v>5804</v>
      </c>
      <c r="F20" s="26">
        <f>TRec!E21</f>
        <v>15606</v>
      </c>
      <c r="G20" s="26">
        <f>Adults!E21</f>
        <v>1609</v>
      </c>
      <c r="H20" s="26">
        <f>Children!E21</f>
        <v>13997</v>
      </c>
    </row>
    <row r="21" spans="1:8" s="27" customFormat="1" x14ac:dyDescent="0.15">
      <c r="A21" s="25" t="s">
        <v>19</v>
      </c>
      <c r="B21" s="26">
        <f>TFam!E22</f>
        <v>11935</v>
      </c>
      <c r="C21" s="26">
        <f>'Two-par'!E22</f>
        <v>659</v>
      </c>
      <c r="D21" s="26">
        <f>'One-par'!E22</f>
        <v>6258</v>
      </c>
      <c r="E21" s="26">
        <f>'Zero-par'!E22</f>
        <v>5018</v>
      </c>
      <c r="F21" s="26">
        <f>TRec!E22</f>
        <v>29554</v>
      </c>
      <c r="G21" s="26">
        <f>Adults!E22</f>
        <v>7697</v>
      </c>
      <c r="H21" s="26">
        <f>Children!E22</f>
        <v>21857</v>
      </c>
    </row>
    <row r="22" spans="1:8" s="27" customFormat="1" x14ac:dyDescent="0.15">
      <c r="A22" s="25" t="s">
        <v>20</v>
      </c>
      <c r="B22" s="28">
        <f>TFam!E23</f>
        <v>4867</v>
      </c>
      <c r="C22" s="28">
        <f>'Two-par'!E23</f>
        <v>332</v>
      </c>
      <c r="D22" s="28">
        <f>'One-par'!E23</f>
        <v>1992</v>
      </c>
      <c r="E22" s="28">
        <f>'Zero-par'!E23</f>
        <v>2543</v>
      </c>
      <c r="F22" s="28">
        <f>TRec!E23</f>
        <v>11179</v>
      </c>
      <c r="G22" s="28">
        <f>Adults!E23</f>
        <v>2721</v>
      </c>
      <c r="H22" s="28">
        <f>Children!E23</f>
        <v>8458</v>
      </c>
    </row>
    <row r="23" spans="1:8" s="27" customFormat="1" x14ac:dyDescent="0.15">
      <c r="A23" s="25" t="s">
        <v>21</v>
      </c>
      <c r="B23" s="28">
        <f>TFam!E24</f>
        <v>22472</v>
      </c>
      <c r="C23" s="28">
        <f>'Two-par'!E24</f>
        <v>737</v>
      </c>
      <c r="D23" s="28">
        <f>'One-par'!E24</f>
        <v>6199</v>
      </c>
      <c r="E23" s="28">
        <f>'Zero-par'!E24</f>
        <v>15536</v>
      </c>
      <c r="F23" s="28">
        <f>TRec!E24</f>
        <v>60529</v>
      </c>
      <c r="G23" s="28">
        <f>Adults!E24</f>
        <v>23487</v>
      </c>
      <c r="H23" s="28">
        <f>Children!E24</f>
        <v>37042</v>
      </c>
    </row>
    <row r="24" spans="1:8" s="27" customFormat="1" x14ac:dyDescent="0.15">
      <c r="A24" s="25" t="s">
        <v>22</v>
      </c>
      <c r="B24" s="28">
        <f>TFam!E25</f>
        <v>5746</v>
      </c>
      <c r="C24" s="28">
        <f>'Two-par'!E25</f>
        <v>0</v>
      </c>
      <c r="D24" s="28">
        <f>'One-par'!E25</f>
        <v>2265</v>
      </c>
      <c r="E24" s="28">
        <f>'Zero-par'!E25</f>
        <v>3481</v>
      </c>
      <c r="F24" s="28">
        <f>TRec!E25</f>
        <v>13948</v>
      </c>
      <c r="G24" s="28">
        <f>Adults!E25</f>
        <v>2277</v>
      </c>
      <c r="H24" s="28">
        <f>Children!E25</f>
        <v>11671</v>
      </c>
    </row>
    <row r="25" spans="1:8" s="27" customFormat="1" x14ac:dyDescent="0.15">
      <c r="A25" s="25" t="s">
        <v>23</v>
      </c>
      <c r="B25" s="26">
        <f>TFam!E26</f>
        <v>19239</v>
      </c>
      <c r="C25" s="26">
        <f>'Two-par'!E26</f>
        <v>7324</v>
      </c>
      <c r="D25" s="26">
        <f>'One-par'!E26</f>
        <v>10182</v>
      </c>
      <c r="E25" s="26">
        <f>'Zero-par'!E26</f>
        <v>1733</v>
      </c>
      <c r="F25" s="26">
        <f>TRec!E26</f>
        <v>62902</v>
      </c>
      <c r="G25" s="26">
        <f>Adults!E26</f>
        <v>24691</v>
      </c>
      <c r="H25" s="26">
        <f>Children!E26</f>
        <v>38211</v>
      </c>
    </row>
    <row r="26" spans="1:8" s="27" customFormat="1" x14ac:dyDescent="0.15">
      <c r="A26" s="25" t="s">
        <v>24</v>
      </c>
      <c r="B26" s="26">
        <f>TFam!E27</f>
        <v>19315</v>
      </c>
      <c r="C26" s="26">
        <f>'Two-par'!E27</f>
        <v>434</v>
      </c>
      <c r="D26" s="26">
        <f>'One-par'!E27</f>
        <v>11815</v>
      </c>
      <c r="E26" s="26">
        <f>'Zero-par'!E27</f>
        <v>7066</v>
      </c>
      <c r="F26" s="26">
        <f>TRec!E27</f>
        <v>47808</v>
      </c>
      <c r="G26" s="26">
        <f>Adults!E27</f>
        <v>12339</v>
      </c>
      <c r="H26" s="26">
        <f>Children!E27</f>
        <v>35469</v>
      </c>
    </row>
    <row r="27" spans="1:8" s="27" customFormat="1" x14ac:dyDescent="0.15">
      <c r="A27" s="25" t="s">
        <v>25</v>
      </c>
      <c r="B27" s="26">
        <f>TFam!E28</f>
        <v>53549</v>
      </c>
      <c r="C27" s="26">
        <f>'Two-par'!E28</f>
        <v>3615</v>
      </c>
      <c r="D27" s="26">
        <f>'One-par'!E28</f>
        <v>35553</v>
      </c>
      <c r="E27" s="26">
        <f>'Zero-par'!E28</f>
        <v>14381</v>
      </c>
      <c r="F27" s="26">
        <f>TRec!E28</f>
        <v>130845</v>
      </c>
      <c r="G27" s="26">
        <f>Adults!E28</f>
        <v>40784</v>
      </c>
      <c r="H27" s="26">
        <f>Children!E28</f>
        <v>90061</v>
      </c>
    </row>
    <row r="28" spans="1:8" s="27" customFormat="1" x14ac:dyDescent="0.15">
      <c r="A28" s="25" t="s">
        <v>26</v>
      </c>
      <c r="B28" s="28">
        <f>TFam!E29</f>
        <v>14998</v>
      </c>
      <c r="C28" s="28">
        <f>'Two-par'!E29</f>
        <v>0</v>
      </c>
      <c r="D28" s="28">
        <f>'One-par'!E29</f>
        <v>6135</v>
      </c>
      <c r="E28" s="28">
        <f>'Zero-par'!E29</f>
        <v>8863</v>
      </c>
      <c r="F28" s="28">
        <f>TRec!E29</f>
        <v>36028</v>
      </c>
      <c r="G28" s="28">
        <f>Adults!E29</f>
        <v>6891</v>
      </c>
      <c r="H28" s="28">
        <f>Children!E29</f>
        <v>29137</v>
      </c>
    </row>
    <row r="29" spans="1:8" s="27" customFormat="1" x14ac:dyDescent="0.15">
      <c r="A29" s="25" t="s">
        <v>27</v>
      </c>
      <c r="B29" s="26">
        <f>TFam!E30</f>
        <v>19198</v>
      </c>
      <c r="C29" s="26">
        <f>'Two-par'!E30</f>
        <v>0</v>
      </c>
      <c r="D29" s="26">
        <f>'One-par'!E30</f>
        <v>10054</v>
      </c>
      <c r="E29" s="26">
        <f>'Zero-par'!E30</f>
        <v>9144</v>
      </c>
      <c r="F29" s="26">
        <f>TRec!E30</f>
        <v>45630</v>
      </c>
      <c r="G29" s="26">
        <f>Adults!E30</f>
        <v>10022</v>
      </c>
      <c r="H29" s="26">
        <f>Children!E30</f>
        <v>35608</v>
      </c>
    </row>
    <row r="30" spans="1:8" s="27" customFormat="1" x14ac:dyDescent="0.15">
      <c r="A30" s="25" t="s">
        <v>28</v>
      </c>
      <c r="B30" s="28">
        <f>TFam!E31</f>
        <v>5356</v>
      </c>
      <c r="C30" s="28">
        <f>'Two-par'!E31</f>
        <v>0</v>
      </c>
      <c r="D30" s="28">
        <f>'One-par'!E31</f>
        <v>2214</v>
      </c>
      <c r="E30" s="28">
        <f>'Zero-par'!E31</f>
        <v>3142</v>
      </c>
      <c r="F30" s="28">
        <f>TRec!E31</f>
        <v>10641</v>
      </c>
      <c r="G30" s="28">
        <f>Adults!E31</f>
        <v>2232</v>
      </c>
      <c r="H30" s="28">
        <f>Children!E31</f>
        <v>8409</v>
      </c>
    </row>
    <row r="31" spans="1:8" s="27" customFormat="1" x14ac:dyDescent="0.15">
      <c r="A31" s="25" t="s">
        <v>29</v>
      </c>
      <c r="B31" s="26">
        <f>TFam!E32</f>
        <v>13939</v>
      </c>
      <c r="C31" s="26">
        <f>'Two-par'!E32</f>
        <v>0</v>
      </c>
      <c r="D31" s="26">
        <f>'One-par'!E32</f>
        <v>8610</v>
      </c>
      <c r="E31" s="26">
        <f>'Zero-par'!E32</f>
        <v>5329</v>
      </c>
      <c r="F31" s="26">
        <f>TRec!E32</f>
        <v>32100</v>
      </c>
      <c r="G31" s="26">
        <f>Adults!E32</f>
        <v>8000</v>
      </c>
      <c r="H31" s="26">
        <f>Children!E32</f>
        <v>24100</v>
      </c>
    </row>
    <row r="32" spans="1:8" s="27" customFormat="1" x14ac:dyDescent="0.15">
      <c r="A32" s="25" t="s">
        <v>30</v>
      </c>
      <c r="B32" s="28">
        <f>TFam!E33</f>
        <v>3758</v>
      </c>
      <c r="C32" s="28">
        <f>'Two-par'!E33</f>
        <v>320</v>
      </c>
      <c r="D32" s="28">
        <f>'One-par'!E33</f>
        <v>1956</v>
      </c>
      <c r="E32" s="28">
        <f>'Zero-par'!E33</f>
        <v>1482</v>
      </c>
      <c r="F32" s="28">
        <f>TRec!E33</f>
        <v>9272</v>
      </c>
      <c r="G32" s="28">
        <f>Adults!E33</f>
        <v>2369</v>
      </c>
      <c r="H32" s="28">
        <f>Children!E33</f>
        <v>6903</v>
      </c>
    </row>
    <row r="33" spans="1:8" s="27" customFormat="1" x14ac:dyDescent="0.15">
      <c r="A33" s="25" t="s">
        <v>31</v>
      </c>
      <c r="B33" s="26">
        <f>TFam!E34</f>
        <v>5438</v>
      </c>
      <c r="C33" s="26">
        <f>'Two-par'!E34</f>
        <v>0</v>
      </c>
      <c r="D33" s="26">
        <f>'One-par'!E34</f>
        <v>2465</v>
      </c>
      <c r="E33" s="26">
        <f>'Zero-par'!E34</f>
        <v>2973</v>
      </c>
      <c r="F33" s="26">
        <f>TRec!E34</f>
        <v>13439</v>
      </c>
      <c r="G33" s="26">
        <f>Adults!E34</f>
        <v>2343</v>
      </c>
      <c r="H33" s="26">
        <f>Children!E34</f>
        <v>11096</v>
      </c>
    </row>
    <row r="34" spans="1:8" s="27" customFormat="1" x14ac:dyDescent="0.15">
      <c r="A34" s="25" t="s">
        <v>32</v>
      </c>
      <c r="B34" s="26">
        <f>TFam!E35</f>
        <v>9417</v>
      </c>
      <c r="C34" s="26">
        <f>'Two-par'!E35</f>
        <v>798</v>
      </c>
      <c r="D34" s="26">
        <f>'One-par'!E35</f>
        <v>4014</v>
      </c>
      <c r="E34" s="26">
        <f>'Zero-par'!E35</f>
        <v>4605</v>
      </c>
      <c r="F34" s="26">
        <f>TRec!E35</f>
        <v>23983</v>
      </c>
      <c r="G34" s="26">
        <f>Adults!E35</f>
        <v>5776</v>
      </c>
      <c r="H34" s="26">
        <f>Children!E35</f>
        <v>18207</v>
      </c>
    </row>
    <row r="35" spans="1:8" s="27" customFormat="1" x14ac:dyDescent="0.15">
      <c r="A35" s="25" t="s">
        <v>33</v>
      </c>
      <c r="B35" s="26">
        <f>TFam!E36</f>
        <v>4830</v>
      </c>
      <c r="C35" s="26">
        <f>'Two-par'!E36</f>
        <v>26</v>
      </c>
      <c r="D35" s="26">
        <f>'One-par'!E36</f>
        <v>3351</v>
      </c>
      <c r="E35" s="26">
        <f>'Zero-par'!E36</f>
        <v>1453</v>
      </c>
      <c r="F35" s="26">
        <f>TRec!E36</f>
        <v>11759</v>
      </c>
      <c r="G35" s="26">
        <f>Adults!E36</f>
        <v>3451</v>
      </c>
      <c r="H35" s="26">
        <f>Children!E36</f>
        <v>8308</v>
      </c>
    </row>
    <row r="36" spans="1:8" s="27" customFormat="1" x14ac:dyDescent="0.15">
      <c r="A36" s="25" t="s">
        <v>34</v>
      </c>
      <c r="B36" s="26">
        <f>TFam!E37</f>
        <v>14669</v>
      </c>
      <c r="C36" s="26">
        <f>'Two-par'!E37</f>
        <v>0</v>
      </c>
      <c r="D36" s="26">
        <f>'One-par'!E37</f>
        <v>8672</v>
      </c>
      <c r="E36" s="26">
        <f>'Zero-par'!E37</f>
        <v>5997</v>
      </c>
      <c r="F36" s="26">
        <f>TRec!E37</f>
        <v>33317</v>
      </c>
      <c r="G36" s="26">
        <f>Adults!E37</f>
        <v>7872</v>
      </c>
      <c r="H36" s="26">
        <f>Children!E37</f>
        <v>25445</v>
      </c>
    </row>
    <row r="37" spans="1:8" s="27" customFormat="1" x14ac:dyDescent="0.15">
      <c r="A37" s="25" t="s">
        <v>35</v>
      </c>
      <c r="B37" s="28">
        <f>TFam!E38</f>
        <v>11355</v>
      </c>
      <c r="C37" s="28">
        <f>'Two-par'!E38</f>
        <v>881</v>
      </c>
      <c r="D37" s="28">
        <f>'One-par'!E38</f>
        <v>5392</v>
      </c>
      <c r="E37" s="28">
        <f>'Zero-par'!E38</f>
        <v>5082</v>
      </c>
      <c r="F37" s="28">
        <f>TRec!E38</f>
        <v>28919</v>
      </c>
      <c r="G37" s="28">
        <f>Adults!E38</f>
        <v>7154</v>
      </c>
      <c r="H37" s="28">
        <f>Children!E38</f>
        <v>21765</v>
      </c>
    </row>
    <row r="38" spans="1:8" s="27" customFormat="1" x14ac:dyDescent="0.15">
      <c r="A38" s="25" t="s">
        <v>36</v>
      </c>
      <c r="B38" s="26">
        <f>TFam!E39</f>
        <v>138860</v>
      </c>
      <c r="C38" s="26">
        <f>'Two-par'!E39</f>
        <v>2993</v>
      </c>
      <c r="D38" s="26">
        <f>'One-par'!E39</f>
        <v>89547</v>
      </c>
      <c r="E38" s="26">
        <f>'Zero-par'!E39</f>
        <v>46320</v>
      </c>
      <c r="F38" s="26">
        <f>TRec!E39</f>
        <v>356708</v>
      </c>
      <c r="G38" s="26">
        <f>Adults!E39</f>
        <v>103990</v>
      </c>
      <c r="H38" s="26">
        <f>Children!E39</f>
        <v>252718</v>
      </c>
    </row>
    <row r="39" spans="1:8" s="27" customFormat="1" x14ac:dyDescent="0.15">
      <c r="A39" s="25" t="s">
        <v>37</v>
      </c>
      <c r="B39" s="28">
        <f>TFam!E40</f>
        <v>16614</v>
      </c>
      <c r="C39" s="28">
        <f>'Two-par'!E40</f>
        <v>139</v>
      </c>
      <c r="D39" s="28">
        <f>'One-par'!E40</f>
        <v>3170</v>
      </c>
      <c r="E39" s="28">
        <f>'Zero-par'!E40</f>
        <v>13305</v>
      </c>
      <c r="F39" s="28">
        <f>TRec!E40</f>
        <v>30093</v>
      </c>
      <c r="G39" s="28">
        <f>Adults!E40</f>
        <v>3445</v>
      </c>
      <c r="H39" s="28">
        <f>Children!E40</f>
        <v>26648</v>
      </c>
    </row>
    <row r="40" spans="1:8" s="27" customFormat="1" x14ac:dyDescent="0.15">
      <c r="A40" s="25" t="s">
        <v>38</v>
      </c>
      <c r="B40" s="28">
        <f>TFam!E41</f>
        <v>1092</v>
      </c>
      <c r="C40" s="28">
        <f>'Two-par'!E41</f>
        <v>0</v>
      </c>
      <c r="D40" s="28">
        <f>'One-par'!E41</f>
        <v>445</v>
      </c>
      <c r="E40" s="28">
        <f>'Zero-par'!E41</f>
        <v>647</v>
      </c>
      <c r="F40" s="28">
        <f>TRec!E41</f>
        <v>2656</v>
      </c>
      <c r="G40" s="28">
        <f>Adults!E41</f>
        <v>445</v>
      </c>
      <c r="H40" s="28">
        <f>Children!E41</f>
        <v>2211</v>
      </c>
    </row>
    <row r="41" spans="1:8" s="27" customFormat="1" x14ac:dyDescent="0.15">
      <c r="A41" s="25" t="s">
        <v>39</v>
      </c>
      <c r="B41" s="28">
        <f>TFam!E42</f>
        <v>56194</v>
      </c>
      <c r="C41" s="28">
        <f>'Two-par'!E42</f>
        <v>1005</v>
      </c>
      <c r="D41" s="28">
        <f>'One-par'!E42</f>
        <v>10158</v>
      </c>
      <c r="E41" s="28">
        <f>'Zero-par'!E42</f>
        <v>45031</v>
      </c>
      <c r="F41" s="28">
        <f>TRec!E42</f>
        <v>105365</v>
      </c>
      <c r="G41" s="28">
        <f>Adults!E42</f>
        <v>12628</v>
      </c>
      <c r="H41" s="28">
        <f>Children!E42</f>
        <v>92737</v>
      </c>
    </row>
    <row r="42" spans="1:8" s="27" customFormat="1" x14ac:dyDescent="0.15">
      <c r="A42" s="25" t="s">
        <v>40</v>
      </c>
      <c r="B42" s="28">
        <f>TFam!E43</f>
        <v>6976</v>
      </c>
      <c r="C42" s="28">
        <f>'Two-par'!E43</f>
        <v>0</v>
      </c>
      <c r="D42" s="28">
        <f>'One-par'!E43</f>
        <v>2194</v>
      </c>
      <c r="E42" s="28">
        <f>'Zero-par'!E43</f>
        <v>4782</v>
      </c>
      <c r="F42" s="28">
        <f>TRec!E43</f>
        <v>15539</v>
      </c>
      <c r="G42" s="28">
        <f>Adults!E43</f>
        <v>2194</v>
      </c>
      <c r="H42" s="28">
        <f>Children!E43</f>
        <v>13345</v>
      </c>
    </row>
    <row r="43" spans="1:8" s="27" customFormat="1" x14ac:dyDescent="0.15">
      <c r="A43" s="25" t="s">
        <v>41</v>
      </c>
      <c r="B43" s="28">
        <f>TFam!E44</f>
        <v>47093</v>
      </c>
      <c r="C43" s="28">
        <f>'Two-par'!E44</f>
        <v>7417</v>
      </c>
      <c r="D43" s="28">
        <f>'One-par'!E44</f>
        <v>33042</v>
      </c>
      <c r="E43" s="28">
        <f>'Zero-par'!E44</f>
        <v>6634</v>
      </c>
      <c r="F43" s="28">
        <f>TRec!E44</f>
        <v>142126</v>
      </c>
      <c r="G43" s="28">
        <f>Adults!E44</f>
        <v>51793</v>
      </c>
      <c r="H43" s="28">
        <f>Children!E44</f>
        <v>90333</v>
      </c>
    </row>
    <row r="44" spans="1:8" s="27" customFormat="1" x14ac:dyDescent="0.15">
      <c r="A44" s="25" t="s">
        <v>42</v>
      </c>
      <c r="B44" s="28">
        <f>TFam!E45</f>
        <v>53826</v>
      </c>
      <c r="C44" s="28">
        <f>'Two-par'!E45</f>
        <v>725</v>
      </c>
      <c r="D44" s="28">
        <f>'One-par'!E45</f>
        <v>34263</v>
      </c>
      <c r="E44" s="28">
        <f>'Zero-par'!E45</f>
        <v>18838</v>
      </c>
      <c r="F44" s="28">
        <f>TRec!E45</f>
        <v>134276</v>
      </c>
      <c r="G44" s="28">
        <f>Adults!E45</f>
        <v>35424</v>
      </c>
      <c r="H44" s="28">
        <f>Children!E45</f>
        <v>98852</v>
      </c>
    </row>
    <row r="45" spans="1:8" s="27" customFormat="1" x14ac:dyDescent="0.15">
      <c r="A45" s="25" t="s">
        <v>43</v>
      </c>
      <c r="B45" s="28">
        <f>TFam!E46</f>
        <v>8018</v>
      </c>
      <c r="C45" s="28">
        <f>'Two-par'!E46</f>
        <v>485</v>
      </c>
      <c r="D45" s="28">
        <f>'One-par'!E46</f>
        <v>7161</v>
      </c>
      <c r="E45" s="28">
        <f>'Zero-par'!E46</f>
        <v>372</v>
      </c>
      <c r="F45" s="28">
        <f>TRec!E46</f>
        <v>21805</v>
      </c>
      <c r="G45" s="28">
        <f>Adults!E46</f>
        <v>8345</v>
      </c>
      <c r="H45" s="28">
        <f>Children!E46</f>
        <v>13460</v>
      </c>
    </row>
    <row r="46" spans="1:8" s="27" customFormat="1" x14ac:dyDescent="0.15">
      <c r="A46" s="25" t="s">
        <v>44</v>
      </c>
      <c r="B46" s="26">
        <f>TFam!E47</f>
        <v>4848</v>
      </c>
      <c r="C46" s="26">
        <f>'Two-par'!E47</f>
        <v>282</v>
      </c>
      <c r="D46" s="26">
        <f>'One-par'!E47</f>
        <v>3370</v>
      </c>
      <c r="E46" s="26">
        <f>'Zero-par'!E47</f>
        <v>1196</v>
      </c>
      <c r="F46" s="26">
        <f>TRec!E47</f>
        <v>11640</v>
      </c>
      <c r="G46" s="26">
        <f>Adults!E47</f>
        <v>3374</v>
      </c>
      <c r="H46" s="26">
        <f>Children!E47</f>
        <v>8266</v>
      </c>
    </row>
    <row r="47" spans="1:8" s="27" customFormat="1" x14ac:dyDescent="0.15">
      <c r="A47" s="25" t="s">
        <v>45</v>
      </c>
      <c r="B47" s="26">
        <f>TFam!E48</f>
        <v>8949</v>
      </c>
      <c r="C47" s="26">
        <f>'Two-par'!E48</f>
        <v>0</v>
      </c>
      <c r="D47" s="26">
        <f>'One-par'!E48</f>
        <v>3161</v>
      </c>
      <c r="E47" s="26">
        <f>'Zero-par'!E48</f>
        <v>5788</v>
      </c>
      <c r="F47" s="26">
        <f>TRec!E48</f>
        <v>19488</v>
      </c>
      <c r="G47" s="26">
        <f>Adults!E48</f>
        <v>3161</v>
      </c>
      <c r="H47" s="26">
        <f>Children!E48</f>
        <v>16327</v>
      </c>
    </row>
    <row r="48" spans="1:8" s="27" customFormat="1" x14ac:dyDescent="0.15">
      <c r="A48" s="25" t="s">
        <v>46</v>
      </c>
      <c r="B48" s="28">
        <f>TFam!E49</f>
        <v>3075</v>
      </c>
      <c r="C48" s="28">
        <f>'Two-par'!E49</f>
        <v>0</v>
      </c>
      <c r="D48" s="28">
        <f>'One-par'!E49</f>
        <v>538</v>
      </c>
      <c r="E48" s="28">
        <f>'Zero-par'!E49</f>
        <v>2537</v>
      </c>
      <c r="F48" s="28">
        <f>TRec!E49</f>
        <v>6070</v>
      </c>
      <c r="G48" s="28">
        <f>Adults!E49</f>
        <v>538</v>
      </c>
      <c r="H48" s="28">
        <f>Children!E49</f>
        <v>5532</v>
      </c>
    </row>
    <row r="49" spans="1:18" s="27" customFormat="1" x14ac:dyDescent="0.15">
      <c r="A49" s="25" t="s">
        <v>47</v>
      </c>
      <c r="B49" s="26">
        <f>TFam!E50</f>
        <v>27657</v>
      </c>
      <c r="C49" s="26">
        <f>'Two-par'!E50</f>
        <v>363</v>
      </c>
      <c r="D49" s="26">
        <f>'One-par'!E50</f>
        <v>12357</v>
      </c>
      <c r="E49" s="26">
        <f>'Zero-par'!E50</f>
        <v>14937</v>
      </c>
      <c r="F49" s="26">
        <f>TRec!E50</f>
        <v>61739</v>
      </c>
      <c r="G49" s="26">
        <f>Adults!E50</f>
        <v>13810</v>
      </c>
      <c r="H49" s="26">
        <f>Children!E50</f>
        <v>47929</v>
      </c>
    </row>
    <row r="50" spans="1:18" s="27" customFormat="1" x14ac:dyDescent="0.15">
      <c r="A50" s="25" t="s">
        <v>48</v>
      </c>
      <c r="B50" s="26">
        <f>TFam!E51</f>
        <v>28946</v>
      </c>
      <c r="C50" s="26">
        <f>'Two-par'!E51</f>
        <v>0</v>
      </c>
      <c r="D50" s="26">
        <f>'One-par'!E51</f>
        <v>7802</v>
      </c>
      <c r="E50" s="26">
        <f>'Zero-par'!E51</f>
        <v>21144</v>
      </c>
      <c r="F50" s="26">
        <f>TRec!E51</f>
        <v>63853</v>
      </c>
      <c r="G50" s="26">
        <f>Adults!E51</f>
        <v>7802</v>
      </c>
      <c r="H50" s="26">
        <f>Children!E51</f>
        <v>56051</v>
      </c>
    </row>
    <row r="51" spans="1:18" s="27" customFormat="1" x14ac:dyDescent="0.15">
      <c r="A51" s="25" t="s">
        <v>49</v>
      </c>
      <c r="B51" s="26">
        <f>TFam!E52</f>
        <v>4013</v>
      </c>
      <c r="C51" s="26">
        <f>'Two-par'!E52</f>
        <v>0</v>
      </c>
      <c r="D51" s="26">
        <f>'One-par'!E52</f>
        <v>1989</v>
      </c>
      <c r="E51" s="26">
        <f>'Zero-par'!E52</f>
        <v>2024</v>
      </c>
      <c r="F51" s="26">
        <f>TRec!E52</f>
        <v>10048</v>
      </c>
      <c r="G51" s="26">
        <f>Adults!E52</f>
        <v>2697</v>
      </c>
      <c r="H51" s="26">
        <f>Children!E52</f>
        <v>7351</v>
      </c>
    </row>
    <row r="52" spans="1:18" s="27" customFormat="1" x14ac:dyDescent="0.15">
      <c r="A52" s="25" t="s">
        <v>50</v>
      </c>
      <c r="B52" s="26">
        <f>TFam!E53</f>
        <v>3340</v>
      </c>
      <c r="C52" s="26">
        <f>'Two-par'!E53</f>
        <v>395</v>
      </c>
      <c r="D52" s="26">
        <f>'One-par'!E53</f>
        <v>1549</v>
      </c>
      <c r="E52" s="26">
        <f>'Zero-par'!E53</f>
        <v>1396</v>
      </c>
      <c r="F52" s="26">
        <f>TRec!E53</f>
        <v>7798</v>
      </c>
      <c r="G52" s="26">
        <f>Adults!E53</f>
        <v>2363</v>
      </c>
      <c r="H52" s="26">
        <f>Children!E53</f>
        <v>5435</v>
      </c>
    </row>
    <row r="53" spans="1:18" s="27" customFormat="1" x14ac:dyDescent="0.15">
      <c r="A53" s="25" t="s">
        <v>51</v>
      </c>
      <c r="B53" s="28">
        <f>TFam!E54</f>
        <v>235</v>
      </c>
      <c r="C53" s="28">
        <f>'Two-par'!E54</f>
        <v>0</v>
      </c>
      <c r="D53" s="28">
        <f>'One-par'!E54</f>
        <v>201</v>
      </c>
      <c r="E53" s="28">
        <f>'Zero-par'!E54</f>
        <v>34</v>
      </c>
      <c r="F53" s="28">
        <f>TRec!E54</f>
        <v>719</v>
      </c>
      <c r="G53" s="28">
        <f>Adults!E54</f>
        <v>237</v>
      </c>
      <c r="H53" s="28">
        <f>Children!E54</f>
        <v>482</v>
      </c>
    </row>
    <row r="54" spans="1:18" s="27" customFormat="1" x14ac:dyDescent="0.15">
      <c r="A54" s="25" t="s">
        <v>52</v>
      </c>
      <c r="B54" s="26">
        <f>TFam!E55</f>
        <v>6095</v>
      </c>
      <c r="C54" s="26">
        <f>'Two-par'!E55</f>
        <v>0</v>
      </c>
      <c r="D54" s="26">
        <f>'One-par'!E55</f>
        <v>4517</v>
      </c>
      <c r="E54" s="26">
        <f>'Zero-par'!E55</f>
        <v>1578</v>
      </c>
      <c r="F54" s="26">
        <f>TRec!E55</f>
        <v>12800</v>
      </c>
      <c r="G54" s="26">
        <f>Adults!E55</f>
        <v>3549</v>
      </c>
      <c r="H54" s="26">
        <f>Children!E55</f>
        <v>9251</v>
      </c>
    </row>
    <row r="55" spans="1:18" s="27" customFormat="1" x14ac:dyDescent="0.15">
      <c r="A55" s="25" t="s">
        <v>53</v>
      </c>
      <c r="B55" s="26">
        <f>TFam!E56</f>
        <v>42697</v>
      </c>
      <c r="C55" s="26">
        <f>'Two-par'!E56</f>
        <v>8716</v>
      </c>
      <c r="D55" s="26">
        <f>'One-par'!E56</f>
        <v>19524</v>
      </c>
      <c r="E55" s="26">
        <f>'Zero-par'!E56</f>
        <v>14457</v>
      </c>
      <c r="F55" s="26">
        <f>TRec!E56</f>
        <v>100000</v>
      </c>
      <c r="G55" s="26">
        <f>Adults!E56</f>
        <v>31589</v>
      </c>
      <c r="H55" s="26">
        <f>Children!E56</f>
        <v>68411</v>
      </c>
    </row>
    <row r="56" spans="1:18" s="27" customFormat="1" x14ac:dyDescent="0.15">
      <c r="A56" s="25" t="s">
        <v>54</v>
      </c>
      <c r="B56" s="28">
        <f>TFam!E57</f>
        <v>7237</v>
      </c>
      <c r="C56" s="28">
        <f>'Two-par'!E57</f>
        <v>0</v>
      </c>
      <c r="D56" s="28">
        <f>'One-par'!E57</f>
        <v>2201</v>
      </c>
      <c r="E56" s="28">
        <f>'Zero-par'!E57</f>
        <v>5036</v>
      </c>
      <c r="F56" s="28">
        <f>TRec!E57</f>
        <v>14632</v>
      </c>
      <c r="G56" s="28">
        <f>Adults!E57</f>
        <v>2872</v>
      </c>
      <c r="H56" s="28">
        <f>Children!E57</f>
        <v>11760</v>
      </c>
    </row>
    <row r="57" spans="1:18" s="27" customFormat="1" x14ac:dyDescent="0.15">
      <c r="A57" s="25" t="s">
        <v>55</v>
      </c>
      <c r="B57" s="26">
        <f>TFam!E58</f>
        <v>17246</v>
      </c>
      <c r="C57" s="26">
        <f>'Two-par'!E58</f>
        <v>343</v>
      </c>
      <c r="D57" s="26">
        <f>'One-par'!E58</f>
        <v>5752</v>
      </c>
      <c r="E57" s="26">
        <f>'Zero-par'!E58</f>
        <v>11151</v>
      </c>
      <c r="F57" s="26">
        <f>TRec!E58</f>
        <v>37608</v>
      </c>
      <c r="G57" s="26">
        <f>Adults!E58</f>
        <v>6954</v>
      </c>
      <c r="H57" s="26">
        <f>Children!E58</f>
        <v>30654</v>
      </c>
    </row>
    <row r="58" spans="1:18" s="27" customFormat="1" x14ac:dyDescent="0.15">
      <c r="A58" s="29" t="s">
        <v>56</v>
      </c>
      <c r="B58" s="30">
        <f>TFam!E59</f>
        <v>497</v>
      </c>
      <c r="C58" s="30">
        <f>'Two-par'!E59</f>
        <v>30</v>
      </c>
      <c r="D58" s="30">
        <f>'One-par'!E59</f>
        <v>211</v>
      </c>
      <c r="E58" s="30">
        <f>'Zero-par'!E59</f>
        <v>256</v>
      </c>
      <c r="F58" s="30">
        <f>TRec!E59</f>
        <v>1170</v>
      </c>
      <c r="G58" s="30">
        <f>Adults!E59</f>
        <v>271</v>
      </c>
      <c r="H58" s="30">
        <f>Children!E59</f>
        <v>899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E63" s="32"/>
      <c r="G63" s="33"/>
      <c r="H63" s="33"/>
    </row>
    <row r="64" spans="1:18" x14ac:dyDescent="0.15">
      <c r="A64" s="35"/>
      <c r="E64" s="32"/>
      <c r="G64" s="33"/>
      <c r="H64" s="33"/>
    </row>
    <row r="65" spans="1:8" x14ac:dyDescent="0.15">
      <c r="A65" s="35"/>
      <c r="E65" s="32"/>
      <c r="G65" s="33"/>
      <c r="H65" s="33"/>
    </row>
    <row r="66" spans="1:8" x14ac:dyDescent="0.15">
      <c r="A66" s="35"/>
      <c r="G66" s="33"/>
      <c r="H66" s="33"/>
    </row>
    <row r="67" spans="1:8" x14ac:dyDescent="0.15">
      <c r="A67" s="35"/>
      <c r="G67" s="33"/>
      <c r="H67" s="33"/>
    </row>
    <row r="68" spans="1:8" x14ac:dyDescent="0.15">
      <c r="A68" s="35"/>
      <c r="G68" s="33"/>
      <c r="H68" s="33"/>
    </row>
    <row r="69" spans="1:8" x14ac:dyDescent="0.15">
      <c r="A69" s="35"/>
      <c r="G69" s="33"/>
      <c r="H69" s="33"/>
    </row>
    <row r="70" spans="1:8" x14ac:dyDescent="0.15">
      <c r="A70" s="35"/>
      <c r="G70" s="33"/>
      <c r="H70" s="33"/>
    </row>
    <row r="71" spans="1:8" x14ac:dyDescent="0.15">
      <c r="A71" s="35"/>
      <c r="G71" s="33"/>
      <c r="H71" s="33"/>
    </row>
    <row r="72" spans="1:8" x14ac:dyDescent="0.15">
      <c r="A72" s="35"/>
      <c r="G72" s="33"/>
      <c r="H72" s="33"/>
    </row>
    <row r="73" spans="1:8" x14ac:dyDescent="0.15">
      <c r="A73" s="35"/>
      <c r="G73" s="33"/>
      <c r="H73" s="33"/>
    </row>
    <row r="74" spans="1:8" x14ac:dyDescent="0.15">
      <c r="A74" s="35"/>
      <c r="G74" s="33"/>
      <c r="H74" s="33"/>
    </row>
    <row r="75" spans="1:8" x14ac:dyDescent="0.15">
      <c r="A75" s="35"/>
      <c r="G75" s="33"/>
      <c r="H75" s="33"/>
    </row>
    <row r="76" spans="1:8" x14ac:dyDescent="0.15">
      <c r="A76" s="35"/>
      <c r="G76" s="33"/>
      <c r="H76" s="33"/>
    </row>
    <row r="77" spans="1:8" x14ac:dyDescent="0.15">
      <c r="A77" s="35"/>
      <c r="G77" s="33"/>
      <c r="H77" s="33"/>
    </row>
    <row r="78" spans="1:8" x14ac:dyDescent="0.15">
      <c r="A78" s="35"/>
      <c r="G78" s="33"/>
      <c r="H78" s="33"/>
    </row>
    <row r="79" spans="1:8" x14ac:dyDescent="0.15">
      <c r="A79" s="35"/>
      <c r="G79" s="33"/>
      <c r="H79" s="33"/>
    </row>
    <row r="80" spans="1:8" x14ac:dyDescent="0.15">
      <c r="A80" s="35"/>
      <c r="G80" s="33"/>
      <c r="H80" s="33"/>
    </row>
    <row r="81" spans="1:8" x14ac:dyDescent="0.15">
      <c r="A81" s="35"/>
      <c r="G81" s="33"/>
      <c r="H81" s="33"/>
    </row>
    <row r="82" spans="1:8" x14ac:dyDescent="0.15">
      <c r="A82" s="35"/>
      <c r="G82" s="33"/>
      <c r="H82" s="33"/>
    </row>
    <row r="83" spans="1:8" x14ac:dyDescent="0.15">
      <c r="A83" s="35"/>
      <c r="G83" s="33"/>
      <c r="H83" s="33"/>
    </row>
    <row r="84" spans="1:8" x14ac:dyDescent="0.15">
      <c r="A84" s="35"/>
      <c r="G84" s="33"/>
      <c r="H84" s="33"/>
    </row>
    <row r="85" spans="1:8" x14ac:dyDescent="0.15">
      <c r="A85" s="35"/>
      <c r="G85" s="33"/>
      <c r="H85" s="33"/>
    </row>
    <row r="86" spans="1:8" x14ac:dyDescent="0.15">
      <c r="A86" s="35"/>
      <c r="G86" s="33"/>
      <c r="H86" s="33"/>
    </row>
    <row r="87" spans="1:8" x14ac:dyDescent="0.15">
      <c r="A87" s="35"/>
      <c r="G87" s="33"/>
      <c r="H87" s="33"/>
    </row>
    <row r="88" spans="1:8" x14ac:dyDescent="0.15">
      <c r="A88" s="35"/>
      <c r="G88" s="33"/>
      <c r="H88" s="33"/>
    </row>
    <row r="89" spans="1:8" x14ac:dyDescent="0.15">
      <c r="A89" s="35"/>
      <c r="G89" s="33"/>
      <c r="H89" s="33"/>
    </row>
    <row r="90" spans="1:8" x14ac:dyDescent="0.15">
      <c r="A90" s="35"/>
      <c r="G90" s="33"/>
      <c r="H90" s="33"/>
    </row>
    <row r="91" spans="1:8" x14ac:dyDescent="0.15">
      <c r="A91" s="35"/>
      <c r="G91" s="33"/>
      <c r="H91" s="33"/>
    </row>
    <row r="92" spans="1:8" x14ac:dyDescent="0.15">
      <c r="A92" s="35"/>
      <c r="G92" s="33"/>
      <c r="H92" s="33"/>
    </row>
    <row r="93" spans="1:8" x14ac:dyDescent="0.15">
      <c r="A93" s="35"/>
      <c r="G93" s="33"/>
    </row>
    <row r="94" spans="1:8" x14ac:dyDescent="0.15">
      <c r="A94" s="35"/>
      <c r="G94" s="33"/>
    </row>
    <row r="95" spans="1:8" x14ac:dyDescent="0.15">
      <c r="A95" s="35"/>
      <c r="G95" s="33"/>
    </row>
    <row r="96" spans="1:8" x14ac:dyDescent="0.15">
      <c r="A96" s="35"/>
      <c r="G96" s="33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6">
    <mergeCell ref="A61:H61"/>
    <mergeCell ref="A62:H62"/>
    <mergeCell ref="A1:H1"/>
    <mergeCell ref="A2:H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90"/>
  <sheetViews>
    <sheetView workbookViewId="0">
      <selection activeCell="B5" sqref="B5:H58"/>
    </sheetView>
  </sheetViews>
  <sheetFormatPr baseColWidth="10" defaultColWidth="9.33203125" defaultRowHeight="11" x14ac:dyDescent="0.15"/>
  <cols>
    <col min="1" max="1" width="14.33203125" style="34" bestFit="1" customWidth="1"/>
    <col min="2" max="8" width="11.33203125" style="31" customWidth="1"/>
    <col min="9" max="16384" width="9.33203125" style="31"/>
  </cols>
  <sheetData>
    <row r="1" spans="1:8" s="19" customFormat="1" ht="16" x14ac:dyDescent="0.2">
      <c r="A1" s="73" t="s">
        <v>78</v>
      </c>
      <c r="B1" s="73"/>
      <c r="C1" s="73"/>
      <c r="D1" s="73"/>
      <c r="E1" s="73"/>
      <c r="F1" s="73"/>
      <c r="G1" s="73"/>
      <c r="H1" s="73"/>
    </row>
    <row r="2" spans="1:8" s="19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TFam!F5</f>
        <v>1405125</v>
      </c>
      <c r="C4" s="23">
        <f>'Two-par'!F5</f>
        <v>138209</v>
      </c>
      <c r="D4" s="23">
        <f>'One-par'!F5</f>
        <v>703063</v>
      </c>
      <c r="E4" s="23">
        <f>'Zero-par'!F5</f>
        <v>563853</v>
      </c>
      <c r="F4" s="23">
        <f>TRec!F5</f>
        <v>3571529</v>
      </c>
      <c r="G4" s="23">
        <f>Adults!F5</f>
        <v>976772</v>
      </c>
      <c r="H4" s="23">
        <f>Children!F5</f>
        <v>2594757</v>
      </c>
    </row>
    <row r="5" spans="1:8" s="27" customFormat="1" x14ac:dyDescent="0.15">
      <c r="A5" s="25" t="s">
        <v>3</v>
      </c>
      <c r="B5" s="26">
        <f>TFam!F6</f>
        <v>9951</v>
      </c>
      <c r="C5" s="26">
        <f>'Two-par'!F6</f>
        <v>67</v>
      </c>
      <c r="D5" s="26">
        <f>'One-par'!F6</f>
        <v>4412</v>
      </c>
      <c r="E5" s="26">
        <f>'Zero-par'!F6</f>
        <v>5472</v>
      </c>
      <c r="F5" s="26">
        <f>TRec!F6</f>
        <v>22694</v>
      </c>
      <c r="G5" s="26">
        <f>Adults!F6</f>
        <v>4601</v>
      </c>
      <c r="H5" s="26">
        <f>Children!F6</f>
        <v>18093</v>
      </c>
    </row>
    <row r="6" spans="1:8" s="27" customFormat="1" x14ac:dyDescent="0.15">
      <c r="A6" s="25" t="s">
        <v>4</v>
      </c>
      <c r="B6" s="28">
        <f>TFam!F7</f>
        <v>3210</v>
      </c>
      <c r="C6" s="28">
        <f>'Two-par'!F7</f>
        <v>429</v>
      </c>
      <c r="D6" s="28">
        <f>'One-par'!F7</f>
        <v>1940</v>
      </c>
      <c r="E6" s="28">
        <f>'Zero-par'!F7</f>
        <v>841</v>
      </c>
      <c r="F6" s="28">
        <f>TRec!F7</f>
        <v>8742</v>
      </c>
      <c r="G6" s="28">
        <f>Adults!F7</f>
        <v>2861</v>
      </c>
      <c r="H6" s="28">
        <f>Children!F7</f>
        <v>5881</v>
      </c>
    </row>
    <row r="7" spans="1:8" s="27" customFormat="1" x14ac:dyDescent="0.15">
      <c r="A7" s="25" t="s">
        <v>5</v>
      </c>
      <c r="B7" s="28">
        <f>TFam!F8</f>
        <v>8783</v>
      </c>
      <c r="C7" s="28">
        <f>'Two-par'!F8</f>
        <v>260</v>
      </c>
      <c r="D7" s="28">
        <f>'One-par'!F8</f>
        <v>3192</v>
      </c>
      <c r="E7" s="28">
        <f>'Zero-par'!F8</f>
        <v>5331</v>
      </c>
      <c r="F7" s="28">
        <f>TRec!F8</f>
        <v>18386</v>
      </c>
      <c r="G7" s="28">
        <f>Adults!F8</f>
        <v>3814</v>
      </c>
      <c r="H7" s="28">
        <f>Children!F8</f>
        <v>14572</v>
      </c>
    </row>
    <row r="8" spans="1:8" s="27" customFormat="1" x14ac:dyDescent="0.15">
      <c r="A8" s="25" t="s">
        <v>6</v>
      </c>
      <c r="B8" s="28">
        <f>TFam!F9</f>
        <v>3275</v>
      </c>
      <c r="C8" s="28">
        <f>'Two-par'!F9</f>
        <v>78</v>
      </c>
      <c r="D8" s="28">
        <f>'One-par'!F9</f>
        <v>1666</v>
      </c>
      <c r="E8" s="28">
        <f>'Zero-par'!F9</f>
        <v>1531</v>
      </c>
      <c r="F8" s="28">
        <f>TRec!F9</f>
        <v>7395</v>
      </c>
      <c r="G8" s="28">
        <f>Adults!F9</f>
        <v>1859</v>
      </c>
      <c r="H8" s="28">
        <f>Children!F9</f>
        <v>5536</v>
      </c>
    </row>
    <row r="9" spans="1:8" s="27" customFormat="1" x14ac:dyDescent="0.15">
      <c r="A9" s="25" t="s">
        <v>7</v>
      </c>
      <c r="B9" s="26">
        <f>TFam!F10</f>
        <v>533551</v>
      </c>
      <c r="C9" s="26">
        <f>'Two-par'!F10</f>
        <v>97019</v>
      </c>
      <c r="D9" s="26">
        <f>'One-par'!F10</f>
        <v>284070</v>
      </c>
      <c r="E9" s="26">
        <f>'Zero-par'!F10</f>
        <v>152462</v>
      </c>
      <c r="F9" s="26">
        <f>TRec!F10</f>
        <v>1519625</v>
      </c>
      <c r="G9" s="26">
        <f>Adults!F10</f>
        <v>449329</v>
      </c>
      <c r="H9" s="26">
        <f>Children!F10</f>
        <v>1070296</v>
      </c>
    </row>
    <row r="10" spans="1:8" s="27" customFormat="1" x14ac:dyDescent="0.15">
      <c r="A10" s="25" t="s">
        <v>8</v>
      </c>
      <c r="B10" s="28">
        <f>TFam!F11</f>
        <v>16467</v>
      </c>
      <c r="C10" s="28">
        <f>'Two-par'!F11</f>
        <v>1333</v>
      </c>
      <c r="D10" s="28">
        <f>'One-par'!F11</f>
        <v>9486</v>
      </c>
      <c r="E10" s="28">
        <f>'Zero-par'!F11</f>
        <v>5648</v>
      </c>
      <c r="F10" s="28">
        <f>TRec!F11</f>
        <v>43698</v>
      </c>
      <c r="G10" s="28">
        <f>Adults!F11</f>
        <v>12829</v>
      </c>
      <c r="H10" s="28">
        <f>Children!F11</f>
        <v>30869</v>
      </c>
    </row>
    <row r="11" spans="1:8" s="27" customFormat="1" x14ac:dyDescent="0.15">
      <c r="A11" s="25" t="s">
        <v>9</v>
      </c>
      <c r="B11" s="26">
        <f>TFam!F12</f>
        <v>9934</v>
      </c>
      <c r="C11" s="26">
        <f>'Two-par'!F12</f>
        <v>0</v>
      </c>
      <c r="D11" s="26">
        <f>'One-par'!F12</f>
        <v>5185</v>
      </c>
      <c r="E11" s="26">
        <f>'Zero-par'!F12</f>
        <v>4749</v>
      </c>
      <c r="F11" s="26">
        <f>TRec!F12</f>
        <v>19503</v>
      </c>
      <c r="G11" s="26">
        <f>Adults!F12</f>
        <v>5311</v>
      </c>
      <c r="H11" s="26">
        <f>Children!F12</f>
        <v>14192</v>
      </c>
    </row>
    <row r="12" spans="1:8" s="27" customFormat="1" x14ac:dyDescent="0.15">
      <c r="A12" s="25" t="s">
        <v>10</v>
      </c>
      <c r="B12" s="26">
        <f>TFam!F13</f>
        <v>4055</v>
      </c>
      <c r="C12" s="26">
        <f>'Two-par'!F13</f>
        <v>15</v>
      </c>
      <c r="D12" s="26">
        <f>'One-par'!F13</f>
        <v>1133</v>
      </c>
      <c r="E12" s="26">
        <f>'Zero-par'!F13</f>
        <v>2907</v>
      </c>
      <c r="F12" s="26">
        <f>TRec!F13</f>
        <v>11334</v>
      </c>
      <c r="G12" s="26">
        <f>Adults!F13</f>
        <v>4501</v>
      </c>
      <c r="H12" s="26">
        <f>Children!F13</f>
        <v>6833</v>
      </c>
    </row>
    <row r="13" spans="1:8" s="27" customFormat="1" x14ac:dyDescent="0.15">
      <c r="A13" s="25" t="s">
        <v>11</v>
      </c>
      <c r="B13" s="26">
        <f>TFam!F14</f>
        <v>4991</v>
      </c>
      <c r="C13" s="26">
        <f>'Two-par'!F14</f>
        <v>0</v>
      </c>
      <c r="D13" s="26">
        <f>'One-par'!F14</f>
        <v>3210</v>
      </c>
      <c r="E13" s="26">
        <f>'Zero-par'!F14</f>
        <v>1781</v>
      </c>
      <c r="F13" s="26">
        <f>TRec!F14</f>
        <v>12450</v>
      </c>
      <c r="G13" s="26">
        <f>Adults!F14</f>
        <v>3210</v>
      </c>
      <c r="H13" s="26">
        <f>Children!F14</f>
        <v>9240</v>
      </c>
    </row>
    <row r="14" spans="1:8" s="27" customFormat="1" x14ac:dyDescent="0.15">
      <c r="A14" s="25" t="s">
        <v>12</v>
      </c>
      <c r="B14" s="26">
        <f>TFam!F15</f>
        <v>45939</v>
      </c>
      <c r="C14" s="26">
        <f>'Two-par'!F15</f>
        <v>510</v>
      </c>
      <c r="D14" s="26">
        <f>'One-par'!F15</f>
        <v>7317</v>
      </c>
      <c r="E14" s="26">
        <f>'Zero-par'!F15</f>
        <v>38112</v>
      </c>
      <c r="F14" s="26">
        <f>TRec!F15</f>
        <v>75263</v>
      </c>
      <c r="G14" s="26">
        <f>Adults!F15</f>
        <v>11610</v>
      </c>
      <c r="H14" s="26">
        <f>Children!F15</f>
        <v>63653</v>
      </c>
    </row>
    <row r="15" spans="1:8" s="27" customFormat="1" x14ac:dyDescent="0.15">
      <c r="A15" s="25" t="s">
        <v>13</v>
      </c>
      <c r="B15" s="26">
        <f>TFam!F16</f>
        <v>12317</v>
      </c>
      <c r="C15" s="26">
        <f>'Two-par'!F16</f>
        <v>10</v>
      </c>
      <c r="D15" s="26">
        <f>'One-par'!F16</f>
        <v>1832</v>
      </c>
      <c r="E15" s="26">
        <f>'Zero-par'!F16</f>
        <v>10475</v>
      </c>
      <c r="F15" s="26">
        <f>TRec!F16</f>
        <v>17404</v>
      </c>
      <c r="G15" s="26">
        <f>Adults!F16</f>
        <v>3344</v>
      </c>
      <c r="H15" s="26">
        <f>Children!F16</f>
        <v>14060</v>
      </c>
    </row>
    <row r="16" spans="1:8" s="27" customFormat="1" x14ac:dyDescent="0.15">
      <c r="A16" s="25" t="s">
        <v>14</v>
      </c>
      <c r="B16" s="28">
        <f>TFam!F17</f>
        <v>634</v>
      </c>
      <c r="C16" s="28">
        <f>'Two-par'!F17</f>
        <v>30</v>
      </c>
      <c r="D16" s="28">
        <f>'One-par'!F17</f>
        <v>149</v>
      </c>
      <c r="E16" s="28">
        <f>'Zero-par'!F17</f>
        <v>455</v>
      </c>
      <c r="F16" s="28">
        <f>TRec!F17</f>
        <v>1353</v>
      </c>
      <c r="G16" s="28">
        <f>Adults!F17</f>
        <v>227</v>
      </c>
      <c r="H16" s="28">
        <f>Children!F17</f>
        <v>1126</v>
      </c>
    </row>
    <row r="17" spans="1:8" s="27" customFormat="1" x14ac:dyDescent="0.15">
      <c r="A17" s="25" t="s">
        <v>15</v>
      </c>
      <c r="B17" s="26">
        <f>TFam!F18</f>
        <v>5468</v>
      </c>
      <c r="C17" s="26">
        <f>'Two-par'!F18</f>
        <v>922</v>
      </c>
      <c r="D17" s="26">
        <f>'One-par'!F18</f>
        <v>3257</v>
      </c>
      <c r="E17" s="26">
        <f>'Zero-par'!F18</f>
        <v>1289</v>
      </c>
      <c r="F17" s="26">
        <f>TRec!F18</f>
        <v>15063</v>
      </c>
      <c r="G17" s="26">
        <f>Adults!F18</f>
        <v>4591</v>
      </c>
      <c r="H17" s="26">
        <f>Children!F18</f>
        <v>10472</v>
      </c>
    </row>
    <row r="18" spans="1:8" s="27" customFormat="1" x14ac:dyDescent="0.15">
      <c r="A18" s="25" t="s">
        <v>16</v>
      </c>
      <c r="B18" s="28">
        <f>TFam!F19</f>
        <v>1928</v>
      </c>
      <c r="C18" s="28">
        <f>'Two-par'!F19</f>
        <v>0</v>
      </c>
      <c r="D18" s="28">
        <f>'One-par'!F19</f>
        <v>25</v>
      </c>
      <c r="E18" s="28">
        <f>'Zero-par'!F19</f>
        <v>1903</v>
      </c>
      <c r="F18" s="28">
        <f>TRec!F19</f>
        <v>2764</v>
      </c>
      <c r="G18" s="28">
        <f>Adults!F19</f>
        <v>25</v>
      </c>
      <c r="H18" s="28">
        <f>Children!F19</f>
        <v>2739</v>
      </c>
    </row>
    <row r="19" spans="1:8" s="27" customFormat="1" x14ac:dyDescent="0.15">
      <c r="A19" s="25" t="s">
        <v>17</v>
      </c>
      <c r="B19" s="26">
        <f>TFam!F20</f>
        <v>13845</v>
      </c>
      <c r="C19" s="26">
        <f>'Two-par'!F20</f>
        <v>0</v>
      </c>
      <c r="D19" s="26">
        <f>'One-par'!F20</f>
        <v>3426</v>
      </c>
      <c r="E19" s="26">
        <f>'Zero-par'!F20</f>
        <v>10419</v>
      </c>
      <c r="F19" s="26">
        <f>TRec!F20</f>
        <v>30133</v>
      </c>
      <c r="G19" s="26">
        <f>Adults!F20</f>
        <v>4092</v>
      </c>
      <c r="H19" s="26">
        <f>Children!F20</f>
        <v>26041</v>
      </c>
    </row>
    <row r="20" spans="1:8" s="27" customFormat="1" x14ac:dyDescent="0.15">
      <c r="A20" s="25" t="s">
        <v>18</v>
      </c>
      <c r="B20" s="26">
        <f>TFam!F21</f>
        <v>7640</v>
      </c>
      <c r="C20" s="26">
        <f>'Two-par'!F21</f>
        <v>150</v>
      </c>
      <c r="D20" s="26">
        <f>'One-par'!F21</f>
        <v>1691</v>
      </c>
      <c r="E20" s="26">
        <f>'Zero-par'!F21</f>
        <v>5799</v>
      </c>
      <c r="F20" s="26">
        <f>TRec!F21</f>
        <v>15499</v>
      </c>
      <c r="G20" s="26">
        <f>Adults!F21</f>
        <v>1577</v>
      </c>
      <c r="H20" s="26">
        <f>Children!F21</f>
        <v>13922</v>
      </c>
    </row>
    <row r="21" spans="1:8" s="27" customFormat="1" x14ac:dyDescent="0.15">
      <c r="A21" s="25" t="s">
        <v>19</v>
      </c>
      <c r="B21" s="26">
        <f>TFam!F22</f>
        <v>11529</v>
      </c>
      <c r="C21" s="26">
        <f>'Two-par'!F22</f>
        <v>652</v>
      </c>
      <c r="D21" s="26">
        <f>'One-par'!F22</f>
        <v>6016</v>
      </c>
      <c r="E21" s="26">
        <f>'Zero-par'!F22</f>
        <v>4861</v>
      </c>
      <c r="F21" s="26">
        <f>TRec!F22</f>
        <v>28478</v>
      </c>
      <c r="G21" s="26">
        <f>Adults!F22</f>
        <v>7425</v>
      </c>
      <c r="H21" s="26">
        <f>Children!F22</f>
        <v>21053</v>
      </c>
    </row>
    <row r="22" spans="1:8" s="27" customFormat="1" x14ac:dyDescent="0.15">
      <c r="A22" s="25" t="s">
        <v>20</v>
      </c>
      <c r="B22" s="28">
        <f>TFam!F23</f>
        <v>4514</v>
      </c>
      <c r="C22" s="28">
        <f>'Two-par'!F23</f>
        <v>309</v>
      </c>
      <c r="D22" s="28">
        <f>'One-par'!F23</f>
        <v>1831</v>
      </c>
      <c r="E22" s="28">
        <f>'Zero-par'!F23</f>
        <v>2374</v>
      </c>
      <c r="F22" s="28">
        <f>TRec!F23</f>
        <v>10320</v>
      </c>
      <c r="G22" s="28">
        <f>Adults!F23</f>
        <v>2506</v>
      </c>
      <c r="H22" s="28">
        <f>Children!F23</f>
        <v>7814</v>
      </c>
    </row>
    <row r="23" spans="1:8" s="27" customFormat="1" x14ac:dyDescent="0.15">
      <c r="A23" s="25" t="s">
        <v>21</v>
      </c>
      <c r="B23" s="28">
        <f>TFam!F24</f>
        <v>22046</v>
      </c>
      <c r="C23" s="28">
        <f>'Two-par'!F24</f>
        <v>719</v>
      </c>
      <c r="D23" s="28">
        <f>'One-par'!F24</f>
        <v>5833</v>
      </c>
      <c r="E23" s="28">
        <f>'Zero-par'!F24</f>
        <v>15494</v>
      </c>
      <c r="F23" s="28">
        <f>TRec!F24</f>
        <v>59356</v>
      </c>
      <c r="G23" s="28">
        <f>Adults!F24</f>
        <v>23036</v>
      </c>
      <c r="H23" s="28">
        <f>Children!F24</f>
        <v>36320</v>
      </c>
    </row>
    <row r="24" spans="1:8" s="27" customFormat="1" x14ac:dyDescent="0.15">
      <c r="A24" s="25" t="s">
        <v>22</v>
      </c>
      <c r="B24" s="28">
        <f>TFam!F25</f>
        <v>5687</v>
      </c>
      <c r="C24" s="28">
        <f>'Two-par'!F25</f>
        <v>0</v>
      </c>
      <c r="D24" s="28">
        <f>'One-par'!F25</f>
        <v>2258</v>
      </c>
      <c r="E24" s="28">
        <f>'Zero-par'!F25</f>
        <v>3429</v>
      </c>
      <c r="F24" s="28">
        <f>TRec!F25</f>
        <v>13837</v>
      </c>
      <c r="G24" s="28">
        <f>Adults!F25</f>
        <v>2269</v>
      </c>
      <c r="H24" s="28">
        <f>Children!F25</f>
        <v>11568</v>
      </c>
    </row>
    <row r="25" spans="1:8" s="27" customFormat="1" x14ac:dyDescent="0.15">
      <c r="A25" s="25" t="s">
        <v>23</v>
      </c>
      <c r="B25" s="26">
        <f>TFam!F26</f>
        <v>19042</v>
      </c>
      <c r="C25" s="26">
        <f>'Two-par'!F26</f>
        <v>7237</v>
      </c>
      <c r="D25" s="26">
        <f>'One-par'!F26</f>
        <v>10075</v>
      </c>
      <c r="E25" s="26">
        <f>'Zero-par'!F26</f>
        <v>1730</v>
      </c>
      <c r="F25" s="26">
        <f>TRec!F26</f>
        <v>62175</v>
      </c>
      <c r="G25" s="26">
        <f>Adults!F26</f>
        <v>24417</v>
      </c>
      <c r="H25" s="26">
        <f>Children!F26</f>
        <v>37758</v>
      </c>
    </row>
    <row r="26" spans="1:8" s="27" customFormat="1" x14ac:dyDescent="0.15">
      <c r="A26" s="25" t="s">
        <v>24</v>
      </c>
      <c r="B26" s="26">
        <f>TFam!F27</f>
        <v>19372</v>
      </c>
      <c r="C26" s="26">
        <f>'Two-par'!F27</f>
        <v>425</v>
      </c>
      <c r="D26" s="26">
        <f>'One-par'!F27</f>
        <v>11917</v>
      </c>
      <c r="E26" s="26">
        <f>'Zero-par'!F27</f>
        <v>7030</v>
      </c>
      <c r="F26" s="26">
        <f>TRec!F27</f>
        <v>47939</v>
      </c>
      <c r="G26" s="26">
        <f>Adults!F27</f>
        <v>12464</v>
      </c>
      <c r="H26" s="26">
        <f>Children!F27</f>
        <v>35475</v>
      </c>
    </row>
    <row r="27" spans="1:8" s="27" customFormat="1" x14ac:dyDescent="0.15">
      <c r="A27" s="25" t="s">
        <v>25</v>
      </c>
      <c r="B27" s="26">
        <f>TFam!F28</f>
        <v>52486</v>
      </c>
      <c r="C27" s="26">
        <f>'Two-par'!F28</f>
        <v>3514</v>
      </c>
      <c r="D27" s="26">
        <f>'One-par'!F28</f>
        <v>35037</v>
      </c>
      <c r="E27" s="26">
        <f>'Zero-par'!F28</f>
        <v>13935</v>
      </c>
      <c r="F27" s="26">
        <f>TRec!F28</f>
        <v>128282</v>
      </c>
      <c r="G27" s="26">
        <f>Adults!F28</f>
        <v>39921</v>
      </c>
      <c r="H27" s="26">
        <f>Children!F28</f>
        <v>88361</v>
      </c>
    </row>
    <row r="28" spans="1:8" s="27" customFormat="1" x14ac:dyDescent="0.15">
      <c r="A28" s="25" t="s">
        <v>26</v>
      </c>
      <c r="B28" s="28">
        <f>TFam!F29</f>
        <v>14613</v>
      </c>
      <c r="C28" s="28">
        <f>'Two-par'!F29</f>
        <v>0</v>
      </c>
      <c r="D28" s="28">
        <f>'One-par'!F29</f>
        <v>5850</v>
      </c>
      <c r="E28" s="28">
        <f>'Zero-par'!F29</f>
        <v>8763</v>
      </c>
      <c r="F28" s="28">
        <f>TRec!F29</f>
        <v>35171</v>
      </c>
      <c r="G28" s="28">
        <f>Adults!F29</f>
        <v>6646</v>
      </c>
      <c r="H28" s="28">
        <f>Children!F29</f>
        <v>28525</v>
      </c>
    </row>
    <row r="29" spans="1:8" s="27" customFormat="1" x14ac:dyDescent="0.15">
      <c r="A29" s="25" t="s">
        <v>27</v>
      </c>
      <c r="B29" s="26">
        <f>TFam!F30</f>
        <v>19018</v>
      </c>
      <c r="C29" s="26">
        <f>'Two-par'!F30</f>
        <v>0</v>
      </c>
      <c r="D29" s="26">
        <f>'One-par'!F30</f>
        <v>9939</v>
      </c>
      <c r="E29" s="26">
        <f>'Zero-par'!F30</f>
        <v>9079</v>
      </c>
      <c r="F29" s="26">
        <f>TRec!F30</f>
        <v>45096</v>
      </c>
      <c r="G29" s="26">
        <f>Adults!F30</f>
        <v>9850</v>
      </c>
      <c r="H29" s="26">
        <f>Children!F30</f>
        <v>35246</v>
      </c>
    </row>
    <row r="30" spans="1:8" s="27" customFormat="1" x14ac:dyDescent="0.15">
      <c r="A30" s="25" t="s">
        <v>28</v>
      </c>
      <c r="B30" s="28">
        <f>TFam!F31</f>
        <v>5290</v>
      </c>
      <c r="C30" s="28">
        <f>'Two-par'!F31</f>
        <v>0</v>
      </c>
      <c r="D30" s="28">
        <f>'One-par'!F31</f>
        <v>2197</v>
      </c>
      <c r="E30" s="28">
        <f>'Zero-par'!F31</f>
        <v>3093</v>
      </c>
      <c r="F30" s="28">
        <f>TRec!F31</f>
        <v>10559</v>
      </c>
      <c r="G30" s="28">
        <f>Adults!F31</f>
        <v>2218</v>
      </c>
      <c r="H30" s="28">
        <f>Children!F31</f>
        <v>8341</v>
      </c>
    </row>
    <row r="31" spans="1:8" s="27" customFormat="1" x14ac:dyDescent="0.15">
      <c r="A31" s="25" t="s">
        <v>29</v>
      </c>
      <c r="B31" s="26">
        <f>TFam!F32</f>
        <v>13693</v>
      </c>
      <c r="C31" s="26">
        <f>'Two-par'!F32</f>
        <v>0</v>
      </c>
      <c r="D31" s="26">
        <f>'One-par'!F32</f>
        <v>8457</v>
      </c>
      <c r="E31" s="26">
        <f>'Zero-par'!F32</f>
        <v>5236</v>
      </c>
      <c r="F31" s="26">
        <f>TRec!F32</f>
        <v>31487</v>
      </c>
      <c r="G31" s="26">
        <f>Adults!F32</f>
        <v>7851</v>
      </c>
      <c r="H31" s="26">
        <f>Children!F32</f>
        <v>23636</v>
      </c>
    </row>
    <row r="32" spans="1:8" s="27" customFormat="1" x14ac:dyDescent="0.15">
      <c r="A32" s="25" t="s">
        <v>30</v>
      </c>
      <c r="B32" s="28">
        <f>TFam!F33</f>
        <v>3914</v>
      </c>
      <c r="C32" s="28">
        <f>'Two-par'!F33</f>
        <v>366</v>
      </c>
      <c r="D32" s="28">
        <f>'One-par'!F33</f>
        <v>2050</v>
      </c>
      <c r="E32" s="28">
        <f>'Zero-par'!F33</f>
        <v>1498</v>
      </c>
      <c r="F32" s="28">
        <f>TRec!F33</f>
        <v>9685</v>
      </c>
      <c r="G32" s="28">
        <f>Adults!F33</f>
        <v>2549</v>
      </c>
      <c r="H32" s="28">
        <f>Children!F33</f>
        <v>7136</v>
      </c>
    </row>
    <row r="33" spans="1:8" s="27" customFormat="1" x14ac:dyDescent="0.15">
      <c r="A33" s="25" t="s">
        <v>31</v>
      </c>
      <c r="B33" s="26">
        <f>TFam!F34</f>
        <v>5331</v>
      </c>
      <c r="C33" s="26">
        <f>'Two-par'!F34</f>
        <v>0</v>
      </c>
      <c r="D33" s="26">
        <f>'One-par'!F34</f>
        <v>2384</v>
      </c>
      <c r="E33" s="26">
        <f>'Zero-par'!F34</f>
        <v>2947</v>
      </c>
      <c r="F33" s="26">
        <f>TRec!F34</f>
        <v>13087</v>
      </c>
      <c r="G33" s="26">
        <f>Adults!F34</f>
        <v>2265</v>
      </c>
      <c r="H33" s="26">
        <f>Children!F34</f>
        <v>10822</v>
      </c>
    </row>
    <row r="34" spans="1:8" s="27" customFormat="1" x14ac:dyDescent="0.15">
      <c r="A34" s="25" t="s">
        <v>32</v>
      </c>
      <c r="B34" s="26">
        <f>TFam!F35</f>
        <v>9280</v>
      </c>
      <c r="C34" s="26">
        <f>'Two-par'!F35</f>
        <v>781</v>
      </c>
      <c r="D34" s="26">
        <f>'One-par'!F35</f>
        <v>3906</v>
      </c>
      <c r="E34" s="26">
        <f>'Zero-par'!F35</f>
        <v>4593</v>
      </c>
      <c r="F34" s="26">
        <f>TRec!F35</f>
        <v>23527</v>
      </c>
      <c r="G34" s="26">
        <f>Adults!F35</f>
        <v>5628</v>
      </c>
      <c r="H34" s="26">
        <f>Children!F35</f>
        <v>17899</v>
      </c>
    </row>
    <row r="35" spans="1:8" s="27" customFormat="1" x14ac:dyDescent="0.15">
      <c r="A35" s="25" t="s">
        <v>33</v>
      </c>
      <c r="B35" s="26">
        <f>TFam!F36</f>
        <v>4767</v>
      </c>
      <c r="C35" s="26">
        <f>'Two-par'!F36</f>
        <v>28</v>
      </c>
      <c r="D35" s="26">
        <f>'One-par'!F36</f>
        <v>3287</v>
      </c>
      <c r="E35" s="26">
        <f>'Zero-par'!F36</f>
        <v>1452</v>
      </c>
      <c r="F35" s="26">
        <f>TRec!F36</f>
        <v>11534</v>
      </c>
      <c r="G35" s="26">
        <f>Adults!F36</f>
        <v>3386</v>
      </c>
      <c r="H35" s="26">
        <f>Children!F36</f>
        <v>8148</v>
      </c>
    </row>
    <row r="36" spans="1:8" s="27" customFormat="1" x14ac:dyDescent="0.15">
      <c r="A36" s="25" t="s">
        <v>34</v>
      </c>
      <c r="B36" s="26">
        <f>TFam!F37</f>
        <v>14163</v>
      </c>
      <c r="C36" s="26">
        <f>'Two-par'!F37</f>
        <v>0</v>
      </c>
      <c r="D36" s="26">
        <f>'One-par'!F37</f>
        <v>8264</v>
      </c>
      <c r="E36" s="26">
        <f>'Zero-par'!F37</f>
        <v>5899</v>
      </c>
      <c r="F36" s="26">
        <f>TRec!F37</f>
        <v>32004</v>
      </c>
      <c r="G36" s="26">
        <f>Adults!F37</f>
        <v>7468</v>
      </c>
      <c r="H36" s="26">
        <f>Children!F37</f>
        <v>24536</v>
      </c>
    </row>
    <row r="37" spans="1:8" s="27" customFormat="1" x14ac:dyDescent="0.15">
      <c r="A37" s="25" t="s">
        <v>35</v>
      </c>
      <c r="B37" s="28">
        <f>TFam!F38</f>
        <v>11022</v>
      </c>
      <c r="C37" s="28">
        <f>'Two-par'!F38</f>
        <v>831</v>
      </c>
      <c r="D37" s="28">
        <f>'One-par'!F38</f>
        <v>5147</v>
      </c>
      <c r="E37" s="28">
        <f>'Zero-par'!F38</f>
        <v>5044</v>
      </c>
      <c r="F37" s="28">
        <f>TRec!F38</f>
        <v>27848</v>
      </c>
      <c r="G37" s="28">
        <f>Adults!F38</f>
        <v>6809</v>
      </c>
      <c r="H37" s="28">
        <f>Children!F38</f>
        <v>21039</v>
      </c>
    </row>
    <row r="38" spans="1:8" s="27" customFormat="1" x14ac:dyDescent="0.15">
      <c r="A38" s="25" t="s">
        <v>36</v>
      </c>
      <c r="B38" s="26">
        <f>TFam!F39</f>
        <v>137737</v>
      </c>
      <c r="C38" s="26">
        <f>'Two-par'!F39</f>
        <v>2990</v>
      </c>
      <c r="D38" s="26">
        <f>'One-par'!F39</f>
        <v>88583</v>
      </c>
      <c r="E38" s="26">
        <f>'Zero-par'!F39</f>
        <v>46164</v>
      </c>
      <c r="F38" s="26">
        <f>TRec!F39</f>
        <v>352736</v>
      </c>
      <c r="G38" s="26">
        <f>Adults!F39</f>
        <v>102619</v>
      </c>
      <c r="H38" s="26">
        <f>Children!F39</f>
        <v>250117</v>
      </c>
    </row>
    <row r="39" spans="1:8" s="27" customFormat="1" x14ac:dyDescent="0.15">
      <c r="A39" s="25" t="s">
        <v>37</v>
      </c>
      <c r="B39" s="28">
        <f>TFam!F40</f>
        <v>16486</v>
      </c>
      <c r="C39" s="28">
        <f>'Two-par'!F40</f>
        <v>137</v>
      </c>
      <c r="D39" s="28">
        <f>'One-par'!F40</f>
        <v>3116</v>
      </c>
      <c r="E39" s="28">
        <f>'Zero-par'!F40</f>
        <v>13233</v>
      </c>
      <c r="F39" s="28">
        <f>TRec!F40</f>
        <v>29747</v>
      </c>
      <c r="G39" s="28">
        <f>Adults!F40</f>
        <v>3393</v>
      </c>
      <c r="H39" s="28">
        <f>Children!F40</f>
        <v>26354</v>
      </c>
    </row>
    <row r="40" spans="1:8" s="27" customFormat="1" x14ac:dyDescent="0.15">
      <c r="A40" s="25" t="s">
        <v>38</v>
      </c>
      <c r="B40" s="28">
        <f>TFam!F41</f>
        <v>1089</v>
      </c>
      <c r="C40" s="28">
        <f>'Two-par'!F41</f>
        <v>0</v>
      </c>
      <c r="D40" s="28">
        <f>'One-par'!F41</f>
        <v>429</v>
      </c>
      <c r="E40" s="28">
        <f>'Zero-par'!F41</f>
        <v>660</v>
      </c>
      <c r="F40" s="28">
        <f>TRec!F41</f>
        <v>2624</v>
      </c>
      <c r="G40" s="28">
        <f>Adults!F41</f>
        <v>429</v>
      </c>
      <c r="H40" s="28">
        <f>Children!F41</f>
        <v>2195</v>
      </c>
    </row>
    <row r="41" spans="1:8" s="27" customFormat="1" x14ac:dyDescent="0.15">
      <c r="A41" s="25" t="s">
        <v>39</v>
      </c>
      <c r="B41" s="28">
        <f>TFam!F42</f>
        <v>55994</v>
      </c>
      <c r="C41" s="28">
        <f>'Two-par'!F42</f>
        <v>991</v>
      </c>
      <c r="D41" s="28">
        <f>'One-par'!F42</f>
        <v>10001</v>
      </c>
      <c r="E41" s="28">
        <f>'Zero-par'!F42</f>
        <v>45002</v>
      </c>
      <c r="F41" s="28">
        <f>TRec!F42</f>
        <v>104617</v>
      </c>
      <c r="G41" s="28">
        <f>Adults!F42</f>
        <v>12426</v>
      </c>
      <c r="H41" s="28">
        <f>Children!F42</f>
        <v>92191</v>
      </c>
    </row>
    <row r="42" spans="1:8" s="27" customFormat="1" x14ac:dyDescent="0.15">
      <c r="A42" s="25" t="s">
        <v>40</v>
      </c>
      <c r="B42" s="28">
        <f>TFam!F43</f>
        <v>6895</v>
      </c>
      <c r="C42" s="28">
        <f>'Two-par'!F43</f>
        <v>0</v>
      </c>
      <c r="D42" s="28">
        <f>'One-par'!F43</f>
        <v>2125</v>
      </c>
      <c r="E42" s="28">
        <f>'Zero-par'!F43</f>
        <v>4770</v>
      </c>
      <c r="F42" s="28">
        <f>TRec!F43</f>
        <v>15290</v>
      </c>
      <c r="G42" s="28">
        <f>Adults!F43</f>
        <v>2125</v>
      </c>
      <c r="H42" s="28">
        <f>Children!F43</f>
        <v>13165</v>
      </c>
    </row>
    <row r="43" spans="1:8" s="27" customFormat="1" x14ac:dyDescent="0.15">
      <c r="A43" s="25" t="s">
        <v>41</v>
      </c>
      <c r="B43" s="28">
        <f>TFam!F44</f>
        <v>46373</v>
      </c>
      <c r="C43" s="28">
        <f>'Two-par'!F44</f>
        <v>7289</v>
      </c>
      <c r="D43" s="28">
        <f>'One-par'!F44</f>
        <v>32424</v>
      </c>
      <c r="E43" s="28">
        <f>'Zero-par'!F44</f>
        <v>6660</v>
      </c>
      <c r="F43" s="28">
        <f>TRec!F44</f>
        <v>139547</v>
      </c>
      <c r="G43" s="28">
        <f>Adults!F44</f>
        <v>50655</v>
      </c>
      <c r="H43" s="28">
        <f>Children!F44</f>
        <v>88892</v>
      </c>
    </row>
    <row r="44" spans="1:8" s="27" customFormat="1" x14ac:dyDescent="0.15">
      <c r="A44" s="25" t="s">
        <v>42</v>
      </c>
      <c r="B44" s="28">
        <f>TFam!F45</f>
        <v>52663</v>
      </c>
      <c r="C44" s="28">
        <f>'Two-par'!F45</f>
        <v>602</v>
      </c>
      <c r="D44" s="28">
        <f>'One-par'!F45</f>
        <v>33286</v>
      </c>
      <c r="E44" s="28">
        <f>'Zero-par'!F45</f>
        <v>18775</v>
      </c>
      <c r="F44" s="28">
        <f>TRec!F45</f>
        <v>130817</v>
      </c>
      <c r="G44" s="28">
        <f>Adults!F45</f>
        <v>34268</v>
      </c>
      <c r="H44" s="28">
        <f>Children!F45</f>
        <v>96549</v>
      </c>
    </row>
    <row r="45" spans="1:8" s="27" customFormat="1" x14ac:dyDescent="0.15">
      <c r="A45" s="25" t="s">
        <v>43</v>
      </c>
      <c r="B45" s="28">
        <f>TFam!F46</f>
        <v>7564</v>
      </c>
      <c r="C45" s="28">
        <f>'Two-par'!F46</f>
        <v>472</v>
      </c>
      <c r="D45" s="28">
        <f>'One-par'!F46</f>
        <v>6728</v>
      </c>
      <c r="E45" s="28">
        <f>'Zero-par'!F46</f>
        <v>364</v>
      </c>
      <c r="F45" s="28">
        <f>TRec!F46</f>
        <v>20604</v>
      </c>
      <c r="G45" s="28">
        <f>Adults!F46</f>
        <v>7882</v>
      </c>
      <c r="H45" s="28">
        <f>Children!F46</f>
        <v>12722</v>
      </c>
    </row>
    <row r="46" spans="1:8" s="27" customFormat="1" x14ac:dyDescent="0.15">
      <c r="A46" s="25" t="s">
        <v>44</v>
      </c>
      <c r="B46" s="26">
        <f>TFam!F47</f>
        <v>4701</v>
      </c>
      <c r="C46" s="26">
        <f>'Two-par'!F47</f>
        <v>277</v>
      </c>
      <c r="D46" s="26">
        <f>'One-par'!F47</f>
        <v>3247</v>
      </c>
      <c r="E46" s="26">
        <f>'Zero-par'!F47</f>
        <v>1177</v>
      </c>
      <c r="F46" s="26">
        <f>TRec!F47</f>
        <v>11247</v>
      </c>
      <c r="G46" s="26">
        <f>Adults!F47</f>
        <v>3224</v>
      </c>
      <c r="H46" s="26">
        <f>Children!F47</f>
        <v>8023</v>
      </c>
    </row>
    <row r="47" spans="1:8" s="27" customFormat="1" x14ac:dyDescent="0.15">
      <c r="A47" s="25" t="s">
        <v>45</v>
      </c>
      <c r="B47" s="26">
        <f>TFam!F48</f>
        <v>8876</v>
      </c>
      <c r="C47" s="26">
        <f>'Two-par'!F48</f>
        <v>0</v>
      </c>
      <c r="D47" s="26">
        <f>'One-par'!F48</f>
        <v>3079</v>
      </c>
      <c r="E47" s="26">
        <f>'Zero-par'!F48</f>
        <v>5797</v>
      </c>
      <c r="F47" s="26">
        <f>TRec!F48</f>
        <v>19320</v>
      </c>
      <c r="G47" s="26">
        <f>Adults!F48</f>
        <v>3079</v>
      </c>
      <c r="H47" s="26">
        <f>Children!F48</f>
        <v>16241</v>
      </c>
    </row>
    <row r="48" spans="1:8" s="27" customFormat="1" x14ac:dyDescent="0.15">
      <c r="A48" s="25" t="s">
        <v>46</v>
      </c>
      <c r="B48" s="28">
        <f>TFam!F49</f>
        <v>3039</v>
      </c>
      <c r="C48" s="28">
        <f>'Two-par'!F49</f>
        <v>0</v>
      </c>
      <c r="D48" s="28">
        <f>'One-par'!F49</f>
        <v>540</v>
      </c>
      <c r="E48" s="28">
        <f>'Zero-par'!F49</f>
        <v>2499</v>
      </c>
      <c r="F48" s="28">
        <f>TRec!F49</f>
        <v>6023</v>
      </c>
      <c r="G48" s="28">
        <f>Adults!F49</f>
        <v>540</v>
      </c>
      <c r="H48" s="28">
        <f>Children!F49</f>
        <v>5483</v>
      </c>
    </row>
    <row r="49" spans="1:18" s="27" customFormat="1" x14ac:dyDescent="0.15">
      <c r="A49" s="25" t="s">
        <v>47</v>
      </c>
      <c r="B49" s="26">
        <f>TFam!F50</f>
        <v>27145</v>
      </c>
      <c r="C49" s="26">
        <f>'Two-par'!F50</f>
        <v>369</v>
      </c>
      <c r="D49" s="26">
        <f>'One-par'!F50</f>
        <v>11924</v>
      </c>
      <c r="E49" s="26">
        <f>'Zero-par'!F50</f>
        <v>14852</v>
      </c>
      <c r="F49" s="26">
        <f>TRec!F50</f>
        <v>60479</v>
      </c>
      <c r="G49" s="26">
        <f>Adults!F50</f>
        <v>13395</v>
      </c>
      <c r="H49" s="26">
        <f>Children!F50</f>
        <v>47084</v>
      </c>
    </row>
    <row r="50" spans="1:18" s="27" customFormat="1" x14ac:dyDescent="0.15">
      <c r="A50" s="25" t="s">
        <v>48</v>
      </c>
      <c r="B50" s="26">
        <f>TFam!F51</f>
        <v>27994</v>
      </c>
      <c r="C50" s="26">
        <f>'Two-par'!F51</f>
        <v>0</v>
      </c>
      <c r="D50" s="26">
        <f>'One-par'!F51</f>
        <v>7232</v>
      </c>
      <c r="E50" s="26">
        <f>'Zero-par'!F51</f>
        <v>20762</v>
      </c>
      <c r="F50" s="26">
        <f>TRec!F51</f>
        <v>61242</v>
      </c>
      <c r="G50" s="26">
        <f>Adults!F51</f>
        <v>7232</v>
      </c>
      <c r="H50" s="26">
        <f>Children!F51</f>
        <v>54010</v>
      </c>
    </row>
    <row r="51" spans="1:18" s="27" customFormat="1" x14ac:dyDescent="0.15">
      <c r="A51" s="25" t="s">
        <v>49</v>
      </c>
      <c r="B51" s="26">
        <f>TFam!F52</f>
        <v>2266</v>
      </c>
      <c r="C51" s="26">
        <f>'Two-par'!F52</f>
        <v>0</v>
      </c>
      <c r="D51" s="26">
        <f>'One-par'!F52</f>
        <v>1887</v>
      </c>
      <c r="E51" s="26">
        <f>'Zero-par'!F52</f>
        <v>379</v>
      </c>
      <c r="F51" s="26">
        <f>TRec!F52</f>
        <v>6460</v>
      </c>
      <c r="G51" s="26">
        <f>Adults!F52</f>
        <v>1976</v>
      </c>
      <c r="H51" s="26">
        <f>Children!F52</f>
        <v>4484</v>
      </c>
    </row>
    <row r="52" spans="1:18" s="27" customFormat="1" x14ac:dyDescent="0.15">
      <c r="A52" s="25" t="s">
        <v>50</v>
      </c>
      <c r="B52" s="26">
        <f>TFam!F53</f>
        <v>3234</v>
      </c>
      <c r="C52" s="26">
        <f>'Two-par'!F53</f>
        <v>344</v>
      </c>
      <c r="D52" s="26">
        <f>'One-par'!F53</f>
        <v>1502</v>
      </c>
      <c r="E52" s="26">
        <f>'Zero-par'!F53</f>
        <v>1388</v>
      </c>
      <c r="F52" s="26">
        <f>TRec!F53</f>
        <v>7442</v>
      </c>
      <c r="G52" s="26">
        <f>Adults!F53</f>
        <v>2210</v>
      </c>
      <c r="H52" s="26">
        <f>Children!F53</f>
        <v>5232</v>
      </c>
    </row>
    <row r="53" spans="1:18" s="27" customFormat="1" x14ac:dyDescent="0.15">
      <c r="A53" s="25" t="s">
        <v>51</v>
      </c>
      <c r="B53" s="28">
        <f>TFam!F54</f>
        <v>229</v>
      </c>
      <c r="C53" s="28">
        <f>'Two-par'!F54</f>
        <v>0</v>
      </c>
      <c r="D53" s="28">
        <f>'One-par'!F54</f>
        <v>193</v>
      </c>
      <c r="E53" s="28">
        <f>'Zero-par'!F54</f>
        <v>36</v>
      </c>
      <c r="F53" s="28">
        <f>TRec!F54</f>
        <v>701</v>
      </c>
      <c r="G53" s="28">
        <f>Adults!F54</f>
        <v>232</v>
      </c>
      <c r="H53" s="28">
        <f>Children!F54</f>
        <v>469</v>
      </c>
    </row>
    <row r="54" spans="1:18" s="27" customFormat="1" x14ac:dyDescent="0.15">
      <c r="A54" s="25" t="s">
        <v>52</v>
      </c>
      <c r="B54" s="26">
        <f>TFam!F55</f>
        <v>18231</v>
      </c>
      <c r="C54" s="26">
        <f>'Two-par'!F55</f>
        <v>0</v>
      </c>
      <c r="D54" s="26">
        <f>'One-par'!F55</f>
        <v>13331</v>
      </c>
      <c r="E54" s="26">
        <f>'Zero-par'!F55</f>
        <v>4900</v>
      </c>
      <c r="F54" s="26">
        <f>TRec!F55</f>
        <v>40083</v>
      </c>
      <c r="G54" s="26">
        <f>Adults!F55</f>
        <v>9748</v>
      </c>
      <c r="H54" s="26">
        <f>Children!F55</f>
        <v>30335</v>
      </c>
    </row>
    <row r="55" spans="1:18" s="27" customFormat="1" x14ac:dyDescent="0.15">
      <c r="A55" s="25" t="s">
        <v>53</v>
      </c>
      <c r="B55" s="26">
        <f>TFam!F56</f>
        <v>42619</v>
      </c>
      <c r="C55" s="26">
        <f>'Two-par'!F56</f>
        <v>8688</v>
      </c>
      <c r="D55" s="26">
        <f>'One-par'!F56</f>
        <v>19464</v>
      </c>
      <c r="E55" s="26">
        <f>'Zero-par'!F56</f>
        <v>14467</v>
      </c>
      <c r="F55" s="26">
        <f>TRec!F56</f>
        <v>99550</v>
      </c>
      <c r="G55" s="26">
        <f>Adults!F56</f>
        <v>31395</v>
      </c>
      <c r="H55" s="26">
        <f>Children!F56</f>
        <v>68155</v>
      </c>
    </row>
    <row r="56" spans="1:18" s="27" customFormat="1" x14ac:dyDescent="0.15">
      <c r="A56" s="25" t="s">
        <v>54</v>
      </c>
      <c r="B56" s="28">
        <f>TFam!F57</f>
        <v>7201</v>
      </c>
      <c r="C56" s="28">
        <f>'Two-par'!F57</f>
        <v>0</v>
      </c>
      <c r="D56" s="28">
        <f>'One-par'!F57</f>
        <v>2168</v>
      </c>
      <c r="E56" s="28">
        <f>'Zero-par'!F57</f>
        <v>5033</v>
      </c>
      <c r="F56" s="28">
        <f>TRec!F57</f>
        <v>14531</v>
      </c>
      <c r="G56" s="28">
        <f>Adults!F57</f>
        <v>2839</v>
      </c>
      <c r="H56" s="28">
        <f>Children!F57</f>
        <v>11692</v>
      </c>
    </row>
    <row r="57" spans="1:18" s="27" customFormat="1" x14ac:dyDescent="0.15">
      <c r="A57" s="25" t="s">
        <v>55</v>
      </c>
      <c r="B57" s="26">
        <f>TFam!F58</f>
        <v>16514</v>
      </c>
      <c r="C57" s="26">
        <f>'Two-par'!F58</f>
        <v>332</v>
      </c>
      <c r="D57" s="26">
        <f>'One-par'!F58</f>
        <v>5133</v>
      </c>
      <c r="E57" s="26">
        <f>'Zero-par'!F58</f>
        <v>11049</v>
      </c>
      <c r="F57" s="26">
        <f>TRec!F58</f>
        <v>35529</v>
      </c>
      <c r="G57" s="26">
        <f>Adults!F58</f>
        <v>6318</v>
      </c>
      <c r="H57" s="26">
        <f>Children!F58</f>
        <v>29211</v>
      </c>
    </row>
    <row r="58" spans="1:18" s="27" customFormat="1" x14ac:dyDescent="0.15">
      <c r="A58" s="29" t="s">
        <v>56</v>
      </c>
      <c r="B58" s="30">
        <f>TFam!F59</f>
        <v>520</v>
      </c>
      <c r="C58" s="30">
        <f>'Two-par'!F59</f>
        <v>33</v>
      </c>
      <c r="D58" s="30">
        <f>'One-par'!F59</f>
        <v>232</v>
      </c>
      <c r="E58" s="30">
        <f>'Zero-par'!F59</f>
        <v>255</v>
      </c>
      <c r="F58" s="30">
        <f>TRec!F59</f>
        <v>1249</v>
      </c>
      <c r="G58" s="30">
        <f>Adults!F59</f>
        <v>298</v>
      </c>
      <c r="H58" s="30">
        <f>Children!F59</f>
        <v>951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2"/>
      <c r="D63" s="32"/>
      <c r="E63" s="32"/>
    </row>
    <row r="64" spans="1:18" x14ac:dyDescent="0.15">
      <c r="A64" s="35"/>
      <c r="B64" s="32"/>
      <c r="D64" s="32"/>
      <c r="E64" s="32"/>
    </row>
    <row r="65" spans="1:5" x14ac:dyDescent="0.15">
      <c r="A65" s="35"/>
      <c r="B65" s="32"/>
      <c r="E65" s="32"/>
    </row>
    <row r="66" spans="1:5" x14ac:dyDescent="0.15">
      <c r="A66" s="35"/>
      <c r="B66" s="32"/>
    </row>
    <row r="67" spans="1:5" x14ac:dyDescent="0.15">
      <c r="A67" s="35"/>
      <c r="B67" s="32"/>
    </row>
    <row r="68" spans="1:5" x14ac:dyDescent="0.15">
      <c r="A68" s="35"/>
      <c r="B68" s="32"/>
    </row>
    <row r="69" spans="1:5" x14ac:dyDescent="0.15">
      <c r="A69" s="35"/>
      <c r="B69" s="32"/>
    </row>
    <row r="70" spans="1:5" x14ac:dyDescent="0.15">
      <c r="A70" s="35"/>
      <c r="B70" s="32"/>
    </row>
    <row r="71" spans="1:5" x14ac:dyDescent="0.15">
      <c r="A71" s="35"/>
      <c r="B71" s="32"/>
    </row>
    <row r="72" spans="1:5" x14ac:dyDescent="0.15">
      <c r="A72" s="35"/>
      <c r="B72" s="32"/>
    </row>
    <row r="73" spans="1:5" x14ac:dyDescent="0.15">
      <c r="A73" s="35"/>
      <c r="B73" s="32"/>
    </row>
    <row r="74" spans="1:5" x14ac:dyDescent="0.15">
      <c r="A74" s="35"/>
      <c r="B74" s="32"/>
    </row>
    <row r="75" spans="1:5" x14ac:dyDescent="0.15">
      <c r="A75" s="35"/>
      <c r="B75" s="32"/>
    </row>
    <row r="76" spans="1:5" x14ac:dyDescent="0.15">
      <c r="A76" s="35"/>
      <c r="B76" s="32"/>
    </row>
    <row r="77" spans="1:5" x14ac:dyDescent="0.15">
      <c r="A77" s="35"/>
      <c r="B77" s="32"/>
    </row>
    <row r="78" spans="1:5" x14ac:dyDescent="0.15">
      <c r="A78" s="35"/>
      <c r="B78" s="32"/>
    </row>
    <row r="79" spans="1:5" x14ac:dyDescent="0.15">
      <c r="A79" s="35"/>
      <c r="B79" s="32"/>
    </row>
    <row r="80" spans="1:5" x14ac:dyDescent="0.15">
      <c r="A80" s="35"/>
      <c r="B80" s="32"/>
    </row>
    <row r="81" spans="1:2" x14ac:dyDescent="0.15">
      <c r="A81" s="35"/>
      <c r="B81" s="32"/>
    </row>
    <row r="82" spans="1:2" x14ac:dyDescent="0.15">
      <c r="A82" s="35"/>
      <c r="B82" s="32"/>
    </row>
    <row r="83" spans="1:2" x14ac:dyDescent="0.15">
      <c r="A83" s="35"/>
      <c r="B83" s="32"/>
    </row>
    <row r="84" spans="1:2" x14ac:dyDescent="0.15">
      <c r="A84" s="35"/>
      <c r="B84" s="32"/>
    </row>
    <row r="85" spans="1:2" x14ac:dyDescent="0.15">
      <c r="A85" s="35"/>
      <c r="B85" s="32"/>
    </row>
    <row r="86" spans="1:2" x14ac:dyDescent="0.15">
      <c r="A86" s="35"/>
      <c r="B86" s="32"/>
    </row>
    <row r="87" spans="1:2" x14ac:dyDescent="0.15">
      <c r="A87" s="35"/>
      <c r="B87" s="32"/>
    </row>
    <row r="88" spans="1:2" x14ac:dyDescent="0.15">
      <c r="A88" s="35"/>
      <c r="B88" s="32"/>
    </row>
    <row r="89" spans="1:2" x14ac:dyDescent="0.15">
      <c r="A89" s="35"/>
      <c r="B89" s="32"/>
    </row>
    <row r="90" spans="1:2" x14ac:dyDescent="0.15">
      <c r="A90" s="35"/>
      <c r="B90" s="32"/>
    </row>
    <row r="91" spans="1:2" x14ac:dyDescent="0.15">
      <c r="A91" s="35"/>
      <c r="B91" s="32"/>
    </row>
    <row r="92" spans="1:2" x14ac:dyDescent="0.15">
      <c r="A92" s="35"/>
      <c r="B92" s="32"/>
    </row>
    <row r="93" spans="1:2" x14ac:dyDescent="0.15">
      <c r="A93" s="35"/>
      <c r="B93" s="32"/>
    </row>
    <row r="94" spans="1:2" x14ac:dyDescent="0.15">
      <c r="A94" s="35"/>
      <c r="B94" s="32"/>
    </row>
    <row r="95" spans="1:2" x14ac:dyDescent="0.15">
      <c r="A95" s="35"/>
      <c r="B95" s="32"/>
    </row>
    <row r="96" spans="1:2" x14ac:dyDescent="0.15">
      <c r="A96" s="35"/>
      <c r="B96" s="32"/>
    </row>
    <row r="97" spans="1:2" x14ac:dyDescent="0.15">
      <c r="A97" s="35"/>
      <c r="B97" s="32"/>
    </row>
    <row r="98" spans="1:2" x14ac:dyDescent="0.15">
      <c r="A98" s="35"/>
      <c r="B98" s="32"/>
    </row>
    <row r="99" spans="1:2" x14ac:dyDescent="0.15">
      <c r="A99" s="35"/>
      <c r="B99" s="32"/>
    </row>
    <row r="100" spans="1:2" x14ac:dyDescent="0.15">
      <c r="A100" s="35"/>
      <c r="B100" s="32"/>
    </row>
    <row r="101" spans="1:2" x14ac:dyDescent="0.15">
      <c r="A101" s="35"/>
      <c r="B101" s="32"/>
    </row>
    <row r="102" spans="1:2" x14ac:dyDescent="0.15">
      <c r="A102" s="35"/>
      <c r="B102" s="32"/>
    </row>
    <row r="103" spans="1:2" x14ac:dyDescent="0.15">
      <c r="A103" s="35"/>
      <c r="B103" s="32"/>
    </row>
    <row r="104" spans="1:2" x14ac:dyDescent="0.15">
      <c r="A104" s="35"/>
      <c r="B104" s="32"/>
    </row>
    <row r="105" spans="1:2" x14ac:dyDescent="0.15">
      <c r="A105" s="35"/>
      <c r="B105" s="32"/>
    </row>
    <row r="106" spans="1:2" x14ac:dyDescent="0.15">
      <c r="A106" s="35"/>
      <c r="B106" s="32"/>
    </row>
    <row r="107" spans="1:2" x14ac:dyDescent="0.15">
      <c r="A107" s="35"/>
      <c r="B107" s="32"/>
    </row>
    <row r="108" spans="1:2" x14ac:dyDescent="0.15">
      <c r="A108" s="35"/>
      <c r="B108" s="32"/>
    </row>
    <row r="109" spans="1:2" x14ac:dyDescent="0.15">
      <c r="A109" s="35"/>
      <c r="B109" s="32"/>
    </row>
    <row r="110" spans="1:2" x14ac:dyDescent="0.15">
      <c r="A110" s="35"/>
      <c r="B110" s="32"/>
    </row>
    <row r="111" spans="1:2" x14ac:dyDescent="0.15">
      <c r="A111" s="35"/>
      <c r="B111" s="32"/>
    </row>
    <row r="112" spans="1:2" x14ac:dyDescent="0.15">
      <c r="A112" s="35"/>
      <c r="B112" s="32"/>
    </row>
    <row r="113" spans="1:2" x14ac:dyDescent="0.15">
      <c r="A113" s="35"/>
      <c r="B113" s="32"/>
    </row>
    <row r="114" spans="1:2" x14ac:dyDescent="0.15">
      <c r="A114" s="35"/>
      <c r="B114" s="32"/>
    </row>
    <row r="115" spans="1:2" x14ac:dyDescent="0.15">
      <c r="A115" s="35"/>
      <c r="B115" s="32"/>
    </row>
    <row r="116" spans="1:2" x14ac:dyDescent="0.15">
      <c r="A116" s="35"/>
      <c r="B116" s="32"/>
    </row>
    <row r="117" spans="1:2" x14ac:dyDescent="0.15">
      <c r="A117" s="35"/>
      <c r="B117" s="32"/>
    </row>
    <row r="118" spans="1:2" x14ac:dyDescent="0.15">
      <c r="A118" s="35"/>
      <c r="B118" s="32"/>
    </row>
    <row r="119" spans="1:2" x14ac:dyDescent="0.15">
      <c r="A119" s="35"/>
      <c r="B119" s="32"/>
    </row>
    <row r="120" spans="1:2" x14ac:dyDescent="0.15">
      <c r="A120" s="35"/>
      <c r="B120" s="32"/>
    </row>
    <row r="121" spans="1:2" x14ac:dyDescent="0.15">
      <c r="A121" s="35"/>
      <c r="B121" s="32"/>
    </row>
    <row r="122" spans="1:2" x14ac:dyDescent="0.15">
      <c r="A122" s="35"/>
      <c r="B122" s="32"/>
    </row>
    <row r="123" spans="1:2" x14ac:dyDescent="0.15">
      <c r="A123" s="35"/>
      <c r="B123" s="32"/>
    </row>
    <row r="124" spans="1:2" x14ac:dyDescent="0.15">
      <c r="A124" s="35"/>
      <c r="B124" s="32"/>
    </row>
    <row r="125" spans="1:2" x14ac:dyDescent="0.15">
      <c r="A125" s="35"/>
      <c r="B125" s="32"/>
    </row>
    <row r="126" spans="1:2" x14ac:dyDescent="0.15">
      <c r="A126" s="35"/>
      <c r="B126" s="32"/>
    </row>
    <row r="127" spans="1:2" x14ac:dyDescent="0.15">
      <c r="A127" s="35"/>
      <c r="B127" s="32"/>
    </row>
    <row r="128" spans="1:2" x14ac:dyDescent="0.15">
      <c r="A128" s="35"/>
      <c r="B128" s="32"/>
    </row>
    <row r="129" spans="1:2" x14ac:dyDescent="0.15">
      <c r="A129" s="35"/>
      <c r="B129" s="32"/>
    </row>
    <row r="130" spans="1:2" x14ac:dyDescent="0.15">
      <c r="A130" s="35"/>
      <c r="B130" s="32"/>
    </row>
    <row r="131" spans="1:2" x14ac:dyDescent="0.15">
      <c r="A131" s="35"/>
      <c r="B131" s="32"/>
    </row>
    <row r="132" spans="1:2" x14ac:dyDescent="0.15">
      <c r="A132" s="35"/>
      <c r="B132" s="32"/>
    </row>
    <row r="133" spans="1:2" x14ac:dyDescent="0.15">
      <c r="A133" s="35"/>
      <c r="B133" s="32"/>
    </row>
    <row r="134" spans="1:2" x14ac:dyDescent="0.15">
      <c r="A134" s="35"/>
      <c r="B134" s="32"/>
    </row>
    <row r="135" spans="1:2" x14ac:dyDescent="0.15">
      <c r="A135" s="35"/>
      <c r="B135" s="32"/>
    </row>
    <row r="136" spans="1:2" x14ac:dyDescent="0.15">
      <c r="A136" s="35"/>
      <c r="B136" s="32"/>
    </row>
    <row r="137" spans="1:2" x14ac:dyDescent="0.15">
      <c r="A137" s="35"/>
      <c r="B137" s="32"/>
    </row>
    <row r="138" spans="1:2" x14ac:dyDescent="0.15">
      <c r="A138" s="35"/>
      <c r="B138" s="32"/>
    </row>
    <row r="139" spans="1:2" x14ac:dyDescent="0.15">
      <c r="A139" s="35"/>
      <c r="B139" s="32"/>
    </row>
    <row r="140" spans="1:2" x14ac:dyDescent="0.15">
      <c r="A140" s="35"/>
      <c r="B140" s="32"/>
    </row>
    <row r="141" spans="1:2" x14ac:dyDescent="0.15">
      <c r="A141" s="35"/>
      <c r="B141" s="32"/>
    </row>
    <row r="142" spans="1:2" x14ac:dyDescent="0.15">
      <c r="A142" s="35"/>
      <c r="B142" s="32"/>
    </row>
    <row r="143" spans="1:2" x14ac:dyDescent="0.15">
      <c r="A143" s="35"/>
      <c r="B143" s="32"/>
    </row>
    <row r="144" spans="1:2" x14ac:dyDescent="0.15">
      <c r="A144" s="35"/>
      <c r="B144" s="32"/>
    </row>
    <row r="145" spans="1:2" x14ac:dyDescent="0.15">
      <c r="A145" s="35"/>
      <c r="B145" s="32"/>
    </row>
    <row r="146" spans="1:2" x14ac:dyDescent="0.15">
      <c r="A146" s="35"/>
      <c r="B146" s="32"/>
    </row>
    <row r="147" spans="1:2" x14ac:dyDescent="0.15">
      <c r="A147" s="35"/>
      <c r="B147" s="32"/>
    </row>
    <row r="148" spans="1:2" x14ac:dyDescent="0.15">
      <c r="A148" s="35"/>
      <c r="B148" s="32"/>
    </row>
    <row r="149" spans="1:2" x14ac:dyDescent="0.15">
      <c r="A149" s="35"/>
      <c r="B149" s="32"/>
    </row>
    <row r="150" spans="1:2" x14ac:dyDescent="0.15">
      <c r="A150" s="35"/>
      <c r="B150" s="32"/>
    </row>
    <row r="151" spans="1:2" x14ac:dyDescent="0.15">
      <c r="A151" s="35"/>
      <c r="B151" s="32"/>
    </row>
    <row r="152" spans="1:2" x14ac:dyDescent="0.15">
      <c r="A152" s="35"/>
      <c r="B152" s="32"/>
    </row>
    <row r="153" spans="1:2" x14ac:dyDescent="0.15">
      <c r="A153" s="35"/>
      <c r="B153" s="32"/>
    </row>
    <row r="154" spans="1:2" x14ac:dyDescent="0.15">
      <c r="A154" s="35"/>
      <c r="B154" s="32"/>
    </row>
    <row r="155" spans="1:2" x14ac:dyDescent="0.15">
      <c r="A155" s="35"/>
      <c r="B155" s="32"/>
    </row>
    <row r="156" spans="1:2" x14ac:dyDescent="0.15">
      <c r="A156" s="35"/>
      <c r="B156" s="32"/>
    </row>
    <row r="157" spans="1:2" x14ac:dyDescent="0.15">
      <c r="A157" s="35"/>
      <c r="B157" s="32"/>
    </row>
    <row r="158" spans="1:2" x14ac:dyDescent="0.15">
      <c r="A158" s="35"/>
      <c r="B158" s="32"/>
    </row>
    <row r="159" spans="1:2" x14ac:dyDescent="0.15">
      <c r="A159" s="35"/>
      <c r="B159" s="32"/>
    </row>
    <row r="160" spans="1:2" x14ac:dyDescent="0.15">
      <c r="A160" s="35"/>
      <c r="B160" s="32"/>
    </row>
    <row r="161" spans="1:2" x14ac:dyDescent="0.15">
      <c r="A161" s="35"/>
      <c r="B161" s="32"/>
    </row>
    <row r="162" spans="1:2" x14ac:dyDescent="0.15">
      <c r="A162" s="35"/>
      <c r="B162" s="32"/>
    </row>
    <row r="163" spans="1:2" x14ac:dyDescent="0.15">
      <c r="A163" s="35"/>
      <c r="B163" s="32"/>
    </row>
    <row r="164" spans="1:2" x14ac:dyDescent="0.15">
      <c r="A164" s="35"/>
      <c r="B164" s="32"/>
    </row>
    <row r="165" spans="1:2" x14ac:dyDescent="0.15">
      <c r="A165" s="35"/>
      <c r="B165" s="32"/>
    </row>
    <row r="166" spans="1:2" x14ac:dyDescent="0.15">
      <c r="A166" s="35"/>
      <c r="B166" s="32"/>
    </row>
    <row r="167" spans="1:2" x14ac:dyDescent="0.15">
      <c r="A167" s="35"/>
      <c r="B167" s="32"/>
    </row>
    <row r="168" spans="1:2" x14ac:dyDescent="0.15">
      <c r="A168" s="35"/>
      <c r="B168" s="32"/>
    </row>
    <row r="169" spans="1:2" x14ac:dyDescent="0.15">
      <c r="A169" s="35"/>
      <c r="B169" s="32"/>
    </row>
    <row r="170" spans="1:2" x14ac:dyDescent="0.15">
      <c r="A170" s="35"/>
      <c r="B170" s="32"/>
    </row>
    <row r="171" spans="1:2" x14ac:dyDescent="0.15">
      <c r="A171" s="35"/>
      <c r="B171" s="32"/>
    </row>
    <row r="172" spans="1:2" x14ac:dyDescent="0.15">
      <c r="A172" s="35"/>
      <c r="B172" s="32"/>
    </row>
    <row r="173" spans="1:2" x14ac:dyDescent="0.15">
      <c r="A173" s="35"/>
      <c r="B173" s="32"/>
    </row>
    <row r="174" spans="1:2" x14ac:dyDescent="0.15">
      <c r="A174" s="35"/>
      <c r="B174" s="32"/>
    </row>
    <row r="175" spans="1:2" x14ac:dyDescent="0.15">
      <c r="A175" s="35"/>
      <c r="B175" s="32"/>
    </row>
    <row r="176" spans="1:2" x14ac:dyDescent="0.15">
      <c r="A176" s="35"/>
      <c r="B176" s="32"/>
    </row>
    <row r="177" spans="1:2" x14ac:dyDescent="0.15">
      <c r="A177" s="35"/>
      <c r="B177" s="32"/>
    </row>
    <row r="178" spans="1:2" x14ac:dyDescent="0.15">
      <c r="A178" s="35"/>
      <c r="B178" s="32"/>
    </row>
    <row r="179" spans="1:2" x14ac:dyDescent="0.15">
      <c r="A179" s="35"/>
      <c r="B179" s="32"/>
    </row>
    <row r="180" spans="1:2" x14ac:dyDescent="0.15">
      <c r="A180" s="35"/>
      <c r="B180" s="32"/>
    </row>
    <row r="181" spans="1:2" x14ac:dyDescent="0.15">
      <c r="A181" s="35"/>
      <c r="B181" s="32"/>
    </row>
    <row r="182" spans="1:2" x14ac:dyDescent="0.15">
      <c r="A182" s="35"/>
      <c r="B182" s="32"/>
    </row>
    <row r="183" spans="1:2" x14ac:dyDescent="0.15">
      <c r="A183" s="35"/>
      <c r="B183" s="32"/>
    </row>
    <row r="184" spans="1:2" x14ac:dyDescent="0.15">
      <c r="A184" s="35"/>
      <c r="B184" s="32"/>
    </row>
    <row r="185" spans="1:2" x14ac:dyDescent="0.15">
      <c r="A185" s="35"/>
      <c r="B185" s="32"/>
    </row>
    <row r="186" spans="1:2" x14ac:dyDescent="0.15">
      <c r="A186" s="35"/>
      <c r="B186" s="32"/>
    </row>
    <row r="187" spans="1:2" x14ac:dyDescent="0.15">
      <c r="A187" s="35"/>
      <c r="B187" s="32"/>
    </row>
    <row r="188" spans="1:2" x14ac:dyDescent="0.15">
      <c r="A188" s="35"/>
      <c r="B188" s="32"/>
    </row>
    <row r="189" spans="1:2" x14ac:dyDescent="0.15">
      <c r="A189" s="35"/>
      <c r="B189" s="32"/>
    </row>
    <row r="190" spans="1:2" x14ac:dyDescent="0.15">
      <c r="A190" s="35"/>
      <c r="B190" s="32"/>
    </row>
    <row r="191" spans="1:2" x14ac:dyDescent="0.15">
      <c r="A191" s="35"/>
      <c r="B191" s="32"/>
    </row>
    <row r="192" spans="1:2" x14ac:dyDescent="0.15">
      <c r="A192" s="35"/>
      <c r="B192" s="32"/>
    </row>
    <row r="193" spans="1:2" x14ac:dyDescent="0.15">
      <c r="A193" s="35"/>
      <c r="B193" s="32"/>
    </row>
    <row r="194" spans="1:2" x14ac:dyDescent="0.15">
      <c r="A194" s="35"/>
      <c r="B194" s="32"/>
    </row>
    <row r="195" spans="1:2" x14ac:dyDescent="0.15">
      <c r="A195" s="35"/>
      <c r="B195" s="32"/>
    </row>
    <row r="196" spans="1:2" x14ac:dyDescent="0.15">
      <c r="A196" s="35"/>
      <c r="B196" s="32"/>
    </row>
    <row r="197" spans="1:2" x14ac:dyDescent="0.15">
      <c r="A197" s="35"/>
      <c r="B197" s="32"/>
    </row>
    <row r="198" spans="1:2" x14ac:dyDescent="0.15">
      <c r="A198" s="35"/>
      <c r="B198" s="32"/>
    </row>
    <row r="199" spans="1:2" x14ac:dyDescent="0.15">
      <c r="A199" s="35"/>
      <c r="B199" s="32"/>
    </row>
    <row r="200" spans="1:2" x14ac:dyDescent="0.15">
      <c r="A200" s="35"/>
      <c r="B200" s="32"/>
    </row>
    <row r="201" spans="1:2" x14ac:dyDescent="0.15">
      <c r="A201" s="35"/>
      <c r="B201" s="32"/>
    </row>
    <row r="202" spans="1:2" x14ac:dyDescent="0.15">
      <c r="A202" s="35"/>
      <c r="B202" s="32"/>
    </row>
    <row r="203" spans="1:2" x14ac:dyDescent="0.15">
      <c r="A203" s="35"/>
      <c r="B203" s="32"/>
    </row>
    <row r="204" spans="1:2" x14ac:dyDescent="0.15">
      <c r="A204" s="35"/>
      <c r="B204" s="32"/>
    </row>
    <row r="205" spans="1:2" x14ac:dyDescent="0.15">
      <c r="A205" s="35"/>
      <c r="B205" s="32"/>
    </row>
    <row r="206" spans="1:2" x14ac:dyDescent="0.15">
      <c r="A206" s="35"/>
      <c r="B206" s="32"/>
    </row>
    <row r="207" spans="1:2" x14ac:dyDescent="0.15">
      <c r="A207" s="35"/>
      <c r="B207" s="32"/>
    </row>
    <row r="208" spans="1:2" x14ac:dyDescent="0.15">
      <c r="A208" s="35"/>
      <c r="B208" s="32"/>
    </row>
    <row r="209" spans="1:2" x14ac:dyDescent="0.15">
      <c r="A209" s="35"/>
      <c r="B209" s="32"/>
    </row>
    <row r="210" spans="1:2" x14ac:dyDescent="0.15">
      <c r="A210" s="35"/>
      <c r="B210" s="32"/>
    </row>
    <row r="211" spans="1:2" x14ac:dyDescent="0.15">
      <c r="A211" s="35"/>
      <c r="B211" s="32"/>
    </row>
    <row r="212" spans="1:2" x14ac:dyDescent="0.15">
      <c r="A212" s="35"/>
      <c r="B212" s="32"/>
    </row>
    <row r="213" spans="1:2" x14ac:dyDescent="0.15">
      <c r="A213" s="35"/>
      <c r="B213" s="32"/>
    </row>
    <row r="214" spans="1:2" x14ac:dyDescent="0.15">
      <c r="A214" s="35"/>
      <c r="B214" s="32"/>
    </row>
    <row r="215" spans="1:2" x14ac:dyDescent="0.15">
      <c r="A215" s="35"/>
      <c r="B215" s="32"/>
    </row>
    <row r="216" spans="1:2" x14ac:dyDescent="0.15">
      <c r="A216" s="35"/>
      <c r="B216" s="32"/>
    </row>
    <row r="217" spans="1:2" x14ac:dyDescent="0.15">
      <c r="A217" s="35"/>
      <c r="B217" s="32"/>
    </row>
    <row r="218" spans="1:2" x14ac:dyDescent="0.15">
      <c r="A218" s="35"/>
      <c r="B218" s="32"/>
    </row>
    <row r="219" spans="1:2" x14ac:dyDescent="0.15">
      <c r="A219" s="35"/>
      <c r="B219" s="32"/>
    </row>
    <row r="220" spans="1:2" x14ac:dyDescent="0.15">
      <c r="A220" s="35"/>
      <c r="B220" s="32"/>
    </row>
    <row r="221" spans="1:2" x14ac:dyDescent="0.15">
      <c r="A221" s="35"/>
      <c r="B221" s="32"/>
    </row>
    <row r="222" spans="1:2" x14ac:dyDescent="0.15">
      <c r="A222" s="35"/>
      <c r="B222" s="32"/>
    </row>
    <row r="223" spans="1:2" x14ac:dyDescent="0.15">
      <c r="A223" s="35"/>
      <c r="B223" s="32"/>
    </row>
    <row r="224" spans="1:2" x14ac:dyDescent="0.15">
      <c r="A224" s="35"/>
      <c r="B224" s="32"/>
    </row>
    <row r="225" spans="1:2" x14ac:dyDescent="0.15">
      <c r="A225" s="35"/>
      <c r="B225" s="32"/>
    </row>
    <row r="226" spans="1:2" x14ac:dyDescent="0.15">
      <c r="A226" s="35"/>
      <c r="B226" s="32"/>
    </row>
    <row r="227" spans="1:2" x14ac:dyDescent="0.15">
      <c r="A227" s="35"/>
      <c r="B227" s="32"/>
    </row>
    <row r="228" spans="1:2" x14ac:dyDescent="0.15">
      <c r="A228" s="35"/>
      <c r="B228" s="32"/>
    </row>
    <row r="229" spans="1:2" x14ac:dyDescent="0.15">
      <c r="A229" s="35"/>
      <c r="B229" s="32"/>
    </row>
    <row r="230" spans="1:2" x14ac:dyDescent="0.15">
      <c r="A230" s="35"/>
      <c r="B230" s="32"/>
    </row>
    <row r="231" spans="1:2" x14ac:dyDescent="0.15">
      <c r="A231" s="35"/>
      <c r="B231" s="32"/>
    </row>
    <row r="232" spans="1:2" x14ac:dyDescent="0.15">
      <c r="A232" s="35"/>
      <c r="B232" s="32"/>
    </row>
    <row r="233" spans="1:2" x14ac:dyDescent="0.15">
      <c r="A233" s="35"/>
      <c r="B233" s="32"/>
    </row>
    <row r="234" spans="1:2" x14ac:dyDescent="0.15">
      <c r="A234" s="35"/>
      <c r="B234" s="32"/>
    </row>
    <row r="235" spans="1:2" x14ac:dyDescent="0.15">
      <c r="A235" s="35"/>
      <c r="B235" s="32"/>
    </row>
    <row r="236" spans="1:2" x14ac:dyDescent="0.15">
      <c r="A236" s="35"/>
      <c r="B236" s="32"/>
    </row>
    <row r="237" spans="1:2" x14ac:dyDescent="0.15">
      <c r="A237" s="35"/>
      <c r="B237" s="32"/>
    </row>
    <row r="238" spans="1:2" x14ac:dyDescent="0.15">
      <c r="A238" s="35"/>
      <c r="B238" s="32"/>
    </row>
    <row r="239" spans="1:2" x14ac:dyDescent="0.15">
      <c r="A239" s="35"/>
      <c r="B239" s="32"/>
    </row>
    <row r="240" spans="1:2" x14ac:dyDescent="0.15">
      <c r="A240" s="35"/>
      <c r="B240" s="32"/>
    </row>
    <row r="241" spans="1:2" x14ac:dyDescent="0.15">
      <c r="A241" s="35"/>
      <c r="B241" s="32"/>
    </row>
    <row r="242" spans="1:2" x14ac:dyDescent="0.15">
      <c r="A242" s="35"/>
      <c r="B242" s="32"/>
    </row>
    <row r="243" spans="1:2" x14ac:dyDescent="0.15">
      <c r="A243" s="35"/>
      <c r="B243" s="32"/>
    </row>
    <row r="244" spans="1:2" x14ac:dyDescent="0.15">
      <c r="A244" s="35"/>
      <c r="B244" s="32"/>
    </row>
    <row r="245" spans="1:2" x14ac:dyDescent="0.15">
      <c r="A245" s="35"/>
      <c r="B245" s="32"/>
    </row>
    <row r="246" spans="1:2" x14ac:dyDescent="0.15">
      <c r="A246" s="35"/>
      <c r="B246" s="32"/>
    </row>
    <row r="247" spans="1:2" x14ac:dyDescent="0.15">
      <c r="A247" s="35"/>
      <c r="B247" s="32"/>
    </row>
    <row r="248" spans="1:2" x14ac:dyDescent="0.15">
      <c r="A248" s="35"/>
      <c r="B248" s="32"/>
    </row>
    <row r="249" spans="1:2" x14ac:dyDescent="0.15">
      <c r="A249" s="35"/>
      <c r="B249" s="32"/>
    </row>
    <row r="250" spans="1:2" x14ac:dyDescent="0.15">
      <c r="A250" s="35"/>
      <c r="B250" s="32"/>
    </row>
    <row r="251" spans="1:2" x14ac:dyDescent="0.15">
      <c r="A251" s="35"/>
      <c r="B251" s="32"/>
    </row>
    <row r="252" spans="1:2" x14ac:dyDescent="0.15">
      <c r="A252" s="35"/>
      <c r="B252" s="32"/>
    </row>
    <row r="253" spans="1:2" x14ac:dyDescent="0.15">
      <c r="A253" s="35"/>
      <c r="B253" s="32"/>
    </row>
    <row r="254" spans="1:2" x14ac:dyDescent="0.15">
      <c r="A254" s="35"/>
      <c r="B254" s="32"/>
    </row>
    <row r="255" spans="1:2" x14ac:dyDescent="0.15">
      <c r="A255" s="35"/>
      <c r="B255" s="32"/>
    </row>
    <row r="256" spans="1:2" x14ac:dyDescent="0.15">
      <c r="A256" s="35"/>
      <c r="B256" s="32"/>
    </row>
    <row r="257" spans="1:2" x14ac:dyDescent="0.15">
      <c r="A257" s="35"/>
      <c r="B257" s="32"/>
    </row>
    <row r="258" spans="1:2" x14ac:dyDescent="0.15">
      <c r="A258" s="35"/>
      <c r="B258" s="32"/>
    </row>
    <row r="259" spans="1:2" x14ac:dyDescent="0.15">
      <c r="A259" s="35"/>
      <c r="B259" s="32"/>
    </row>
    <row r="260" spans="1:2" x14ac:dyDescent="0.15">
      <c r="A260" s="35"/>
      <c r="B260" s="32"/>
    </row>
    <row r="261" spans="1:2" x14ac:dyDescent="0.15">
      <c r="A261" s="35"/>
      <c r="B261" s="32"/>
    </row>
    <row r="262" spans="1:2" x14ac:dyDescent="0.15">
      <c r="A262" s="35"/>
      <c r="B262" s="32"/>
    </row>
    <row r="263" spans="1:2" x14ac:dyDescent="0.15">
      <c r="A263" s="35"/>
      <c r="B263" s="32"/>
    </row>
    <row r="264" spans="1:2" x14ac:dyDescent="0.15">
      <c r="A264" s="35"/>
      <c r="B264" s="32"/>
    </row>
    <row r="265" spans="1:2" x14ac:dyDescent="0.15">
      <c r="A265" s="35"/>
      <c r="B265" s="32"/>
    </row>
    <row r="266" spans="1:2" x14ac:dyDescent="0.15">
      <c r="A266" s="35"/>
      <c r="B266" s="32"/>
    </row>
    <row r="267" spans="1:2" x14ac:dyDescent="0.15">
      <c r="A267" s="35"/>
      <c r="B267" s="32"/>
    </row>
    <row r="268" spans="1:2" x14ac:dyDescent="0.15">
      <c r="A268" s="35"/>
      <c r="B268" s="32"/>
    </row>
    <row r="269" spans="1:2" x14ac:dyDescent="0.15">
      <c r="A269" s="35"/>
      <c r="B269" s="32"/>
    </row>
    <row r="270" spans="1:2" x14ac:dyDescent="0.15">
      <c r="A270" s="35"/>
      <c r="B270" s="32"/>
    </row>
    <row r="271" spans="1:2" x14ac:dyDescent="0.15">
      <c r="A271" s="35"/>
      <c r="B271" s="32"/>
    </row>
    <row r="272" spans="1:2" x14ac:dyDescent="0.15">
      <c r="A272" s="35"/>
      <c r="B272" s="32"/>
    </row>
    <row r="273" spans="1:2" x14ac:dyDescent="0.15">
      <c r="A273" s="35"/>
      <c r="B273" s="32"/>
    </row>
    <row r="274" spans="1:2" x14ac:dyDescent="0.15">
      <c r="A274" s="35"/>
      <c r="B274" s="32"/>
    </row>
    <row r="275" spans="1:2" x14ac:dyDescent="0.15">
      <c r="A275" s="35"/>
      <c r="B275" s="32"/>
    </row>
    <row r="276" spans="1:2" x14ac:dyDescent="0.15">
      <c r="A276" s="35"/>
      <c r="B276" s="32"/>
    </row>
    <row r="277" spans="1:2" x14ac:dyDescent="0.15">
      <c r="A277" s="35"/>
      <c r="B277" s="32"/>
    </row>
    <row r="278" spans="1:2" x14ac:dyDescent="0.15">
      <c r="A278" s="35"/>
      <c r="B278" s="32"/>
    </row>
    <row r="279" spans="1:2" x14ac:dyDescent="0.15">
      <c r="A279" s="35"/>
      <c r="B279" s="32"/>
    </row>
    <row r="280" spans="1:2" x14ac:dyDescent="0.15">
      <c r="A280" s="35"/>
      <c r="B280" s="32"/>
    </row>
    <row r="281" spans="1:2" x14ac:dyDescent="0.15">
      <c r="A281" s="35"/>
      <c r="B281" s="32"/>
    </row>
    <row r="282" spans="1:2" x14ac:dyDescent="0.15">
      <c r="A282" s="35"/>
      <c r="B282" s="32"/>
    </row>
    <row r="283" spans="1:2" x14ac:dyDescent="0.15">
      <c r="A283" s="35"/>
      <c r="B283" s="32"/>
    </row>
    <row r="284" spans="1:2" x14ac:dyDescent="0.15">
      <c r="A284" s="35"/>
      <c r="B284" s="32"/>
    </row>
    <row r="285" spans="1:2" x14ac:dyDescent="0.15">
      <c r="A285" s="35"/>
      <c r="B285" s="32"/>
    </row>
    <row r="286" spans="1:2" x14ac:dyDescent="0.15">
      <c r="A286" s="35"/>
      <c r="B286" s="32"/>
    </row>
    <row r="287" spans="1:2" x14ac:dyDescent="0.15">
      <c r="A287" s="35"/>
      <c r="B287" s="32"/>
    </row>
    <row r="288" spans="1:2" x14ac:dyDescent="0.15">
      <c r="A288" s="35"/>
      <c r="B288" s="32"/>
    </row>
    <row r="289" spans="1:2" x14ac:dyDescent="0.15">
      <c r="A289" s="35"/>
      <c r="B289" s="32"/>
    </row>
    <row r="290" spans="1:2" x14ac:dyDescent="0.15">
      <c r="A290" s="35"/>
      <c r="B290" s="32"/>
    </row>
    <row r="291" spans="1:2" x14ac:dyDescent="0.15">
      <c r="A291" s="35"/>
      <c r="B291" s="32"/>
    </row>
    <row r="292" spans="1:2" x14ac:dyDescent="0.15">
      <c r="A292" s="35"/>
      <c r="B292" s="32"/>
    </row>
    <row r="293" spans="1:2" x14ac:dyDescent="0.15">
      <c r="A293" s="35"/>
      <c r="B293" s="32"/>
    </row>
    <row r="294" spans="1:2" x14ac:dyDescent="0.15">
      <c r="A294" s="35"/>
      <c r="B294" s="32"/>
    </row>
    <row r="295" spans="1:2" x14ac:dyDescent="0.15">
      <c r="A295" s="35"/>
      <c r="B295" s="32"/>
    </row>
    <row r="296" spans="1:2" x14ac:dyDescent="0.15">
      <c r="A296" s="35"/>
      <c r="B296" s="32"/>
    </row>
    <row r="297" spans="1:2" x14ac:dyDescent="0.15">
      <c r="A297" s="35"/>
      <c r="B297" s="32"/>
    </row>
    <row r="298" spans="1:2" x14ac:dyDescent="0.15">
      <c r="A298" s="35"/>
      <c r="B298" s="32"/>
    </row>
    <row r="299" spans="1:2" x14ac:dyDescent="0.15">
      <c r="A299" s="35"/>
      <c r="B299" s="32"/>
    </row>
    <row r="300" spans="1:2" x14ac:dyDescent="0.15">
      <c r="A300" s="35"/>
      <c r="B300" s="32"/>
    </row>
    <row r="301" spans="1:2" x14ac:dyDescent="0.15">
      <c r="A301" s="35"/>
      <c r="B301" s="32"/>
    </row>
    <row r="302" spans="1:2" x14ac:dyDescent="0.15">
      <c r="A302" s="35"/>
      <c r="B302" s="32"/>
    </row>
    <row r="303" spans="1:2" x14ac:dyDescent="0.15">
      <c r="A303" s="35"/>
      <c r="B303" s="32"/>
    </row>
    <row r="304" spans="1:2" x14ac:dyDescent="0.15">
      <c r="A304" s="35"/>
      <c r="B304" s="32"/>
    </row>
    <row r="305" spans="1:2" x14ac:dyDescent="0.15">
      <c r="A305" s="35"/>
      <c r="B305" s="32"/>
    </row>
    <row r="306" spans="1:2" x14ac:dyDescent="0.15">
      <c r="A306" s="35"/>
      <c r="B306" s="32"/>
    </row>
    <row r="307" spans="1:2" x14ac:dyDescent="0.15">
      <c r="A307" s="35"/>
      <c r="B307" s="32"/>
    </row>
    <row r="308" spans="1:2" x14ac:dyDescent="0.15">
      <c r="A308" s="35"/>
      <c r="B308" s="32"/>
    </row>
    <row r="309" spans="1:2" x14ac:dyDescent="0.15">
      <c r="A309" s="35"/>
      <c r="B309" s="32"/>
    </row>
    <row r="310" spans="1:2" x14ac:dyDescent="0.15">
      <c r="A310" s="35"/>
      <c r="B310" s="32"/>
    </row>
    <row r="311" spans="1:2" x14ac:dyDescent="0.15">
      <c r="A311" s="35"/>
      <c r="B311" s="32"/>
    </row>
    <row r="312" spans="1:2" x14ac:dyDescent="0.15">
      <c r="A312" s="35"/>
      <c r="B312" s="32"/>
    </row>
    <row r="313" spans="1:2" x14ac:dyDescent="0.15">
      <c r="A313" s="35"/>
      <c r="B313" s="32"/>
    </row>
    <row r="314" spans="1:2" x14ac:dyDescent="0.15">
      <c r="A314" s="35"/>
      <c r="B314" s="32"/>
    </row>
    <row r="315" spans="1:2" x14ac:dyDescent="0.15">
      <c r="A315" s="35"/>
      <c r="B315" s="32"/>
    </row>
    <row r="316" spans="1:2" x14ac:dyDescent="0.15">
      <c r="A316" s="35"/>
      <c r="B316" s="32"/>
    </row>
    <row r="317" spans="1:2" x14ac:dyDescent="0.15">
      <c r="A317" s="35"/>
      <c r="B317" s="32"/>
    </row>
    <row r="318" spans="1:2" x14ac:dyDescent="0.15">
      <c r="A318" s="35"/>
      <c r="B318" s="32"/>
    </row>
    <row r="319" spans="1:2" x14ac:dyDescent="0.15">
      <c r="A319" s="35"/>
      <c r="B319" s="32"/>
    </row>
    <row r="320" spans="1:2" x14ac:dyDescent="0.15">
      <c r="A320" s="35"/>
      <c r="B320" s="32"/>
    </row>
    <row r="321" spans="1:2" x14ac:dyDescent="0.15">
      <c r="A321" s="35"/>
      <c r="B321" s="32"/>
    </row>
    <row r="322" spans="1:2" x14ac:dyDescent="0.15">
      <c r="A322" s="35"/>
      <c r="B322" s="32"/>
    </row>
    <row r="323" spans="1:2" x14ac:dyDescent="0.15">
      <c r="A323" s="35"/>
      <c r="B323" s="32"/>
    </row>
    <row r="324" spans="1:2" x14ac:dyDescent="0.15">
      <c r="A324" s="35"/>
      <c r="B324" s="32"/>
    </row>
    <row r="325" spans="1:2" x14ac:dyDescent="0.15">
      <c r="A325" s="35"/>
      <c r="B325" s="32"/>
    </row>
    <row r="326" spans="1:2" x14ac:dyDescent="0.15">
      <c r="A326" s="35"/>
      <c r="B326" s="32"/>
    </row>
    <row r="327" spans="1:2" x14ac:dyDescent="0.15">
      <c r="A327" s="35"/>
      <c r="B327" s="32"/>
    </row>
    <row r="328" spans="1:2" x14ac:dyDescent="0.15">
      <c r="A328" s="35"/>
      <c r="B328" s="32"/>
    </row>
    <row r="329" spans="1:2" x14ac:dyDescent="0.15">
      <c r="A329" s="35"/>
      <c r="B329" s="32"/>
    </row>
    <row r="330" spans="1:2" x14ac:dyDescent="0.15">
      <c r="A330" s="35"/>
      <c r="B330" s="32"/>
    </row>
    <row r="331" spans="1:2" x14ac:dyDescent="0.15">
      <c r="A331" s="35"/>
      <c r="B331" s="32"/>
    </row>
    <row r="332" spans="1:2" x14ac:dyDescent="0.15">
      <c r="A332" s="35"/>
      <c r="B332" s="32"/>
    </row>
    <row r="333" spans="1:2" x14ac:dyDescent="0.15">
      <c r="A333" s="35"/>
      <c r="B333" s="32"/>
    </row>
    <row r="334" spans="1:2" x14ac:dyDescent="0.15">
      <c r="A334" s="35"/>
      <c r="B334" s="32"/>
    </row>
    <row r="335" spans="1:2" x14ac:dyDescent="0.15">
      <c r="A335" s="35"/>
      <c r="B335" s="32"/>
    </row>
    <row r="336" spans="1:2" x14ac:dyDescent="0.15">
      <c r="A336" s="35"/>
      <c r="B336" s="32"/>
    </row>
    <row r="337" spans="1:2" x14ac:dyDescent="0.15">
      <c r="A337" s="35"/>
      <c r="B337" s="32"/>
    </row>
    <row r="338" spans="1:2" x14ac:dyDescent="0.15">
      <c r="A338" s="35"/>
      <c r="B338" s="32"/>
    </row>
    <row r="339" spans="1:2" x14ac:dyDescent="0.15">
      <c r="A339" s="35"/>
      <c r="B339" s="32"/>
    </row>
    <row r="340" spans="1:2" x14ac:dyDescent="0.15">
      <c r="A340" s="35"/>
      <c r="B340" s="32"/>
    </row>
    <row r="341" spans="1:2" x14ac:dyDescent="0.15">
      <c r="A341" s="35"/>
      <c r="B341" s="32"/>
    </row>
    <row r="342" spans="1:2" x14ac:dyDescent="0.15">
      <c r="A342" s="35"/>
      <c r="B342" s="32"/>
    </row>
    <row r="343" spans="1:2" x14ac:dyDescent="0.15">
      <c r="A343" s="35"/>
      <c r="B343" s="32"/>
    </row>
    <row r="344" spans="1:2" x14ac:dyDescent="0.15">
      <c r="A344" s="35"/>
      <c r="B344" s="32"/>
    </row>
    <row r="345" spans="1:2" x14ac:dyDescent="0.15">
      <c r="A345" s="35"/>
      <c r="B345" s="32"/>
    </row>
    <row r="346" spans="1:2" x14ac:dyDescent="0.15">
      <c r="A346" s="35"/>
      <c r="B346" s="32"/>
    </row>
    <row r="347" spans="1:2" x14ac:dyDescent="0.15">
      <c r="A347" s="35"/>
      <c r="B347" s="32"/>
    </row>
    <row r="348" spans="1:2" x14ac:dyDescent="0.15">
      <c r="A348" s="35"/>
      <c r="B348" s="32"/>
    </row>
    <row r="349" spans="1:2" x14ac:dyDescent="0.15">
      <c r="A349" s="35"/>
      <c r="B349" s="32"/>
    </row>
    <row r="350" spans="1:2" x14ac:dyDescent="0.15">
      <c r="A350" s="35"/>
      <c r="B350" s="32"/>
    </row>
    <row r="351" spans="1:2" x14ac:dyDescent="0.15">
      <c r="A351" s="35"/>
      <c r="B351" s="32"/>
    </row>
    <row r="352" spans="1:2" x14ac:dyDescent="0.15">
      <c r="A352" s="35"/>
      <c r="B352" s="32"/>
    </row>
    <row r="353" spans="1:2" x14ac:dyDescent="0.15">
      <c r="A353" s="35"/>
      <c r="B353" s="32"/>
    </row>
    <row r="354" spans="1:2" x14ac:dyDescent="0.15">
      <c r="A354" s="35"/>
      <c r="B354" s="32"/>
    </row>
    <row r="355" spans="1:2" x14ac:dyDescent="0.15">
      <c r="A355" s="35"/>
      <c r="B355" s="32"/>
    </row>
    <row r="356" spans="1:2" x14ac:dyDescent="0.15">
      <c r="A356" s="35"/>
      <c r="B356" s="32"/>
    </row>
    <row r="357" spans="1:2" x14ac:dyDescent="0.15">
      <c r="A357" s="35"/>
      <c r="B357" s="32"/>
    </row>
    <row r="358" spans="1:2" x14ac:dyDescent="0.15">
      <c r="A358" s="35"/>
      <c r="B358" s="32"/>
    </row>
    <row r="359" spans="1:2" x14ac:dyDescent="0.15">
      <c r="A359" s="35"/>
      <c r="B359" s="32"/>
    </row>
    <row r="360" spans="1:2" x14ac:dyDescent="0.15">
      <c r="A360" s="35"/>
      <c r="B360" s="32"/>
    </row>
    <row r="361" spans="1:2" x14ac:dyDescent="0.15">
      <c r="A361" s="35"/>
      <c r="B361" s="32"/>
    </row>
    <row r="362" spans="1:2" x14ac:dyDescent="0.15">
      <c r="A362" s="35"/>
      <c r="B362" s="32"/>
    </row>
    <row r="363" spans="1:2" x14ac:dyDescent="0.15">
      <c r="A363" s="35"/>
      <c r="B363" s="32"/>
    </row>
    <row r="364" spans="1:2" x14ac:dyDescent="0.15">
      <c r="A364" s="35"/>
      <c r="B364" s="32"/>
    </row>
    <row r="365" spans="1:2" x14ac:dyDescent="0.15">
      <c r="A365" s="35"/>
      <c r="B365" s="32"/>
    </row>
    <row r="366" spans="1:2" x14ac:dyDescent="0.15">
      <c r="A366" s="35"/>
      <c r="B366" s="32"/>
    </row>
    <row r="367" spans="1:2" x14ac:dyDescent="0.15">
      <c r="A367" s="35"/>
      <c r="B367" s="32"/>
    </row>
    <row r="368" spans="1:2" x14ac:dyDescent="0.15">
      <c r="A368" s="35"/>
      <c r="B368" s="32"/>
    </row>
    <row r="369" spans="1:2" x14ac:dyDescent="0.15">
      <c r="A369" s="35"/>
      <c r="B369" s="32"/>
    </row>
    <row r="370" spans="1:2" x14ac:dyDescent="0.15">
      <c r="A370" s="35"/>
      <c r="B370" s="32"/>
    </row>
    <row r="371" spans="1:2" x14ac:dyDescent="0.15">
      <c r="A371" s="35"/>
      <c r="B371" s="32"/>
    </row>
    <row r="372" spans="1:2" x14ac:dyDescent="0.15">
      <c r="A372" s="35"/>
      <c r="B372" s="32"/>
    </row>
    <row r="373" spans="1:2" x14ac:dyDescent="0.15">
      <c r="A373" s="35"/>
      <c r="B373" s="32"/>
    </row>
    <row r="374" spans="1:2" x14ac:dyDescent="0.15">
      <c r="A374" s="35"/>
      <c r="B374" s="32"/>
    </row>
    <row r="375" spans="1:2" x14ac:dyDescent="0.15">
      <c r="A375" s="35"/>
      <c r="B375" s="32"/>
    </row>
    <row r="376" spans="1:2" x14ac:dyDescent="0.15">
      <c r="A376" s="35"/>
      <c r="B376" s="32"/>
    </row>
    <row r="377" spans="1:2" x14ac:dyDescent="0.15">
      <c r="A377" s="35"/>
      <c r="B377" s="32"/>
    </row>
    <row r="378" spans="1:2" x14ac:dyDescent="0.15">
      <c r="B378" s="32"/>
    </row>
    <row r="379" spans="1:2" x14ac:dyDescent="0.15">
      <c r="B379" s="32"/>
    </row>
    <row r="380" spans="1:2" x14ac:dyDescent="0.15">
      <c r="B380" s="32"/>
    </row>
    <row r="381" spans="1:2" x14ac:dyDescent="0.15">
      <c r="B381" s="32"/>
    </row>
    <row r="382" spans="1:2" x14ac:dyDescent="0.15">
      <c r="B382" s="32"/>
    </row>
    <row r="383" spans="1:2" x14ac:dyDescent="0.15">
      <c r="B383" s="32"/>
    </row>
    <row r="384" spans="1:2" x14ac:dyDescent="0.15">
      <c r="B384" s="32"/>
    </row>
    <row r="385" spans="2:2" s="31" customFormat="1" x14ac:dyDescent="0.15">
      <c r="B385" s="32"/>
    </row>
    <row r="386" spans="2:2" s="31" customFormat="1" x14ac:dyDescent="0.15">
      <c r="B386" s="32"/>
    </row>
    <row r="387" spans="2:2" s="31" customFormat="1" x14ac:dyDescent="0.15">
      <c r="B387" s="32"/>
    </row>
    <row r="388" spans="2:2" s="31" customFormat="1" x14ac:dyDescent="0.15">
      <c r="B388" s="32"/>
    </row>
    <row r="389" spans="2:2" s="31" customFormat="1" x14ac:dyDescent="0.15">
      <c r="B389" s="32"/>
    </row>
    <row r="390" spans="2:2" s="31" customFormat="1" x14ac:dyDescent="0.15">
      <c r="B390" s="32"/>
    </row>
    <row r="391" spans="2:2" s="31" customFormat="1" x14ac:dyDescent="0.15">
      <c r="B391" s="32"/>
    </row>
    <row r="392" spans="2:2" s="31" customFormat="1" x14ac:dyDescent="0.15">
      <c r="B392" s="32"/>
    </row>
    <row r="393" spans="2:2" s="31" customFormat="1" x14ac:dyDescent="0.15">
      <c r="B393" s="32"/>
    </row>
    <row r="394" spans="2:2" s="31" customFormat="1" x14ac:dyDescent="0.15">
      <c r="B394" s="32"/>
    </row>
    <row r="395" spans="2:2" s="31" customFormat="1" x14ac:dyDescent="0.15">
      <c r="B395" s="32"/>
    </row>
    <row r="396" spans="2:2" s="31" customFormat="1" x14ac:dyDescent="0.15">
      <c r="B396" s="32"/>
    </row>
    <row r="397" spans="2:2" s="31" customFormat="1" x14ac:dyDescent="0.15">
      <c r="B397" s="32"/>
    </row>
    <row r="398" spans="2:2" s="31" customFormat="1" x14ac:dyDescent="0.15">
      <c r="B398" s="32"/>
    </row>
    <row r="399" spans="2:2" s="31" customFormat="1" x14ac:dyDescent="0.15">
      <c r="B399" s="32"/>
    </row>
    <row r="400" spans="2:2" s="31" customFormat="1" x14ac:dyDescent="0.15">
      <c r="B400" s="32"/>
    </row>
    <row r="401" spans="2:2" s="31" customFormat="1" x14ac:dyDescent="0.15">
      <c r="B401" s="32"/>
    </row>
    <row r="402" spans="2:2" s="31" customFormat="1" x14ac:dyDescent="0.15">
      <c r="B402" s="32"/>
    </row>
    <row r="403" spans="2:2" s="31" customFormat="1" x14ac:dyDescent="0.15">
      <c r="B403" s="32"/>
    </row>
    <row r="404" spans="2:2" s="31" customFormat="1" x14ac:dyDescent="0.15">
      <c r="B404" s="32"/>
    </row>
    <row r="405" spans="2:2" s="31" customFormat="1" x14ac:dyDescent="0.15">
      <c r="B405" s="32"/>
    </row>
    <row r="406" spans="2:2" s="31" customFormat="1" x14ac:dyDescent="0.15">
      <c r="B406" s="32"/>
    </row>
    <row r="407" spans="2:2" s="31" customFormat="1" x14ac:dyDescent="0.15">
      <c r="B407" s="32"/>
    </row>
    <row r="408" spans="2:2" s="31" customFormat="1" x14ac:dyDescent="0.15">
      <c r="B408" s="32"/>
    </row>
    <row r="409" spans="2:2" s="31" customFormat="1" x14ac:dyDescent="0.15">
      <c r="B409" s="32"/>
    </row>
    <row r="410" spans="2:2" s="31" customFormat="1" x14ac:dyDescent="0.15">
      <c r="B410" s="32"/>
    </row>
    <row r="411" spans="2:2" s="31" customFormat="1" x14ac:dyDescent="0.15">
      <c r="B411" s="32"/>
    </row>
    <row r="412" spans="2:2" s="31" customFormat="1" x14ac:dyDescent="0.15">
      <c r="B412" s="32"/>
    </row>
    <row r="413" spans="2:2" s="31" customFormat="1" x14ac:dyDescent="0.15">
      <c r="B413" s="32"/>
    </row>
    <row r="414" spans="2:2" s="31" customFormat="1" x14ac:dyDescent="0.15">
      <c r="B414" s="32"/>
    </row>
    <row r="415" spans="2:2" s="31" customFormat="1" x14ac:dyDescent="0.15">
      <c r="B415" s="32"/>
    </row>
    <row r="416" spans="2:2" s="31" customFormat="1" x14ac:dyDescent="0.15">
      <c r="B416" s="32"/>
    </row>
    <row r="417" spans="2:2" s="31" customFormat="1" x14ac:dyDescent="0.15">
      <c r="B417" s="32"/>
    </row>
    <row r="418" spans="2:2" s="31" customFormat="1" x14ac:dyDescent="0.15">
      <c r="B418" s="32"/>
    </row>
    <row r="419" spans="2:2" s="31" customFormat="1" x14ac:dyDescent="0.15">
      <c r="B419" s="32"/>
    </row>
    <row r="420" spans="2:2" s="31" customFormat="1" x14ac:dyDescent="0.15">
      <c r="B420" s="32"/>
    </row>
    <row r="421" spans="2:2" s="31" customFormat="1" x14ac:dyDescent="0.15">
      <c r="B421" s="32"/>
    </row>
    <row r="422" spans="2:2" s="31" customFormat="1" x14ac:dyDescent="0.15">
      <c r="B422" s="32"/>
    </row>
    <row r="423" spans="2:2" s="31" customFormat="1" x14ac:dyDescent="0.15">
      <c r="B423" s="32"/>
    </row>
    <row r="424" spans="2:2" s="31" customFormat="1" x14ac:dyDescent="0.15">
      <c r="B424" s="32"/>
    </row>
    <row r="425" spans="2:2" s="31" customFormat="1" x14ac:dyDescent="0.15">
      <c r="B425" s="32"/>
    </row>
    <row r="426" spans="2:2" s="31" customFormat="1" x14ac:dyDescent="0.15">
      <c r="B426" s="32"/>
    </row>
    <row r="427" spans="2:2" s="31" customFormat="1" x14ac:dyDescent="0.15">
      <c r="B427" s="32"/>
    </row>
    <row r="428" spans="2:2" s="31" customFormat="1" x14ac:dyDescent="0.15">
      <c r="B428" s="32"/>
    </row>
    <row r="429" spans="2:2" s="31" customFormat="1" x14ac:dyDescent="0.15">
      <c r="B429" s="32"/>
    </row>
    <row r="430" spans="2:2" s="31" customFormat="1" x14ac:dyDescent="0.15">
      <c r="B430" s="32"/>
    </row>
    <row r="431" spans="2:2" s="31" customFormat="1" x14ac:dyDescent="0.15">
      <c r="B431" s="32"/>
    </row>
    <row r="432" spans="2:2" s="31" customFormat="1" x14ac:dyDescent="0.15">
      <c r="B432" s="32"/>
    </row>
    <row r="433" spans="2:2" s="31" customFormat="1" x14ac:dyDescent="0.15">
      <c r="B433" s="32"/>
    </row>
    <row r="434" spans="2:2" s="31" customFormat="1" x14ac:dyDescent="0.15">
      <c r="B434" s="32"/>
    </row>
    <row r="435" spans="2:2" s="31" customFormat="1" x14ac:dyDescent="0.15">
      <c r="B435" s="32"/>
    </row>
    <row r="436" spans="2:2" s="31" customFormat="1" x14ac:dyDescent="0.15">
      <c r="B436" s="32"/>
    </row>
    <row r="437" spans="2:2" s="31" customFormat="1" x14ac:dyDescent="0.15">
      <c r="B437" s="32"/>
    </row>
    <row r="438" spans="2:2" s="31" customFormat="1" x14ac:dyDescent="0.15">
      <c r="B438" s="32"/>
    </row>
    <row r="439" spans="2:2" s="31" customFormat="1" x14ac:dyDescent="0.15">
      <c r="B439" s="32"/>
    </row>
    <row r="440" spans="2:2" s="31" customFormat="1" x14ac:dyDescent="0.15">
      <c r="B440" s="32"/>
    </row>
    <row r="441" spans="2:2" s="31" customFormat="1" x14ac:dyDescent="0.15">
      <c r="B441" s="32"/>
    </row>
    <row r="442" spans="2:2" s="31" customFormat="1" x14ac:dyDescent="0.15">
      <c r="B442" s="32"/>
    </row>
    <row r="443" spans="2:2" s="31" customFormat="1" x14ac:dyDescent="0.15">
      <c r="B443" s="32"/>
    </row>
    <row r="444" spans="2:2" s="31" customFormat="1" x14ac:dyDescent="0.15">
      <c r="B444" s="32"/>
    </row>
    <row r="445" spans="2:2" s="31" customFormat="1" x14ac:dyDescent="0.15">
      <c r="B445" s="32"/>
    </row>
    <row r="446" spans="2:2" s="31" customFormat="1" x14ac:dyDescent="0.15">
      <c r="B446" s="32"/>
    </row>
    <row r="447" spans="2:2" s="31" customFormat="1" x14ac:dyDescent="0.15">
      <c r="B447" s="32"/>
    </row>
    <row r="448" spans="2:2" s="31" customFormat="1" x14ac:dyDescent="0.15">
      <c r="B448" s="32"/>
    </row>
    <row r="449" spans="2:2" s="31" customFormat="1" x14ac:dyDescent="0.15">
      <c r="B449" s="32"/>
    </row>
    <row r="450" spans="2:2" s="31" customFormat="1" x14ac:dyDescent="0.15">
      <c r="B450" s="32"/>
    </row>
    <row r="451" spans="2:2" s="31" customFormat="1" x14ac:dyDescent="0.15">
      <c r="B451" s="32"/>
    </row>
    <row r="452" spans="2:2" s="31" customFormat="1" x14ac:dyDescent="0.15">
      <c r="B452" s="32"/>
    </row>
    <row r="453" spans="2:2" s="31" customFormat="1" x14ac:dyDescent="0.15">
      <c r="B453" s="32"/>
    </row>
    <row r="454" spans="2:2" s="31" customFormat="1" x14ac:dyDescent="0.15">
      <c r="B454" s="32"/>
    </row>
    <row r="455" spans="2:2" s="31" customFormat="1" x14ac:dyDescent="0.15">
      <c r="B455" s="32"/>
    </row>
    <row r="456" spans="2:2" s="31" customFormat="1" x14ac:dyDescent="0.15">
      <c r="B456" s="32"/>
    </row>
    <row r="457" spans="2:2" s="31" customFormat="1" x14ac:dyDescent="0.15">
      <c r="B457" s="32"/>
    </row>
    <row r="458" spans="2:2" s="31" customFormat="1" x14ac:dyDescent="0.15">
      <c r="B458" s="32"/>
    </row>
    <row r="459" spans="2:2" s="31" customFormat="1" x14ac:dyDescent="0.15">
      <c r="B459" s="32"/>
    </row>
    <row r="460" spans="2:2" s="31" customFormat="1" x14ac:dyDescent="0.15">
      <c r="B460" s="32"/>
    </row>
    <row r="461" spans="2:2" s="31" customFormat="1" x14ac:dyDescent="0.15">
      <c r="B461" s="32"/>
    </row>
    <row r="462" spans="2:2" s="31" customFormat="1" x14ac:dyDescent="0.15">
      <c r="B462" s="32"/>
    </row>
    <row r="463" spans="2:2" s="31" customFormat="1" x14ac:dyDescent="0.15">
      <c r="B463" s="32"/>
    </row>
    <row r="464" spans="2:2" s="31" customFormat="1" x14ac:dyDescent="0.15">
      <c r="B464" s="32"/>
    </row>
    <row r="465" spans="2:2" s="31" customFormat="1" x14ac:dyDescent="0.15">
      <c r="B465" s="32"/>
    </row>
    <row r="466" spans="2:2" s="31" customFormat="1" x14ac:dyDescent="0.15">
      <c r="B466" s="33"/>
    </row>
    <row r="467" spans="2:2" s="31" customFormat="1" x14ac:dyDescent="0.15">
      <c r="B467" s="33"/>
    </row>
    <row r="468" spans="2:2" s="31" customFormat="1" x14ac:dyDescent="0.15">
      <c r="B468" s="33"/>
    </row>
    <row r="469" spans="2:2" s="31" customFormat="1" x14ac:dyDescent="0.15">
      <c r="B469" s="33"/>
    </row>
    <row r="470" spans="2:2" s="31" customFormat="1" x14ac:dyDescent="0.15">
      <c r="B470" s="33"/>
    </row>
    <row r="471" spans="2:2" s="31" customFormat="1" x14ac:dyDescent="0.15">
      <c r="B471" s="33"/>
    </row>
    <row r="472" spans="2:2" s="31" customFormat="1" x14ac:dyDescent="0.15">
      <c r="B472" s="33"/>
    </row>
    <row r="473" spans="2:2" s="31" customFormat="1" x14ac:dyDescent="0.15">
      <c r="B473" s="33"/>
    </row>
    <row r="474" spans="2:2" s="31" customFormat="1" x14ac:dyDescent="0.15">
      <c r="B474" s="33"/>
    </row>
    <row r="475" spans="2:2" s="31" customFormat="1" x14ac:dyDescent="0.15">
      <c r="B475" s="33"/>
    </row>
    <row r="476" spans="2:2" s="31" customFormat="1" x14ac:dyDescent="0.15">
      <c r="B476" s="33"/>
    </row>
    <row r="477" spans="2:2" s="31" customFormat="1" x14ac:dyDescent="0.15">
      <c r="B477" s="33"/>
    </row>
    <row r="478" spans="2:2" s="31" customFormat="1" x14ac:dyDescent="0.15">
      <c r="B478" s="33"/>
    </row>
    <row r="479" spans="2:2" s="31" customFormat="1" x14ac:dyDescent="0.15">
      <c r="B479" s="33"/>
    </row>
    <row r="480" spans="2:2" s="31" customFormat="1" x14ac:dyDescent="0.15">
      <c r="B480" s="33"/>
    </row>
    <row r="481" spans="2:2" s="31" customFormat="1" x14ac:dyDescent="0.15">
      <c r="B481" s="33"/>
    </row>
    <row r="482" spans="2:2" s="31" customFormat="1" x14ac:dyDescent="0.15">
      <c r="B482" s="33"/>
    </row>
    <row r="483" spans="2:2" s="31" customFormat="1" x14ac:dyDescent="0.15">
      <c r="B483" s="33"/>
    </row>
    <row r="484" spans="2:2" s="31" customFormat="1" x14ac:dyDescent="0.15">
      <c r="B484" s="33"/>
    </row>
    <row r="485" spans="2:2" s="31" customFormat="1" x14ac:dyDescent="0.15">
      <c r="B485" s="33"/>
    </row>
    <row r="486" spans="2:2" s="31" customFormat="1" x14ac:dyDescent="0.15">
      <c r="B486" s="33"/>
    </row>
    <row r="487" spans="2:2" s="31" customFormat="1" x14ac:dyDescent="0.15">
      <c r="B487" s="33"/>
    </row>
    <row r="488" spans="2:2" s="31" customFormat="1" x14ac:dyDescent="0.15">
      <c r="B488" s="33"/>
    </row>
    <row r="489" spans="2:2" s="31" customFormat="1" x14ac:dyDescent="0.15">
      <c r="B489" s="33"/>
    </row>
    <row r="490" spans="2:2" s="31" customFormat="1" x14ac:dyDescent="0.15">
      <c r="B490" s="33"/>
    </row>
    <row r="491" spans="2:2" s="31" customFormat="1" x14ac:dyDescent="0.15">
      <c r="B491" s="33"/>
    </row>
    <row r="492" spans="2:2" s="31" customFormat="1" x14ac:dyDescent="0.15">
      <c r="B492" s="33"/>
    </row>
    <row r="493" spans="2:2" s="31" customFormat="1" x14ac:dyDescent="0.15">
      <c r="B493" s="33"/>
    </row>
    <row r="494" spans="2:2" s="31" customFormat="1" x14ac:dyDescent="0.15">
      <c r="B494" s="33"/>
    </row>
    <row r="495" spans="2:2" s="31" customFormat="1" x14ac:dyDescent="0.15">
      <c r="B495" s="33"/>
    </row>
    <row r="496" spans="2:2" s="31" customFormat="1" x14ac:dyDescent="0.15">
      <c r="B496" s="33"/>
    </row>
    <row r="497" spans="2:2" s="31" customFormat="1" x14ac:dyDescent="0.15">
      <c r="B497" s="33"/>
    </row>
    <row r="498" spans="2:2" s="31" customFormat="1" x14ac:dyDescent="0.15">
      <c r="B498" s="33"/>
    </row>
    <row r="499" spans="2:2" s="31" customFormat="1" x14ac:dyDescent="0.15">
      <c r="B499" s="33"/>
    </row>
    <row r="500" spans="2:2" s="31" customFormat="1" x14ac:dyDescent="0.15">
      <c r="B500" s="33"/>
    </row>
    <row r="501" spans="2:2" s="31" customFormat="1" x14ac:dyDescent="0.15">
      <c r="B501" s="33"/>
    </row>
    <row r="502" spans="2:2" s="31" customFormat="1" x14ac:dyDescent="0.15">
      <c r="B502" s="33"/>
    </row>
    <row r="503" spans="2:2" s="31" customFormat="1" x14ac:dyDescent="0.15">
      <c r="B503" s="33"/>
    </row>
    <row r="504" spans="2:2" s="31" customFormat="1" x14ac:dyDescent="0.15">
      <c r="B504" s="33"/>
    </row>
    <row r="505" spans="2:2" s="31" customFormat="1" x14ac:dyDescent="0.15">
      <c r="B505" s="33"/>
    </row>
    <row r="506" spans="2:2" s="31" customFormat="1" x14ac:dyDescent="0.15">
      <c r="B506" s="33"/>
    </row>
    <row r="507" spans="2:2" s="31" customFormat="1" x14ac:dyDescent="0.15">
      <c r="B507" s="33"/>
    </row>
    <row r="508" spans="2:2" s="31" customFormat="1" x14ac:dyDescent="0.15">
      <c r="B508" s="33"/>
    </row>
    <row r="509" spans="2:2" s="31" customFormat="1" x14ac:dyDescent="0.15">
      <c r="B509" s="33"/>
    </row>
    <row r="510" spans="2:2" s="31" customFormat="1" x14ac:dyDescent="0.15">
      <c r="B510" s="33"/>
    </row>
    <row r="511" spans="2:2" s="31" customFormat="1" x14ac:dyDescent="0.15">
      <c r="B511" s="33"/>
    </row>
    <row r="512" spans="2:2" s="31" customFormat="1" x14ac:dyDescent="0.15">
      <c r="B512" s="33"/>
    </row>
    <row r="513" spans="2:2" s="31" customFormat="1" x14ac:dyDescent="0.15">
      <c r="B513" s="33"/>
    </row>
    <row r="514" spans="2:2" s="31" customFormat="1" x14ac:dyDescent="0.15">
      <c r="B514" s="33"/>
    </row>
    <row r="515" spans="2:2" s="31" customFormat="1" x14ac:dyDescent="0.15">
      <c r="B515" s="33"/>
    </row>
    <row r="516" spans="2:2" s="31" customFormat="1" x14ac:dyDescent="0.15">
      <c r="B516" s="33"/>
    </row>
    <row r="517" spans="2:2" s="31" customFormat="1" x14ac:dyDescent="0.15">
      <c r="B517" s="33"/>
    </row>
    <row r="518" spans="2:2" s="31" customFormat="1" x14ac:dyDescent="0.15">
      <c r="B518" s="33"/>
    </row>
    <row r="519" spans="2:2" s="31" customFormat="1" x14ac:dyDescent="0.15">
      <c r="B519" s="33"/>
    </row>
    <row r="520" spans="2:2" s="31" customFormat="1" x14ac:dyDescent="0.15">
      <c r="B520" s="33"/>
    </row>
    <row r="521" spans="2:2" s="31" customFormat="1" x14ac:dyDescent="0.15">
      <c r="B521" s="33"/>
    </row>
    <row r="522" spans="2:2" s="31" customFormat="1" x14ac:dyDescent="0.15">
      <c r="B522" s="33"/>
    </row>
    <row r="523" spans="2:2" s="31" customFormat="1" x14ac:dyDescent="0.15">
      <c r="B523" s="33"/>
    </row>
    <row r="524" spans="2:2" s="31" customFormat="1" x14ac:dyDescent="0.15">
      <c r="B524" s="33"/>
    </row>
    <row r="525" spans="2:2" s="31" customFormat="1" x14ac:dyDescent="0.15">
      <c r="B525" s="33"/>
    </row>
    <row r="526" spans="2:2" s="31" customFormat="1" x14ac:dyDescent="0.15">
      <c r="B526" s="33"/>
    </row>
    <row r="527" spans="2:2" s="31" customFormat="1" x14ac:dyDescent="0.15">
      <c r="B527" s="33"/>
    </row>
    <row r="528" spans="2:2" s="31" customFormat="1" x14ac:dyDescent="0.15">
      <c r="B528" s="33"/>
    </row>
    <row r="529" spans="2:2" s="31" customFormat="1" x14ac:dyDescent="0.15">
      <c r="B529" s="33"/>
    </row>
    <row r="530" spans="2:2" s="31" customFormat="1" x14ac:dyDescent="0.15">
      <c r="B530" s="33"/>
    </row>
    <row r="531" spans="2:2" s="31" customFormat="1" x14ac:dyDescent="0.15">
      <c r="B531" s="33"/>
    </row>
    <row r="532" spans="2:2" s="31" customFormat="1" x14ac:dyDescent="0.15">
      <c r="B532" s="33"/>
    </row>
    <row r="533" spans="2:2" s="31" customFormat="1" x14ac:dyDescent="0.15">
      <c r="B533" s="33"/>
    </row>
    <row r="534" spans="2:2" s="31" customFormat="1" x14ac:dyDescent="0.15">
      <c r="B534" s="33"/>
    </row>
    <row r="535" spans="2:2" s="31" customFormat="1" x14ac:dyDescent="0.15">
      <c r="B535" s="33"/>
    </row>
    <row r="536" spans="2:2" s="31" customFormat="1" x14ac:dyDescent="0.15">
      <c r="B536" s="33"/>
    </row>
    <row r="537" spans="2:2" s="31" customFormat="1" x14ac:dyDescent="0.15">
      <c r="B537" s="33"/>
    </row>
    <row r="538" spans="2:2" s="31" customFormat="1" x14ac:dyDescent="0.15">
      <c r="B538" s="33"/>
    </row>
    <row r="539" spans="2:2" s="31" customFormat="1" x14ac:dyDescent="0.15">
      <c r="B539" s="33"/>
    </row>
    <row r="540" spans="2:2" s="31" customFormat="1" x14ac:dyDescent="0.15">
      <c r="B540" s="33"/>
    </row>
    <row r="541" spans="2:2" s="31" customFormat="1" x14ac:dyDescent="0.15">
      <c r="B541" s="33"/>
    </row>
    <row r="542" spans="2:2" s="31" customFormat="1" x14ac:dyDescent="0.15">
      <c r="B542" s="33"/>
    </row>
    <row r="543" spans="2:2" s="31" customFormat="1" x14ac:dyDescent="0.15">
      <c r="B543" s="33"/>
    </row>
    <row r="544" spans="2:2" s="31" customFormat="1" x14ac:dyDescent="0.15">
      <c r="B544" s="33"/>
    </row>
    <row r="545" spans="2:2" s="31" customFormat="1" x14ac:dyDescent="0.15">
      <c r="B545" s="33"/>
    </row>
    <row r="546" spans="2:2" s="31" customFormat="1" x14ac:dyDescent="0.15">
      <c r="B546" s="33"/>
    </row>
    <row r="547" spans="2:2" s="31" customFormat="1" x14ac:dyDescent="0.15">
      <c r="B547" s="33"/>
    </row>
    <row r="548" spans="2:2" s="31" customFormat="1" x14ac:dyDescent="0.15">
      <c r="B548" s="33"/>
    </row>
    <row r="549" spans="2:2" s="31" customFormat="1" x14ac:dyDescent="0.15">
      <c r="B549" s="33"/>
    </row>
    <row r="550" spans="2:2" s="31" customFormat="1" x14ac:dyDescent="0.15">
      <c r="B550" s="33"/>
    </row>
    <row r="551" spans="2:2" s="31" customFormat="1" x14ac:dyDescent="0.15">
      <c r="B551" s="33"/>
    </row>
    <row r="552" spans="2:2" s="31" customFormat="1" x14ac:dyDescent="0.15">
      <c r="B552" s="33"/>
    </row>
    <row r="553" spans="2:2" s="31" customFormat="1" x14ac:dyDescent="0.15">
      <c r="B553" s="33"/>
    </row>
    <row r="554" spans="2:2" s="31" customFormat="1" x14ac:dyDescent="0.15">
      <c r="B554" s="33"/>
    </row>
    <row r="555" spans="2:2" s="31" customFormat="1" x14ac:dyDescent="0.15">
      <c r="B555" s="33"/>
    </row>
    <row r="556" spans="2:2" s="31" customFormat="1" x14ac:dyDescent="0.15">
      <c r="B556" s="33"/>
    </row>
    <row r="557" spans="2:2" s="31" customFormat="1" x14ac:dyDescent="0.15">
      <c r="B557" s="33"/>
    </row>
    <row r="558" spans="2:2" s="31" customFormat="1" x14ac:dyDescent="0.15">
      <c r="B558" s="33"/>
    </row>
    <row r="559" spans="2:2" s="31" customFormat="1" x14ac:dyDescent="0.15">
      <c r="B559" s="33"/>
    </row>
    <row r="560" spans="2:2" s="31" customFormat="1" x14ac:dyDescent="0.15">
      <c r="B560" s="33"/>
    </row>
    <row r="561" spans="2:2" s="31" customFormat="1" x14ac:dyDescent="0.15">
      <c r="B561" s="33"/>
    </row>
    <row r="562" spans="2:2" s="31" customFormat="1" x14ac:dyDescent="0.15">
      <c r="B562" s="33"/>
    </row>
    <row r="563" spans="2:2" s="31" customFormat="1" x14ac:dyDescent="0.15">
      <c r="B563" s="33"/>
    </row>
    <row r="564" spans="2:2" s="31" customFormat="1" x14ac:dyDescent="0.15">
      <c r="B564" s="33"/>
    </row>
    <row r="565" spans="2:2" s="31" customFormat="1" x14ac:dyDescent="0.15">
      <c r="B565" s="33"/>
    </row>
    <row r="566" spans="2:2" s="31" customFormat="1" x14ac:dyDescent="0.15">
      <c r="B566" s="33"/>
    </row>
    <row r="567" spans="2:2" s="31" customFormat="1" x14ac:dyDescent="0.15">
      <c r="B567" s="33"/>
    </row>
    <row r="568" spans="2:2" s="31" customFormat="1" x14ac:dyDescent="0.15">
      <c r="B568" s="33"/>
    </row>
    <row r="569" spans="2:2" s="31" customFormat="1" x14ac:dyDescent="0.15">
      <c r="B569" s="33"/>
    </row>
    <row r="570" spans="2:2" s="31" customFormat="1" x14ac:dyDescent="0.15">
      <c r="B570" s="33"/>
    </row>
    <row r="571" spans="2:2" s="31" customFormat="1" x14ac:dyDescent="0.15">
      <c r="B571" s="33"/>
    </row>
    <row r="572" spans="2:2" s="31" customFormat="1" x14ac:dyDescent="0.15">
      <c r="B572" s="33"/>
    </row>
    <row r="573" spans="2:2" s="31" customFormat="1" x14ac:dyDescent="0.15">
      <c r="B573" s="33"/>
    </row>
    <row r="574" spans="2:2" s="31" customFormat="1" x14ac:dyDescent="0.15">
      <c r="B574" s="33"/>
    </row>
    <row r="575" spans="2:2" s="31" customFormat="1" x14ac:dyDescent="0.15">
      <c r="B575" s="33"/>
    </row>
    <row r="576" spans="2:2" s="31" customFormat="1" x14ac:dyDescent="0.15">
      <c r="B576" s="33"/>
    </row>
    <row r="577" spans="2:2" s="31" customFormat="1" x14ac:dyDescent="0.15">
      <c r="B577" s="33"/>
    </row>
    <row r="578" spans="2:2" s="31" customFormat="1" x14ac:dyDescent="0.15">
      <c r="B578" s="33"/>
    </row>
    <row r="579" spans="2:2" s="31" customFormat="1" x14ac:dyDescent="0.15">
      <c r="B579" s="33"/>
    </row>
    <row r="580" spans="2:2" s="31" customFormat="1" x14ac:dyDescent="0.15">
      <c r="B580" s="33"/>
    </row>
    <row r="581" spans="2:2" s="31" customFormat="1" x14ac:dyDescent="0.15">
      <c r="B581" s="33"/>
    </row>
    <row r="582" spans="2:2" s="31" customFormat="1" x14ac:dyDescent="0.15">
      <c r="B582" s="33"/>
    </row>
    <row r="583" spans="2:2" s="31" customFormat="1" x14ac:dyDescent="0.15">
      <c r="B583" s="33"/>
    </row>
    <row r="584" spans="2:2" s="31" customFormat="1" x14ac:dyDescent="0.15">
      <c r="B584" s="33"/>
    </row>
    <row r="585" spans="2:2" s="31" customFormat="1" x14ac:dyDescent="0.15">
      <c r="B585" s="33"/>
    </row>
    <row r="586" spans="2:2" s="31" customFormat="1" x14ac:dyDescent="0.15">
      <c r="B586" s="33"/>
    </row>
    <row r="587" spans="2:2" s="31" customFormat="1" x14ac:dyDescent="0.15">
      <c r="B587" s="33"/>
    </row>
    <row r="588" spans="2:2" s="31" customFormat="1" x14ac:dyDescent="0.15">
      <c r="B588" s="33"/>
    </row>
    <row r="589" spans="2:2" s="31" customFormat="1" x14ac:dyDescent="0.15">
      <c r="B589" s="33"/>
    </row>
    <row r="590" spans="2:2" s="31" customFormat="1" x14ac:dyDescent="0.15">
      <c r="B590" s="33"/>
    </row>
    <row r="591" spans="2:2" s="31" customFormat="1" x14ac:dyDescent="0.15">
      <c r="B591" s="33"/>
    </row>
    <row r="592" spans="2:2" s="31" customFormat="1" x14ac:dyDescent="0.15">
      <c r="B592" s="33"/>
    </row>
    <row r="593" spans="2:2" s="31" customFormat="1" x14ac:dyDescent="0.15">
      <c r="B593" s="33"/>
    </row>
    <row r="594" spans="2:2" s="31" customFormat="1" x14ac:dyDescent="0.15">
      <c r="B594" s="33"/>
    </row>
    <row r="595" spans="2:2" s="31" customFormat="1" x14ac:dyDescent="0.15">
      <c r="B595" s="33"/>
    </row>
    <row r="596" spans="2:2" s="31" customFormat="1" x14ac:dyDescent="0.15">
      <c r="B596" s="33"/>
    </row>
    <row r="597" spans="2:2" s="31" customFormat="1" x14ac:dyDescent="0.15">
      <c r="B597" s="33"/>
    </row>
    <row r="598" spans="2:2" s="31" customFormat="1" x14ac:dyDescent="0.15">
      <c r="B598" s="33"/>
    </row>
    <row r="599" spans="2:2" s="31" customFormat="1" x14ac:dyDescent="0.15">
      <c r="B599" s="33"/>
    </row>
    <row r="600" spans="2:2" s="31" customFormat="1" x14ac:dyDescent="0.15">
      <c r="B600" s="33"/>
    </row>
    <row r="601" spans="2:2" s="31" customFormat="1" x14ac:dyDescent="0.15">
      <c r="B601" s="33"/>
    </row>
    <row r="602" spans="2:2" s="31" customFormat="1" x14ac:dyDescent="0.15">
      <c r="B602" s="33"/>
    </row>
    <row r="603" spans="2:2" s="31" customFormat="1" x14ac:dyDescent="0.15">
      <c r="B603" s="33"/>
    </row>
    <row r="604" spans="2:2" s="31" customFormat="1" x14ac:dyDescent="0.15">
      <c r="B604" s="33"/>
    </row>
    <row r="605" spans="2:2" s="31" customFormat="1" x14ac:dyDescent="0.15">
      <c r="B605" s="33"/>
    </row>
    <row r="606" spans="2:2" s="31" customFormat="1" x14ac:dyDescent="0.15">
      <c r="B606" s="33"/>
    </row>
    <row r="607" spans="2:2" s="31" customFormat="1" x14ac:dyDescent="0.15">
      <c r="B607" s="33"/>
    </row>
    <row r="608" spans="2:2" s="31" customFormat="1" x14ac:dyDescent="0.15">
      <c r="B608" s="33"/>
    </row>
    <row r="609" spans="2:2" s="31" customFormat="1" x14ac:dyDescent="0.15">
      <c r="B609" s="33"/>
    </row>
    <row r="610" spans="2:2" s="31" customFormat="1" x14ac:dyDescent="0.15">
      <c r="B610" s="33"/>
    </row>
    <row r="611" spans="2:2" s="31" customFormat="1" x14ac:dyDescent="0.15">
      <c r="B611" s="33"/>
    </row>
    <row r="612" spans="2:2" s="31" customFormat="1" x14ac:dyDescent="0.15">
      <c r="B612" s="33"/>
    </row>
    <row r="613" spans="2:2" s="31" customFormat="1" x14ac:dyDescent="0.15">
      <c r="B613" s="33"/>
    </row>
    <row r="614" spans="2:2" s="31" customFormat="1" x14ac:dyDescent="0.15">
      <c r="B614" s="33"/>
    </row>
    <row r="615" spans="2:2" s="31" customFormat="1" x14ac:dyDescent="0.15">
      <c r="B615" s="33"/>
    </row>
    <row r="616" spans="2:2" s="31" customFormat="1" x14ac:dyDescent="0.15">
      <c r="B616" s="33"/>
    </row>
    <row r="617" spans="2:2" s="31" customFormat="1" x14ac:dyDescent="0.15">
      <c r="B617" s="33"/>
    </row>
    <row r="618" spans="2:2" s="31" customFormat="1" x14ac:dyDescent="0.15">
      <c r="B618" s="33"/>
    </row>
    <row r="619" spans="2:2" s="31" customFormat="1" x14ac:dyDescent="0.15">
      <c r="B619" s="33"/>
    </row>
    <row r="620" spans="2:2" s="31" customFormat="1" x14ac:dyDescent="0.15">
      <c r="B620" s="33"/>
    </row>
    <row r="621" spans="2:2" s="31" customFormat="1" x14ac:dyDescent="0.15">
      <c r="B621" s="33"/>
    </row>
    <row r="622" spans="2:2" s="31" customFormat="1" x14ac:dyDescent="0.15">
      <c r="B622" s="33"/>
    </row>
    <row r="623" spans="2:2" s="31" customFormat="1" x14ac:dyDescent="0.15">
      <c r="B623" s="33"/>
    </row>
    <row r="624" spans="2:2" s="31" customFormat="1" x14ac:dyDescent="0.15">
      <c r="B624" s="33"/>
    </row>
    <row r="625" spans="2:2" s="31" customFormat="1" x14ac:dyDescent="0.15">
      <c r="B625" s="33"/>
    </row>
    <row r="626" spans="2:2" s="31" customFormat="1" x14ac:dyDescent="0.15">
      <c r="B626" s="33"/>
    </row>
    <row r="627" spans="2:2" s="31" customFormat="1" x14ac:dyDescent="0.15">
      <c r="B627" s="33"/>
    </row>
    <row r="628" spans="2:2" s="31" customFormat="1" x14ac:dyDescent="0.15">
      <c r="B628" s="33"/>
    </row>
    <row r="629" spans="2:2" s="31" customFormat="1" x14ac:dyDescent="0.15">
      <c r="B629" s="33"/>
    </row>
    <row r="630" spans="2:2" s="31" customFormat="1" x14ac:dyDescent="0.15">
      <c r="B630" s="33"/>
    </row>
    <row r="631" spans="2:2" s="31" customFormat="1" x14ac:dyDescent="0.15">
      <c r="B631" s="33"/>
    </row>
    <row r="632" spans="2:2" s="31" customFormat="1" x14ac:dyDescent="0.15">
      <c r="B632" s="33"/>
    </row>
    <row r="633" spans="2:2" s="31" customFormat="1" x14ac:dyDescent="0.15">
      <c r="B633" s="33"/>
    </row>
    <row r="634" spans="2:2" s="31" customFormat="1" x14ac:dyDescent="0.15">
      <c r="B634" s="33"/>
    </row>
    <row r="635" spans="2:2" s="31" customFormat="1" x14ac:dyDescent="0.15">
      <c r="B635" s="33"/>
    </row>
    <row r="636" spans="2:2" s="31" customFormat="1" x14ac:dyDescent="0.15">
      <c r="B636" s="33"/>
    </row>
    <row r="637" spans="2:2" s="31" customFormat="1" x14ac:dyDescent="0.15">
      <c r="B637" s="33"/>
    </row>
    <row r="638" spans="2:2" s="31" customFormat="1" x14ac:dyDescent="0.15">
      <c r="B638" s="33"/>
    </row>
    <row r="639" spans="2:2" s="31" customFormat="1" x14ac:dyDescent="0.15">
      <c r="B639" s="33"/>
    </row>
    <row r="640" spans="2:2" s="31" customFormat="1" x14ac:dyDescent="0.15">
      <c r="B640" s="33"/>
    </row>
    <row r="641" spans="2:2" s="31" customFormat="1" x14ac:dyDescent="0.15">
      <c r="B641" s="33"/>
    </row>
    <row r="642" spans="2:2" s="31" customFormat="1" x14ac:dyDescent="0.15">
      <c r="B642" s="33"/>
    </row>
    <row r="643" spans="2:2" s="31" customFormat="1" x14ac:dyDescent="0.15">
      <c r="B643" s="33"/>
    </row>
    <row r="644" spans="2:2" s="31" customFormat="1" x14ac:dyDescent="0.15">
      <c r="B644" s="33"/>
    </row>
    <row r="645" spans="2:2" s="31" customFormat="1" x14ac:dyDescent="0.15">
      <c r="B645" s="33"/>
    </row>
    <row r="646" spans="2:2" s="31" customFormat="1" x14ac:dyDescent="0.15">
      <c r="B646" s="33"/>
    </row>
    <row r="647" spans="2:2" s="31" customFormat="1" x14ac:dyDescent="0.15">
      <c r="B647" s="33"/>
    </row>
    <row r="648" spans="2:2" s="31" customFormat="1" x14ac:dyDescent="0.15">
      <c r="B648" s="33"/>
    </row>
    <row r="649" spans="2:2" s="31" customFormat="1" x14ac:dyDescent="0.15">
      <c r="B649" s="33"/>
    </row>
    <row r="650" spans="2:2" s="31" customFormat="1" x14ac:dyDescent="0.15">
      <c r="B650" s="33"/>
    </row>
    <row r="651" spans="2:2" s="31" customFormat="1" x14ac:dyDescent="0.15">
      <c r="B651" s="33"/>
    </row>
    <row r="652" spans="2:2" s="31" customFormat="1" x14ac:dyDescent="0.15">
      <c r="B652" s="33"/>
    </row>
    <row r="653" spans="2:2" s="31" customFormat="1" x14ac:dyDescent="0.15">
      <c r="B653" s="33"/>
    </row>
    <row r="654" spans="2:2" s="31" customFormat="1" x14ac:dyDescent="0.15">
      <c r="B654" s="33"/>
    </row>
    <row r="655" spans="2:2" s="31" customFormat="1" x14ac:dyDescent="0.15">
      <c r="B655" s="33"/>
    </row>
    <row r="656" spans="2:2" s="31" customFormat="1" x14ac:dyDescent="0.15">
      <c r="B656" s="33"/>
    </row>
    <row r="657" spans="2:2" s="31" customFormat="1" x14ac:dyDescent="0.15">
      <c r="B657" s="33"/>
    </row>
    <row r="658" spans="2:2" s="31" customFormat="1" x14ac:dyDescent="0.15">
      <c r="B658" s="33"/>
    </row>
    <row r="659" spans="2:2" s="31" customFormat="1" x14ac:dyDescent="0.15">
      <c r="B659" s="33"/>
    </row>
    <row r="660" spans="2:2" s="31" customFormat="1" x14ac:dyDescent="0.15">
      <c r="B660" s="33"/>
    </row>
    <row r="661" spans="2:2" s="31" customFormat="1" x14ac:dyDescent="0.15">
      <c r="B661" s="33"/>
    </row>
    <row r="662" spans="2:2" s="31" customFormat="1" x14ac:dyDescent="0.15">
      <c r="B662" s="33"/>
    </row>
    <row r="663" spans="2:2" s="31" customFormat="1" x14ac:dyDescent="0.15">
      <c r="B663" s="33"/>
    </row>
    <row r="664" spans="2:2" s="31" customFormat="1" x14ac:dyDescent="0.15">
      <c r="B664" s="33"/>
    </row>
    <row r="665" spans="2:2" s="31" customFormat="1" x14ac:dyDescent="0.15">
      <c r="B665" s="33"/>
    </row>
    <row r="666" spans="2:2" s="31" customFormat="1" x14ac:dyDescent="0.15">
      <c r="B666" s="33"/>
    </row>
    <row r="667" spans="2:2" s="31" customFormat="1" x14ac:dyDescent="0.15">
      <c r="B667" s="33"/>
    </row>
    <row r="668" spans="2:2" s="31" customFormat="1" x14ac:dyDescent="0.15">
      <c r="B668" s="33"/>
    </row>
    <row r="669" spans="2:2" s="31" customFormat="1" x14ac:dyDescent="0.15">
      <c r="B669" s="33"/>
    </row>
    <row r="670" spans="2:2" s="31" customFormat="1" x14ac:dyDescent="0.15">
      <c r="B670" s="33"/>
    </row>
    <row r="671" spans="2:2" s="31" customFormat="1" x14ac:dyDescent="0.15">
      <c r="B671" s="33"/>
    </row>
    <row r="672" spans="2:2" s="31" customFormat="1" x14ac:dyDescent="0.15">
      <c r="B672" s="33"/>
    </row>
    <row r="673" spans="2:2" s="31" customFormat="1" x14ac:dyDescent="0.15">
      <c r="B673" s="33"/>
    </row>
    <row r="674" spans="2:2" s="31" customFormat="1" x14ac:dyDescent="0.15">
      <c r="B674" s="33"/>
    </row>
    <row r="675" spans="2:2" s="31" customFormat="1" x14ac:dyDescent="0.15">
      <c r="B675" s="33"/>
    </row>
    <row r="676" spans="2:2" s="31" customFormat="1" x14ac:dyDescent="0.15">
      <c r="B676" s="33"/>
    </row>
    <row r="677" spans="2:2" s="31" customFormat="1" x14ac:dyDescent="0.15">
      <c r="B677" s="33"/>
    </row>
    <row r="678" spans="2:2" s="31" customFormat="1" x14ac:dyDescent="0.15">
      <c r="B678" s="33"/>
    </row>
    <row r="679" spans="2:2" s="31" customFormat="1" x14ac:dyDescent="0.15">
      <c r="B679" s="33"/>
    </row>
    <row r="680" spans="2:2" s="31" customFormat="1" x14ac:dyDescent="0.15">
      <c r="B680" s="33"/>
    </row>
    <row r="681" spans="2:2" s="31" customFormat="1" x14ac:dyDescent="0.15">
      <c r="B681" s="33"/>
    </row>
    <row r="682" spans="2:2" s="31" customFormat="1" x14ac:dyDescent="0.15">
      <c r="B682" s="33"/>
    </row>
    <row r="683" spans="2:2" s="31" customFormat="1" x14ac:dyDescent="0.15">
      <c r="B683" s="33"/>
    </row>
    <row r="684" spans="2:2" s="31" customFormat="1" x14ac:dyDescent="0.15">
      <c r="B684" s="33"/>
    </row>
    <row r="685" spans="2:2" s="31" customFormat="1" x14ac:dyDescent="0.15">
      <c r="B685" s="33"/>
    </row>
    <row r="686" spans="2:2" s="31" customFormat="1" x14ac:dyDescent="0.15">
      <c r="B686" s="33"/>
    </row>
    <row r="687" spans="2:2" s="31" customFormat="1" x14ac:dyDescent="0.15">
      <c r="B687" s="33"/>
    </row>
    <row r="688" spans="2:2" s="31" customFormat="1" x14ac:dyDescent="0.15">
      <c r="B688" s="33"/>
    </row>
    <row r="689" spans="2:2" s="31" customFormat="1" x14ac:dyDescent="0.15">
      <c r="B689" s="33"/>
    </row>
    <row r="690" spans="2:2" s="31" customFormat="1" x14ac:dyDescent="0.15">
      <c r="B690" s="33"/>
    </row>
    <row r="691" spans="2:2" s="31" customFormat="1" x14ac:dyDescent="0.15">
      <c r="B691" s="33"/>
    </row>
    <row r="692" spans="2:2" s="31" customFormat="1" x14ac:dyDescent="0.15">
      <c r="B692" s="33"/>
    </row>
    <row r="693" spans="2:2" s="31" customFormat="1" x14ac:dyDescent="0.15">
      <c r="B693" s="33"/>
    </row>
    <row r="694" spans="2:2" s="31" customFormat="1" x14ac:dyDescent="0.15">
      <c r="B694" s="33"/>
    </row>
    <row r="695" spans="2:2" s="31" customFormat="1" x14ac:dyDescent="0.15">
      <c r="B695" s="33"/>
    </row>
    <row r="696" spans="2:2" s="31" customFormat="1" x14ac:dyDescent="0.15">
      <c r="B696" s="33"/>
    </row>
    <row r="697" spans="2:2" s="31" customFormat="1" x14ac:dyDescent="0.15">
      <c r="B697" s="33"/>
    </row>
    <row r="698" spans="2:2" s="31" customFormat="1" x14ac:dyDescent="0.15">
      <c r="B698" s="33"/>
    </row>
    <row r="699" spans="2:2" s="31" customFormat="1" x14ac:dyDescent="0.15">
      <c r="B699" s="33"/>
    </row>
    <row r="700" spans="2:2" s="31" customFormat="1" x14ac:dyDescent="0.15">
      <c r="B700" s="33"/>
    </row>
    <row r="701" spans="2:2" s="31" customFormat="1" x14ac:dyDescent="0.15">
      <c r="B701" s="33"/>
    </row>
    <row r="702" spans="2:2" s="31" customFormat="1" x14ac:dyDescent="0.15">
      <c r="B702" s="33"/>
    </row>
    <row r="703" spans="2:2" s="31" customFormat="1" x14ac:dyDescent="0.15">
      <c r="B703" s="33"/>
    </row>
    <row r="704" spans="2:2" s="31" customFormat="1" x14ac:dyDescent="0.15">
      <c r="B704" s="33"/>
    </row>
    <row r="705" spans="2:2" s="31" customFormat="1" x14ac:dyDescent="0.15">
      <c r="B705" s="33"/>
    </row>
    <row r="706" spans="2:2" s="31" customFormat="1" x14ac:dyDescent="0.15">
      <c r="B706" s="33"/>
    </row>
    <row r="707" spans="2:2" s="31" customFormat="1" x14ac:dyDescent="0.15">
      <c r="B707" s="33"/>
    </row>
    <row r="708" spans="2:2" s="31" customFormat="1" x14ac:dyDescent="0.15">
      <c r="B708" s="33"/>
    </row>
    <row r="709" spans="2:2" s="31" customFormat="1" x14ac:dyDescent="0.15">
      <c r="B709" s="33"/>
    </row>
    <row r="710" spans="2:2" s="31" customFormat="1" x14ac:dyDescent="0.15">
      <c r="B710" s="33"/>
    </row>
    <row r="711" spans="2:2" s="31" customFormat="1" x14ac:dyDescent="0.15">
      <c r="B711" s="33"/>
    </row>
    <row r="712" spans="2:2" s="31" customFormat="1" x14ac:dyDescent="0.15">
      <c r="B712" s="33"/>
    </row>
    <row r="713" spans="2:2" s="31" customFormat="1" x14ac:dyDescent="0.15">
      <c r="B713" s="33"/>
    </row>
    <row r="714" spans="2:2" s="31" customFormat="1" x14ac:dyDescent="0.15">
      <c r="B714" s="33"/>
    </row>
    <row r="715" spans="2:2" s="31" customFormat="1" x14ac:dyDescent="0.15">
      <c r="B715" s="33"/>
    </row>
    <row r="716" spans="2:2" s="31" customFormat="1" x14ac:dyDescent="0.15">
      <c r="B716" s="33"/>
    </row>
    <row r="717" spans="2:2" s="31" customFormat="1" x14ac:dyDescent="0.15">
      <c r="B717" s="33"/>
    </row>
    <row r="718" spans="2:2" s="31" customFormat="1" x14ac:dyDescent="0.15">
      <c r="B718" s="33"/>
    </row>
    <row r="719" spans="2:2" s="31" customFormat="1" x14ac:dyDescent="0.15">
      <c r="B719" s="33"/>
    </row>
    <row r="720" spans="2:2" s="31" customFormat="1" x14ac:dyDescent="0.15">
      <c r="B720" s="33"/>
    </row>
    <row r="721" spans="2:2" s="31" customFormat="1" x14ac:dyDescent="0.15">
      <c r="B721" s="33"/>
    </row>
    <row r="722" spans="2:2" s="31" customFormat="1" x14ac:dyDescent="0.15">
      <c r="B722" s="33"/>
    </row>
    <row r="723" spans="2:2" s="31" customFormat="1" x14ac:dyDescent="0.15">
      <c r="B723" s="33"/>
    </row>
    <row r="724" spans="2:2" s="31" customFormat="1" x14ac:dyDescent="0.15">
      <c r="B724" s="33"/>
    </row>
    <row r="725" spans="2:2" s="31" customFormat="1" x14ac:dyDescent="0.15">
      <c r="B725" s="33"/>
    </row>
    <row r="726" spans="2:2" s="31" customFormat="1" x14ac:dyDescent="0.15">
      <c r="B726" s="33"/>
    </row>
    <row r="727" spans="2:2" s="31" customFormat="1" x14ac:dyDescent="0.15">
      <c r="B727" s="33"/>
    </row>
    <row r="728" spans="2:2" s="31" customFormat="1" x14ac:dyDescent="0.15">
      <c r="B728" s="33"/>
    </row>
    <row r="729" spans="2:2" s="31" customFormat="1" x14ac:dyDescent="0.15">
      <c r="B729" s="33"/>
    </row>
    <row r="730" spans="2:2" s="31" customFormat="1" x14ac:dyDescent="0.15">
      <c r="B730" s="33"/>
    </row>
    <row r="731" spans="2:2" s="31" customFormat="1" x14ac:dyDescent="0.15">
      <c r="B731" s="33"/>
    </row>
    <row r="732" spans="2:2" s="31" customFormat="1" x14ac:dyDescent="0.15">
      <c r="B732" s="33"/>
    </row>
    <row r="733" spans="2:2" s="31" customFormat="1" x14ac:dyDescent="0.15">
      <c r="B733" s="33"/>
    </row>
    <row r="734" spans="2:2" s="31" customFormat="1" x14ac:dyDescent="0.15">
      <c r="B734" s="33"/>
    </row>
    <row r="735" spans="2:2" s="31" customFormat="1" x14ac:dyDescent="0.15">
      <c r="B735" s="33"/>
    </row>
    <row r="736" spans="2:2" s="31" customFormat="1" x14ac:dyDescent="0.15">
      <c r="B736" s="33"/>
    </row>
    <row r="737" spans="2:2" s="31" customFormat="1" x14ac:dyDescent="0.15">
      <c r="B737" s="33"/>
    </row>
    <row r="738" spans="2:2" s="31" customFormat="1" x14ac:dyDescent="0.15">
      <c r="B738" s="33"/>
    </row>
    <row r="739" spans="2:2" s="31" customFormat="1" x14ac:dyDescent="0.15">
      <c r="B739" s="33"/>
    </row>
    <row r="740" spans="2:2" s="31" customFormat="1" x14ac:dyDescent="0.15">
      <c r="B740" s="33"/>
    </row>
    <row r="741" spans="2:2" s="31" customFormat="1" x14ac:dyDescent="0.15">
      <c r="B741" s="33"/>
    </row>
    <row r="742" spans="2:2" s="31" customFormat="1" x14ac:dyDescent="0.15">
      <c r="B742" s="33"/>
    </row>
    <row r="743" spans="2:2" s="31" customFormat="1" x14ac:dyDescent="0.15">
      <c r="B743" s="33"/>
    </row>
    <row r="744" spans="2:2" s="31" customFormat="1" x14ac:dyDescent="0.15">
      <c r="B744" s="33"/>
    </row>
    <row r="745" spans="2:2" s="31" customFormat="1" x14ac:dyDescent="0.15">
      <c r="B745" s="33"/>
    </row>
    <row r="746" spans="2:2" s="31" customFormat="1" x14ac:dyDescent="0.15">
      <c r="B746" s="33"/>
    </row>
    <row r="747" spans="2:2" s="31" customFormat="1" x14ac:dyDescent="0.15">
      <c r="B747" s="33"/>
    </row>
    <row r="748" spans="2:2" s="31" customFormat="1" x14ac:dyDescent="0.15">
      <c r="B748" s="33"/>
    </row>
    <row r="749" spans="2:2" s="31" customFormat="1" x14ac:dyDescent="0.15">
      <c r="B749" s="33"/>
    </row>
    <row r="750" spans="2:2" s="31" customFormat="1" x14ac:dyDescent="0.15">
      <c r="B750" s="33"/>
    </row>
    <row r="751" spans="2:2" s="31" customFormat="1" x14ac:dyDescent="0.15">
      <c r="B751" s="33"/>
    </row>
    <row r="752" spans="2:2" s="31" customFormat="1" x14ac:dyDescent="0.15">
      <c r="B752" s="33"/>
    </row>
    <row r="753" spans="2:2" s="31" customFormat="1" x14ac:dyDescent="0.15">
      <c r="B753" s="33"/>
    </row>
    <row r="754" spans="2:2" s="31" customFormat="1" x14ac:dyDescent="0.15">
      <c r="B754" s="33"/>
    </row>
    <row r="755" spans="2:2" s="31" customFormat="1" x14ac:dyDescent="0.15">
      <c r="B755" s="33"/>
    </row>
    <row r="756" spans="2:2" s="31" customFormat="1" x14ac:dyDescent="0.15">
      <c r="B756" s="33"/>
    </row>
    <row r="757" spans="2:2" s="31" customFormat="1" x14ac:dyDescent="0.15">
      <c r="B757" s="33"/>
    </row>
    <row r="758" spans="2:2" s="31" customFormat="1" x14ac:dyDescent="0.15">
      <c r="B758" s="33"/>
    </row>
    <row r="759" spans="2:2" s="31" customFormat="1" x14ac:dyDescent="0.15">
      <c r="B759" s="33"/>
    </row>
    <row r="760" spans="2:2" s="31" customFormat="1" x14ac:dyDescent="0.15">
      <c r="B760" s="33"/>
    </row>
    <row r="761" spans="2:2" s="31" customFormat="1" x14ac:dyDescent="0.15">
      <c r="B761" s="33"/>
    </row>
    <row r="762" spans="2:2" s="31" customFormat="1" x14ac:dyDescent="0.15">
      <c r="B762" s="33"/>
    </row>
    <row r="763" spans="2:2" s="31" customFormat="1" x14ac:dyDescent="0.15">
      <c r="B763" s="33"/>
    </row>
    <row r="764" spans="2:2" s="31" customFormat="1" x14ac:dyDescent="0.15">
      <c r="B764" s="33"/>
    </row>
    <row r="765" spans="2:2" s="31" customFormat="1" x14ac:dyDescent="0.15">
      <c r="B765" s="33"/>
    </row>
    <row r="766" spans="2:2" s="31" customFormat="1" x14ac:dyDescent="0.15">
      <c r="B766" s="33"/>
    </row>
    <row r="767" spans="2:2" s="31" customFormat="1" x14ac:dyDescent="0.15">
      <c r="B767" s="33"/>
    </row>
    <row r="768" spans="2:2" s="31" customFormat="1" x14ac:dyDescent="0.15">
      <c r="B768" s="33"/>
    </row>
    <row r="769" spans="2:2" s="31" customFormat="1" x14ac:dyDescent="0.15">
      <c r="B769" s="33"/>
    </row>
    <row r="770" spans="2:2" s="31" customFormat="1" x14ac:dyDescent="0.15">
      <c r="B770" s="33"/>
    </row>
    <row r="771" spans="2:2" s="31" customFormat="1" x14ac:dyDescent="0.15">
      <c r="B771" s="33"/>
    </row>
    <row r="772" spans="2:2" s="31" customFormat="1" x14ac:dyDescent="0.15">
      <c r="B772" s="33"/>
    </row>
    <row r="773" spans="2:2" s="31" customFormat="1" x14ac:dyDescent="0.15">
      <c r="B773" s="33"/>
    </row>
    <row r="774" spans="2:2" s="31" customFormat="1" x14ac:dyDescent="0.15">
      <c r="B774" s="33"/>
    </row>
    <row r="775" spans="2:2" s="31" customFormat="1" x14ac:dyDescent="0.15">
      <c r="B775" s="33"/>
    </row>
    <row r="776" spans="2:2" s="31" customFormat="1" x14ac:dyDescent="0.15">
      <c r="B776" s="33"/>
    </row>
    <row r="777" spans="2:2" s="31" customFormat="1" x14ac:dyDescent="0.15">
      <c r="B777" s="33"/>
    </row>
    <row r="778" spans="2:2" s="31" customFormat="1" x14ac:dyDescent="0.15">
      <c r="B778" s="33"/>
    </row>
    <row r="779" spans="2:2" s="31" customFormat="1" x14ac:dyDescent="0.15">
      <c r="B779" s="33"/>
    </row>
    <row r="780" spans="2:2" s="31" customFormat="1" x14ac:dyDescent="0.15">
      <c r="B780" s="33"/>
    </row>
    <row r="781" spans="2:2" s="31" customFormat="1" x14ac:dyDescent="0.15">
      <c r="B781" s="33"/>
    </row>
    <row r="782" spans="2:2" s="31" customFormat="1" x14ac:dyDescent="0.15">
      <c r="B782" s="33"/>
    </row>
    <row r="783" spans="2:2" s="31" customFormat="1" x14ac:dyDescent="0.15">
      <c r="B783" s="33"/>
    </row>
    <row r="784" spans="2:2" s="31" customFormat="1" x14ac:dyDescent="0.15">
      <c r="B784" s="33"/>
    </row>
    <row r="785" spans="2:2" s="31" customFormat="1" x14ac:dyDescent="0.15">
      <c r="B785" s="33"/>
    </row>
    <row r="786" spans="2:2" s="31" customFormat="1" x14ac:dyDescent="0.15">
      <c r="B786" s="33"/>
    </row>
    <row r="787" spans="2:2" s="31" customFormat="1" x14ac:dyDescent="0.15">
      <c r="B787" s="33"/>
    </row>
    <row r="788" spans="2:2" s="31" customFormat="1" x14ac:dyDescent="0.15">
      <c r="B788" s="33"/>
    </row>
    <row r="789" spans="2:2" s="31" customFormat="1" x14ac:dyDescent="0.15">
      <c r="B789" s="33"/>
    </row>
    <row r="790" spans="2:2" s="31" customFormat="1" x14ac:dyDescent="0.15">
      <c r="B790" s="33"/>
    </row>
    <row r="791" spans="2:2" s="31" customFormat="1" x14ac:dyDescent="0.15">
      <c r="B791" s="33"/>
    </row>
    <row r="792" spans="2:2" s="31" customFormat="1" x14ac:dyDescent="0.15">
      <c r="B792" s="33"/>
    </row>
    <row r="793" spans="2:2" s="31" customFormat="1" x14ac:dyDescent="0.15">
      <c r="B793" s="33"/>
    </row>
    <row r="794" spans="2:2" s="31" customFormat="1" x14ac:dyDescent="0.15">
      <c r="B794" s="33"/>
    </row>
    <row r="795" spans="2:2" s="31" customFormat="1" x14ac:dyDescent="0.15">
      <c r="B795" s="33"/>
    </row>
    <row r="796" spans="2:2" s="31" customFormat="1" x14ac:dyDescent="0.15">
      <c r="B796" s="33"/>
    </row>
    <row r="797" spans="2:2" s="31" customFormat="1" x14ac:dyDescent="0.15">
      <c r="B797" s="33"/>
    </row>
    <row r="798" spans="2:2" s="31" customFormat="1" x14ac:dyDescent="0.15">
      <c r="B798" s="33"/>
    </row>
    <row r="799" spans="2:2" s="31" customFormat="1" x14ac:dyDescent="0.15">
      <c r="B799" s="33"/>
    </row>
    <row r="800" spans="2:2" s="31" customFormat="1" x14ac:dyDescent="0.15">
      <c r="B800" s="33"/>
    </row>
    <row r="801" spans="2:2" s="31" customFormat="1" x14ac:dyDescent="0.15">
      <c r="B801" s="33"/>
    </row>
    <row r="802" spans="2:2" s="31" customFormat="1" x14ac:dyDescent="0.15">
      <c r="B802" s="33"/>
    </row>
    <row r="803" spans="2:2" s="31" customFormat="1" x14ac:dyDescent="0.15">
      <c r="B803" s="33"/>
    </row>
    <row r="804" spans="2:2" s="31" customFormat="1" x14ac:dyDescent="0.15">
      <c r="B804" s="33"/>
    </row>
    <row r="805" spans="2:2" s="31" customFormat="1" x14ac:dyDescent="0.15">
      <c r="B805" s="33"/>
    </row>
    <row r="806" spans="2:2" s="31" customFormat="1" x14ac:dyDescent="0.15">
      <c r="B806" s="33"/>
    </row>
    <row r="807" spans="2:2" s="31" customFormat="1" x14ac:dyDescent="0.15">
      <c r="B807" s="33"/>
    </row>
    <row r="808" spans="2:2" s="31" customFormat="1" x14ac:dyDescent="0.15">
      <c r="B808" s="33"/>
    </row>
    <row r="809" spans="2:2" s="31" customFormat="1" x14ac:dyDescent="0.15">
      <c r="B809" s="33"/>
    </row>
    <row r="810" spans="2:2" s="31" customFormat="1" x14ac:dyDescent="0.15">
      <c r="B810" s="33"/>
    </row>
    <row r="811" spans="2:2" s="31" customFormat="1" x14ac:dyDescent="0.15">
      <c r="B811" s="33"/>
    </row>
    <row r="812" spans="2:2" s="31" customFormat="1" x14ac:dyDescent="0.15">
      <c r="B812" s="33"/>
    </row>
    <row r="813" spans="2:2" s="31" customFormat="1" x14ac:dyDescent="0.15">
      <c r="B813" s="33"/>
    </row>
    <row r="814" spans="2:2" s="31" customFormat="1" x14ac:dyDescent="0.15">
      <c r="B814" s="33"/>
    </row>
    <row r="815" spans="2:2" s="31" customFormat="1" x14ac:dyDescent="0.15">
      <c r="B815" s="33"/>
    </row>
    <row r="816" spans="2:2" s="31" customFormat="1" x14ac:dyDescent="0.15">
      <c r="B816" s="33"/>
    </row>
    <row r="817" spans="2:2" s="31" customFormat="1" x14ac:dyDescent="0.15">
      <c r="B817" s="33"/>
    </row>
    <row r="818" spans="2:2" s="31" customFormat="1" x14ac:dyDescent="0.15">
      <c r="B818" s="33"/>
    </row>
    <row r="819" spans="2:2" s="31" customFormat="1" x14ac:dyDescent="0.15">
      <c r="B819" s="33"/>
    </row>
    <row r="820" spans="2:2" s="31" customFormat="1" x14ac:dyDescent="0.15">
      <c r="B820" s="33"/>
    </row>
    <row r="821" spans="2:2" s="31" customFormat="1" x14ac:dyDescent="0.15">
      <c r="B821" s="33"/>
    </row>
    <row r="822" spans="2:2" s="31" customFormat="1" x14ac:dyDescent="0.15">
      <c r="B822" s="33"/>
    </row>
    <row r="823" spans="2:2" s="31" customFormat="1" x14ac:dyDescent="0.15">
      <c r="B823" s="33"/>
    </row>
    <row r="824" spans="2:2" s="31" customFormat="1" x14ac:dyDescent="0.15">
      <c r="B824" s="33"/>
    </row>
    <row r="825" spans="2:2" s="31" customFormat="1" x14ac:dyDescent="0.15">
      <c r="B825" s="33"/>
    </row>
    <row r="826" spans="2:2" s="31" customFormat="1" x14ac:dyDescent="0.15">
      <c r="B826" s="33"/>
    </row>
    <row r="827" spans="2:2" s="31" customFormat="1" x14ac:dyDescent="0.15">
      <c r="B827" s="33"/>
    </row>
    <row r="828" spans="2:2" s="31" customFormat="1" x14ac:dyDescent="0.15">
      <c r="B828" s="33"/>
    </row>
    <row r="829" spans="2:2" s="31" customFormat="1" x14ac:dyDescent="0.15">
      <c r="B829" s="33"/>
    </row>
    <row r="830" spans="2:2" s="31" customFormat="1" x14ac:dyDescent="0.15">
      <c r="B830" s="33"/>
    </row>
    <row r="831" spans="2:2" s="31" customFormat="1" x14ac:dyDescent="0.15">
      <c r="B831" s="33"/>
    </row>
    <row r="832" spans="2:2" s="31" customFormat="1" x14ac:dyDescent="0.15">
      <c r="B832" s="33"/>
    </row>
    <row r="833" spans="2:2" s="31" customFormat="1" x14ac:dyDescent="0.15">
      <c r="B833" s="33"/>
    </row>
    <row r="834" spans="2:2" s="31" customFormat="1" x14ac:dyDescent="0.15">
      <c r="B834" s="33"/>
    </row>
    <row r="835" spans="2:2" s="31" customFormat="1" x14ac:dyDescent="0.15">
      <c r="B835" s="33"/>
    </row>
    <row r="836" spans="2:2" s="31" customFormat="1" x14ac:dyDescent="0.15">
      <c r="B836" s="33"/>
    </row>
    <row r="837" spans="2:2" s="31" customFormat="1" x14ac:dyDescent="0.15">
      <c r="B837" s="33"/>
    </row>
    <row r="838" spans="2:2" s="31" customFormat="1" x14ac:dyDescent="0.15">
      <c r="B838" s="33"/>
    </row>
    <row r="839" spans="2:2" s="31" customFormat="1" x14ac:dyDescent="0.15">
      <c r="B839" s="33"/>
    </row>
    <row r="840" spans="2:2" s="31" customFormat="1" x14ac:dyDescent="0.15">
      <c r="B840" s="33"/>
    </row>
    <row r="841" spans="2:2" s="31" customFormat="1" x14ac:dyDescent="0.15">
      <c r="B841" s="33"/>
    </row>
    <row r="842" spans="2:2" s="31" customFormat="1" x14ac:dyDescent="0.15">
      <c r="B842" s="33"/>
    </row>
    <row r="843" spans="2:2" s="31" customFormat="1" x14ac:dyDescent="0.15">
      <c r="B843" s="33"/>
    </row>
    <row r="844" spans="2:2" s="31" customFormat="1" x14ac:dyDescent="0.15">
      <c r="B844" s="33"/>
    </row>
    <row r="845" spans="2:2" s="31" customFormat="1" x14ac:dyDescent="0.15">
      <c r="B845" s="33"/>
    </row>
    <row r="846" spans="2:2" s="31" customFormat="1" x14ac:dyDescent="0.15">
      <c r="B846" s="33"/>
    </row>
    <row r="847" spans="2:2" s="31" customFormat="1" x14ac:dyDescent="0.15">
      <c r="B847" s="33"/>
    </row>
    <row r="848" spans="2:2" s="31" customFormat="1" x14ac:dyDescent="0.15">
      <c r="B848" s="33"/>
    </row>
    <row r="849" spans="2:2" s="31" customFormat="1" x14ac:dyDescent="0.15">
      <c r="B849" s="33"/>
    </row>
    <row r="850" spans="2:2" s="31" customFormat="1" x14ac:dyDescent="0.15">
      <c r="B850" s="33"/>
    </row>
    <row r="851" spans="2:2" s="31" customFormat="1" x14ac:dyDescent="0.15">
      <c r="B851" s="33"/>
    </row>
    <row r="852" spans="2:2" s="31" customFormat="1" x14ac:dyDescent="0.15">
      <c r="B852" s="33"/>
    </row>
    <row r="853" spans="2:2" s="31" customFormat="1" x14ac:dyDescent="0.15">
      <c r="B853" s="33"/>
    </row>
    <row r="854" spans="2:2" s="31" customFormat="1" x14ac:dyDescent="0.15">
      <c r="B854" s="33"/>
    </row>
    <row r="855" spans="2:2" s="31" customFormat="1" x14ac:dyDescent="0.15">
      <c r="B855" s="33"/>
    </row>
    <row r="856" spans="2:2" s="31" customFormat="1" x14ac:dyDescent="0.15">
      <c r="B856" s="33"/>
    </row>
    <row r="857" spans="2:2" s="31" customFormat="1" x14ac:dyDescent="0.15">
      <c r="B857" s="33"/>
    </row>
    <row r="858" spans="2:2" s="31" customFormat="1" x14ac:dyDescent="0.15">
      <c r="B858" s="33"/>
    </row>
    <row r="859" spans="2:2" s="31" customFormat="1" x14ac:dyDescent="0.15">
      <c r="B859" s="33"/>
    </row>
    <row r="860" spans="2:2" s="31" customFormat="1" x14ac:dyDescent="0.15">
      <c r="B860" s="33"/>
    </row>
    <row r="861" spans="2:2" s="31" customFormat="1" x14ac:dyDescent="0.15">
      <c r="B861" s="33"/>
    </row>
    <row r="862" spans="2:2" s="31" customFormat="1" x14ac:dyDescent="0.15">
      <c r="B862" s="33"/>
    </row>
    <row r="863" spans="2:2" s="31" customFormat="1" x14ac:dyDescent="0.15">
      <c r="B863" s="33"/>
    </row>
    <row r="864" spans="2:2" s="31" customFormat="1" x14ac:dyDescent="0.15">
      <c r="B864" s="33"/>
    </row>
    <row r="865" spans="2:2" s="31" customFormat="1" x14ac:dyDescent="0.15">
      <c r="B865" s="33"/>
    </row>
    <row r="866" spans="2:2" s="31" customFormat="1" x14ac:dyDescent="0.15">
      <c r="B866" s="33"/>
    </row>
    <row r="867" spans="2:2" s="31" customFormat="1" x14ac:dyDescent="0.15">
      <c r="B867" s="33"/>
    </row>
    <row r="868" spans="2:2" s="31" customFormat="1" x14ac:dyDescent="0.15">
      <c r="B868" s="33"/>
    </row>
    <row r="869" spans="2:2" s="31" customFormat="1" x14ac:dyDescent="0.15">
      <c r="B869" s="33"/>
    </row>
    <row r="870" spans="2:2" s="31" customFormat="1" x14ac:dyDescent="0.15">
      <c r="B870" s="33"/>
    </row>
    <row r="871" spans="2:2" s="31" customFormat="1" x14ac:dyDescent="0.15">
      <c r="B871" s="33"/>
    </row>
    <row r="872" spans="2:2" s="31" customFormat="1" x14ac:dyDescent="0.15">
      <c r="B872" s="33"/>
    </row>
    <row r="873" spans="2:2" s="31" customFormat="1" x14ac:dyDescent="0.15">
      <c r="B873" s="33"/>
    </row>
    <row r="874" spans="2:2" s="31" customFormat="1" x14ac:dyDescent="0.15">
      <c r="B874" s="33"/>
    </row>
    <row r="875" spans="2:2" s="31" customFormat="1" x14ac:dyDescent="0.15">
      <c r="B875" s="33"/>
    </row>
    <row r="876" spans="2:2" s="31" customFormat="1" x14ac:dyDescent="0.15">
      <c r="B876" s="33"/>
    </row>
    <row r="877" spans="2:2" s="31" customFormat="1" x14ac:dyDescent="0.15">
      <c r="B877" s="33"/>
    </row>
    <row r="878" spans="2:2" s="31" customFormat="1" x14ac:dyDescent="0.15">
      <c r="B878" s="33"/>
    </row>
    <row r="879" spans="2:2" s="31" customFormat="1" x14ac:dyDescent="0.15">
      <c r="B879" s="33"/>
    </row>
    <row r="880" spans="2:2" s="31" customFormat="1" x14ac:dyDescent="0.15">
      <c r="B880" s="33"/>
    </row>
    <row r="881" spans="2:2" s="31" customFormat="1" x14ac:dyDescent="0.15">
      <c r="B881" s="33"/>
    </row>
    <row r="882" spans="2:2" s="31" customFormat="1" x14ac:dyDescent="0.15">
      <c r="B882" s="33"/>
    </row>
    <row r="883" spans="2:2" s="31" customFormat="1" x14ac:dyDescent="0.15">
      <c r="B883" s="33"/>
    </row>
    <row r="884" spans="2:2" s="31" customFormat="1" x14ac:dyDescent="0.15">
      <c r="B884" s="33"/>
    </row>
    <row r="885" spans="2:2" s="31" customFormat="1" x14ac:dyDescent="0.15">
      <c r="B885" s="33"/>
    </row>
    <row r="886" spans="2:2" s="31" customFormat="1" x14ac:dyDescent="0.15">
      <c r="B886" s="33"/>
    </row>
    <row r="887" spans="2:2" s="31" customFormat="1" x14ac:dyDescent="0.15">
      <c r="B887" s="33"/>
    </row>
    <row r="888" spans="2:2" s="31" customFormat="1" x14ac:dyDescent="0.15">
      <c r="B888" s="33"/>
    </row>
    <row r="889" spans="2:2" s="31" customFormat="1" x14ac:dyDescent="0.15">
      <c r="B889" s="33"/>
    </row>
    <row r="890" spans="2:2" s="31" customFormat="1" x14ac:dyDescent="0.15">
      <c r="B890" s="33"/>
    </row>
    <row r="891" spans="2:2" s="31" customFormat="1" x14ac:dyDescent="0.15">
      <c r="B891" s="33"/>
    </row>
    <row r="892" spans="2:2" s="31" customFormat="1" x14ac:dyDescent="0.15">
      <c r="B892" s="33"/>
    </row>
    <row r="893" spans="2:2" s="31" customFormat="1" x14ac:dyDescent="0.15">
      <c r="B893" s="33"/>
    </row>
    <row r="894" spans="2:2" s="31" customFormat="1" x14ac:dyDescent="0.15">
      <c r="B894" s="33"/>
    </row>
    <row r="895" spans="2:2" s="31" customFormat="1" x14ac:dyDescent="0.15">
      <c r="B895" s="33"/>
    </row>
    <row r="896" spans="2:2" s="31" customFormat="1" x14ac:dyDescent="0.15">
      <c r="B896" s="33"/>
    </row>
    <row r="897" spans="2:2" s="31" customFormat="1" x14ac:dyDescent="0.15">
      <c r="B897" s="33"/>
    </row>
    <row r="898" spans="2:2" s="31" customFormat="1" x14ac:dyDescent="0.15">
      <c r="B898" s="33"/>
    </row>
    <row r="899" spans="2:2" s="31" customFormat="1" x14ac:dyDescent="0.15">
      <c r="B899" s="33"/>
    </row>
    <row r="900" spans="2:2" s="31" customFormat="1" x14ac:dyDescent="0.15">
      <c r="B900" s="33"/>
    </row>
    <row r="901" spans="2:2" s="31" customFormat="1" x14ac:dyDescent="0.15">
      <c r="B901" s="33"/>
    </row>
    <row r="902" spans="2:2" s="31" customFormat="1" x14ac:dyDescent="0.15">
      <c r="B902" s="33"/>
    </row>
    <row r="903" spans="2:2" s="31" customFormat="1" x14ac:dyDescent="0.15">
      <c r="B903" s="33"/>
    </row>
    <row r="904" spans="2:2" s="31" customFormat="1" x14ac:dyDescent="0.15">
      <c r="B904" s="33"/>
    </row>
    <row r="905" spans="2:2" s="31" customFormat="1" x14ac:dyDescent="0.15">
      <c r="B905" s="33"/>
    </row>
    <row r="906" spans="2:2" s="31" customFormat="1" x14ac:dyDescent="0.15">
      <c r="B906" s="33"/>
    </row>
    <row r="907" spans="2:2" s="31" customFormat="1" x14ac:dyDescent="0.15">
      <c r="B907" s="33"/>
    </row>
    <row r="908" spans="2:2" s="31" customFormat="1" x14ac:dyDescent="0.15">
      <c r="B908" s="33"/>
    </row>
    <row r="909" spans="2:2" s="31" customFormat="1" x14ac:dyDescent="0.15">
      <c r="B909" s="33"/>
    </row>
    <row r="910" spans="2:2" s="31" customFormat="1" x14ac:dyDescent="0.15">
      <c r="B910" s="33"/>
    </row>
    <row r="911" spans="2:2" s="31" customFormat="1" x14ac:dyDescent="0.15">
      <c r="B911" s="33"/>
    </row>
    <row r="912" spans="2:2" s="31" customFormat="1" x14ac:dyDescent="0.15">
      <c r="B912" s="33"/>
    </row>
    <row r="913" spans="2:2" s="31" customFormat="1" x14ac:dyDescent="0.15">
      <c r="B913" s="33"/>
    </row>
    <row r="914" spans="2:2" s="31" customFormat="1" x14ac:dyDescent="0.15">
      <c r="B914" s="33"/>
    </row>
    <row r="915" spans="2:2" s="31" customFormat="1" x14ac:dyDescent="0.15">
      <c r="B915" s="33"/>
    </row>
    <row r="916" spans="2:2" s="31" customFormat="1" x14ac:dyDescent="0.15">
      <c r="B916" s="33"/>
    </row>
    <row r="917" spans="2:2" s="31" customFormat="1" x14ac:dyDescent="0.15">
      <c r="B917" s="33"/>
    </row>
    <row r="918" spans="2:2" s="31" customFormat="1" x14ac:dyDescent="0.15">
      <c r="B918" s="33"/>
    </row>
    <row r="919" spans="2:2" s="31" customFormat="1" x14ac:dyDescent="0.15">
      <c r="B919" s="33"/>
    </row>
    <row r="920" spans="2:2" s="31" customFormat="1" x14ac:dyDescent="0.15">
      <c r="B920" s="33"/>
    </row>
    <row r="921" spans="2:2" s="31" customFormat="1" x14ac:dyDescent="0.15">
      <c r="B921" s="33"/>
    </row>
    <row r="922" spans="2:2" s="31" customFormat="1" x14ac:dyDescent="0.15">
      <c r="B922" s="33"/>
    </row>
    <row r="923" spans="2:2" s="31" customFormat="1" x14ac:dyDescent="0.15">
      <c r="B923" s="33"/>
    </row>
    <row r="924" spans="2:2" s="31" customFormat="1" x14ac:dyDescent="0.15">
      <c r="B924" s="33"/>
    </row>
    <row r="925" spans="2:2" s="31" customFormat="1" x14ac:dyDescent="0.15">
      <c r="B925" s="33"/>
    </row>
    <row r="926" spans="2:2" s="31" customFormat="1" x14ac:dyDescent="0.15">
      <c r="B926" s="33"/>
    </row>
    <row r="927" spans="2:2" s="31" customFormat="1" x14ac:dyDescent="0.15">
      <c r="B927" s="33"/>
    </row>
    <row r="928" spans="2:2" s="31" customFormat="1" x14ac:dyDescent="0.15">
      <c r="B928" s="33"/>
    </row>
    <row r="929" spans="2:2" s="31" customFormat="1" x14ac:dyDescent="0.15">
      <c r="B929" s="33"/>
    </row>
    <row r="930" spans="2:2" s="31" customFormat="1" x14ac:dyDescent="0.15">
      <c r="B930" s="33"/>
    </row>
    <row r="931" spans="2:2" s="31" customFormat="1" x14ac:dyDescent="0.15">
      <c r="B931" s="33"/>
    </row>
    <row r="932" spans="2:2" s="31" customFormat="1" x14ac:dyDescent="0.15">
      <c r="B932" s="33"/>
    </row>
    <row r="933" spans="2:2" s="31" customFormat="1" x14ac:dyDescent="0.15">
      <c r="B933" s="33"/>
    </row>
    <row r="934" spans="2:2" s="31" customFormat="1" x14ac:dyDescent="0.15">
      <c r="B934" s="33"/>
    </row>
    <row r="935" spans="2:2" s="31" customFormat="1" x14ac:dyDescent="0.15">
      <c r="B935" s="33"/>
    </row>
    <row r="936" spans="2:2" s="31" customFormat="1" x14ac:dyDescent="0.15">
      <c r="B936" s="33"/>
    </row>
    <row r="937" spans="2:2" s="31" customFormat="1" x14ac:dyDescent="0.15">
      <c r="B937" s="33"/>
    </row>
    <row r="938" spans="2:2" s="31" customFormat="1" x14ac:dyDescent="0.15">
      <c r="B938" s="33"/>
    </row>
    <row r="939" spans="2:2" s="31" customFormat="1" x14ac:dyDescent="0.15">
      <c r="B939" s="33"/>
    </row>
    <row r="940" spans="2:2" s="31" customFormat="1" x14ac:dyDescent="0.15">
      <c r="B940" s="33"/>
    </row>
    <row r="941" spans="2:2" s="31" customFormat="1" x14ac:dyDescent="0.15">
      <c r="B941" s="33"/>
    </row>
    <row r="942" spans="2:2" s="31" customFormat="1" x14ac:dyDescent="0.15">
      <c r="B942" s="33"/>
    </row>
    <row r="943" spans="2:2" s="31" customFormat="1" x14ac:dyDescent="0.15">
      <c r="B943" s="33"/>
    </row>
    <row r="944" spans="2:2" s="31" customFormat="1" x14ac:dyDescent="0.15">
      <c r="B944" s="33"/>
    </row>
    <row r="945" spans="2:2" s="31" customFormat="1" x14ac:dyDescent="0.15">
      <c r="B945" s="33"/>
    </row>
    <row r="946" spans="2:2" s="31" customFormat="1" x14ac:dyDescent="0.15">
      <c r="B946" s="33"/>
    </row>
    <row r="947" spans="2:2" s="31" customFormat="1" x14ac:dyDescent="0.15">
      <c r="B947" s="33"/>
    </row>
    <row r="948" spans="2:2" s="31" customFormat="1" x14ac:dyDescent="0.15">
      <c r="B948" s="33"/>
    </row>
    <row r="949" spans="2:2" s="31" customFormat="1" x14ac:dyDescent="0.15">
      <c r="B949" s="33"/>
    </row>
    <row r="950" spans="2:2" s="31" customFormat="1" x14ac:dyDescent="0.15">
      <c r="B950" s="33"/>
    </row>
    <row r="951" spans="2:2" s="31" customFormat="1" x14ac:dyDescent="0.15">
      <c r="B951" s="33"/>
    </row>
    <row r="952" spans="2:2" s="31" customFormat="1" x14ac:dyDescent="0.15">
      <c r="B952" s="33"/>
    </row>
    <row r="953" spans="2:2" s="31" customFormat="1" x14ac:dyDescent="0.15">
      <c r="B953" s="33"/>
    </row>
    <row r="954" spans="2:2" s="31" customFormat="1" x14ac:dyDescent="0.15">
      <c r="B954" s="33"/>
    </row>
    <row r="955" spans="2:2" s="31" customFormat="1" x14ac:dyDescent="0.15">
      <c r="B955" s="33"/>
    </row>
    <row r="956" spans="2:2" s="31" customFormat="1" x14ac:dyDescent="0.15">
      <c r="B956" s="33"/>
    </row>
    <row r="957" spans="2:2" s="31" customFormat="1" x14ac:dyDescent="0.15">
      <c r="B957" s="33"/>
    </row>
    <row r="958" spans="2:2" s="31" customFormat="1" x14ac:dyDescent="0.15">
      <c r="B958" s="33"/>
    </row>
    <row r="959" spans="2:2" s="31" customFormat="1" x14ac:dyDescent="0.15">
      <c r="B959" s="33"/>
    </row>
    <row r="960" spans="2:2" s="31" customFormat="1" x14ac:dyDescent="0.15">
      <c r="B960" s="33"/>
    </row>
    <row r="961" spans="2:2" s="31" customFormat="1" x14ac:dyDescent="0.15">
      <c r="B961" s="33"/>
    </row>
    <row r="962" spans="2:2" s="31" customFormat="1" x14ac:dyDescent="0.15">
      <c r="B962" s="33"/>
    </row>
    <row r="963" spans="2:2" s="31" customFormat="1" x14ac:dyDescent="0.15">
      <c r="B963" s="33"/>
    </row>
    <row r="964" spans="2:2" s="31" customFormat="1" x14ac:dyDescent="0.15">
      <c r="B964" s="33"/>
    </row>
    <row r="965" spans="2:2" s="31" customFormat="1" x14ac:dyDescent="0.15">
      <c r="B965" s="33"/>
    </row>
    <row r="966" spans="2:2" s="31" customFormat="1" x14ac:dyDescent="0.15">
      <c r="B966" s="33"/>
    </row>
    <row r="967" spans="2:2" s="31" customFormat="1" x14ac:dyDescent="0.15">
      <c r="B967" s="33"/>
    </row>
    <row r="968" spans="2:2" s="31" customFormat="1" x14ac:dyDescent="0.15">
      <c r="B968" s="33"/>
    </row>
    <row r="969" spans="2:2" s="31" customFormat="1" x14ac:dyDescent="0.15">
      <c r="B969" s="33"/>
    </row>
    <row r="970" spans="2:2" s="31" customFormat="1" x14ac:dyDescent="0.15">
      <c r="B970" s="33"/>
    </row>
    <row r="971" spans="2:2" s="31" customFormat="1" x14ac:dyDescent="0.15">
      <c r="B971" s="33"/>
    </row>
    <row r="972" spans="2:2" s="31" customFormat="1" x14ac:dyDescent="0.15">
      <c r="B972" s="33"/>
    </row>
    <row r="973" spans="2:2" s="31" customFormat="1" x14ac:dyDescent="0.15">
      <c r="B973" s="33"/>
    </row>
    <row r="974" spans="2:2" s="31" customFormat="1" x14ac:dyDescent="0.15">
      <c r="B974" s="33"/>
    </row>
    <row r="975" spans="2:2" s="31" customFormat="1" x14ac:dyDescent="0.15">
      <c r="B975" s="33"/>
    </row>
    <row r="976" spans="2:2" s="31" customFormat="1" x14ac:dyDescent="0.15">
      <c r="B976" s="33"/>
    </row>
    <row r="977" spans="2:2" s="31" customFormat="1" x14ac:dyDescent="0.15">
      <c r="B977" s="33"/>
    </row>
    <row r="978" spans="2:2" s="31" customFormat="1" x14ac:dyDescent="0.15">
      <c r="B978" s="33"/>
    </row>
    <row r="979" spans="2:2" s="31" customFormat="1" x14ac:dyDescent="0.15">
      <c r="B979" s="33"/>
    </row>
    <row r="980" spans="2:2" s="31" customFormat="1" x14ac:dyDescent="0.15">
      <c r="B980" s="33"/>
    </row>
    <row r="981" spans="2:2" s="31" customFormat="1" x14ac:dyDescent="0.15">
      <c r="B981" s="33"/>
    </row>
    <row r="982" spans="2:2" s="31" customFormat="1" x14ac:dyDescent="0.15">
      <c r="B982" s="33"/>
    </row>
    <row r="983" spans="2:2" s="31" customFormat="1" x14ac:dyDescent="0.15">
      <c r="B983" s="33"/>
    </row>
    <row r="984" spans="2:2" s="31" customFormat="1" x14ac:dyDescent="0.15">
      <c r="B984" s="33"/>
    </row>
    <row r="985" spans="2:2" s="31" customFormat="1" x14ac:dyDescent="0.15">
      <c r="B985" s="33"/>
    </row>
    <row r="986" spans="2:2" s="31" customFormat="1" x14ac:dyDescent="0.15">
      <c r="B986" s="33"/>
    </row>
    <row r="987" spans="2:2" s="31" customFormat="1" x14ac:dyDescent="0.15">
      <c r="B987" s="33"/>
    </row>
    <row r="988" spans="2:2" s="31" customFormat="1" x14ac:dyDescent="0.15">
      <c r="B988" s="33"/>
    </row>
    <row r="989" spans="2:2" s="31" customFormat="1" x14ac:dyDescent="0.15">
      <c r="B989" s="33"/>
    </row>
    <row r="990" spans="2:2" s="31" customFormat="1" x14ac:dyDescent="0.15">
      <c r="B990" s="33"/>
    </row>
    <row r="991" spans="2:2" s="31" customFormat="1" x14ac:dyDescent="0.15">
      <c r="B991" s="33"/>
    </row>
    <row r="992" spans="2:2" s="31" customFormat="1" x14ac:dyDescent="0.15">
      <c r="B992" s="33"/>
    </row>
    <row r="993" spans="2:2" s="31" customFormat="1" x14ac:dyDescent="0.15">
      <c r="B993" s="33"/>
    </row>
    <row r="994" spans="2:2" s="31" customFormat="1" x14ac:dyDescent="0.15">
      <c r="B994" s="33"/>
    </row>
    <row r="995" spans="2:2" s="31" customFormat="1" x14ac:dyDescent="0.15">
      <c r="B995" s="33"/>
    </row>
    <row r="996" spans="2:2" s="31" customFormat="1" x14ac:dyDescent="0.15">
      <c r="B996" s="33"/>
    </row>
    <row r="997" spans="2:2" s="31" customFormat="1" x14ac:dyDescent="0.15">
      <c r="B997" s="33"/>
    </row>
    <row r="998" spans="2:2" s="31" customFormat="1" x14ac:dyDescent="0.15">
      <c r="B998" s="33"/>
    </row>
    <row r="999" spans="2:2" s="31" customFormat="1" x14ac:dyDescent="0.15">
      <c r="B999" s="33"/>
    </row>
    <row r="1000" spans="2:2" s="31" customFormat="1" x14ac:dyDescent="0.15">
      <c r="B1000" s="33"/>
    </row>
    <row r="1001" spans="2:2" s="31" customFormat="1" x14ac:dyDescent="0.15">
      <c r="B1001" s="33"/>
    </row>
    <row r="1002" spans="2:2" s="31" customFormat="1" x14ac:dyDescent="0.15">
      <c r="B1002" s="33"/>
    </row>
    <row r="1003" spans="2:2" s="31" customFormat="1" x14ac:dyDescent="0.15">
      <c r="B1003" s="33"/>
    </row>
    <row r="1004" spans="2:2" s="31" customFormat="1" x14ac:dyDescent="0.15">
      <c r="B1004" s="33"/>
    </row>
    <row r="1005" spans="2:2" s="31" customFormat="1" x14ac:dyDescent="0.15">
      <c r="B1005" s="33"/>
    </row>
    <row r="1006" spans="2:2" s="31" customFormat="1" x14ac:dyDescent="0.15">
      <c r="B1006" s="33"/>
    </row>
    <row r="1007" spans="2:2" s="31" customFormat="1" x14ac:dyDescent="0.15">
      <c r="B1007" s="33"/>
    </row>
    <row r="1008" spans="2:2" s="31" customFormat="1" x14ac:dyDescent="0.15">
      <c r="B1008" s="33"/>
    </row>
    <row r="1009" spans="2:2" s="31" customFormat="1" x14ac:dyDescent="0.15">
      <c r="B1009" s="33"/>
    </row>
    <row r="1010" spans="2:2" s="31" customFormat="1" x14ac:dyDescent="0.15">
      <c r="B1010" s="33"/>
    </row>
    <row r="1011" spans="2:2" s="31" customFormat="1" x14ac:dyDescent="0.15">
      <c r="B1011" s="33"/>
    </row>
    <row r="1012" spans="2:2" s="31" customFormat="1" x14ac:dyDescent="0.15">
      <c r="B1012" s="33"/>
    </row>
    <row r="1013" spans="2:2" s="31" customFormat="1" x14ac:dyDescent="0.15">
      <c r="B1013" s="33"/>
    </row>
    <row r="1014" spans="2:2" s="31" customFormat="1" x14ac:dyDescent="0.15">
      <c r="B1014" s="33"/>
    </row>
    <row r="1015" spans="2:2" s="31" customFormat="1" x14ac:dyDescent="0.15">
      <c r="B1015" s="33"/>
    </row>
    <row r="1016" spans="2:2" s="31" customFormat="1" x14ac:dyDescent="0.15">
      <c r="B1016" s="33"/>
    </row>
    <row r="1017" spans="2:2" s="31" customFormat="1" x14ac:dyDescent="0.15">
      <c r="B1017" s="33"/>
    </row>
    <row r="1018" spans="2:2" s="31" customFormat="1" x14ac:dyDescent="0.15">
      <c r="B1018" s="33"/>
    </row>
    <row r="1019" spans="2:2" s="31" customFormat="1" x14ac:dyDescent="0.15">
      <c r="B1019" s="33"/>
    </row>
    <row r="1020" spans="2:2" s="31" customFormat="1" x14ac:dyDescent="0.15">
      <c r="B1020" s="33"/>
    </row>
    <row r="1021" spans="2:2" s="31" customFormat="1" x14ac:dyDescent="0.15">
      <c r="B1021" s="33"/>
    </row>
    <row r="1022" spans="2:2" s="31" customFormat="1" x14ac:dyDescent="0.15">
      <c r="B1022" s="33"/>
    </row>
    <row r="1023" spans="2:2" s="31" customFormat="1" x14ac:dyDescent="0.15">
      <c r="B1023" s="33"/>
    </row>
    <row r="1024" spans="2:2" s="31" customFormat="1" x14ac:dyDescent="0.15">
      <c r="B1024" s="33"/>
    </row>
    <row r="1025" spans="2:2" s="31" customFormat="1" x14ac:dyDescent="0.15">
      <c r="B1025" s="33"/>
    </row>
    <row r="1026" spans="2:2" s="31" customFormat="1" x14ac:dyDescent="0.15">
      <c r="B1026" s="33"/>
    </row>
    <row r="1027" spans="2:2" s="31" customFormat="1" x14ac:dyDescent="0.15">
      <c r="B1027" s="33"/>
    </row>
    <row r="1028" spans="2:2" s="31" customFormat="1" x14ac:dyDescent="0.15">
      <c r="B1028" s="33"/>
    </row>
    <row r="1029" spans="2:2" s="31" customFormat="1" x14ac:dyDescent="0.15">
      <c r="B1029" s="33"/>
    </row>
    <row r="1030" spans="2:2" s="31" customFormat="1" x14ac:dyDescent="0.15">
      <c r="B1030" s="33"/>
    </row>
    <row r="1031" spans="2:2" s="31" customFormat="1" x14ac:dyDescent="0.15">
      <c r="B1031" s="33"/>
    </row>
    <row r="1032" spans="2:2" s="31" customFormat="1" x14ac:dyDescent="0.15">
      <c r="B1032" s="33"/>
    </row>
    <row r="1033" spans="2:2" s="31" customFormat="1" x14ac:dyDescent="0.15">
      <c r="B1033" s="33"/>
    </row>
    <row r="1034" spans="2:2" s="31" customFormat="1" x14ac:dyDescent="0.15">
      <c r="B1034" s="33"/>
    </row>
    <row r="1035" spans="2:2" s="31" customFormat="1" x14ac:dyDescent="0.15">
      <c r="B1035" s="33"/>
    </row>
    <row r="1036" spans="2:2" s="31" customFormat="1" x14ac:dyDescent="0.15">
      <c r="B1036" s="33"/>
    </row>
    <row r="1037" spans="2:2" s="31" customFormat="1" x14ac:dyDescent="0.15">
      <c r="B1037" s="33"/>
    </row>
    <row r="1038" spans="2:2" s="31" customFormat="1" x14ac:dyDescent="0.15">
      <c r="B1038" s="33"/>
    </row>
    <row r="1039" spans="2:2" s="31" customFormat="1" x14ac:dyDescent="0.15">
      <c r="B1039" s="33"/>
    </row>
    <row r="1040" spans="2:2" s="31" customFormat="1" x14ac:dyDescent="0.15">
      <c r="B1040" s="33"/>
    </row>
    <row r="1041" spans="2:2" s="31" customFormat="1" x14ac:dyDescent="0.15">
      <c r="B1041" s="33"/>
    </row>
    <row r="1042" spans="2:2" s="31" customFormat="1" x14ac:dyDescent="0.15">
      <c r="B1042" s="33"/>
    </row>
    <row r="1043" spans="2:2" s="31" customFormat="1" x14ac:dyDescent="0.15">
      <c r="B1043" s="33"/>
    </row>
    <row r="1044" spans="2:2" s="31" customFormat="1" x14ac:dyDescent="0.15">
      <c r="B1044" s="33"/>
    </row>
    <row r="1045" spans="2:2" s="31" customFormat="1" x14ac:dyDescent="0.15">
      <c r="B1045" s="33"/>
    </row>
    <row r="1046" spans="2:2" s="31" customFormat="1" x14ac:dyDescent="0.15">
      <c r="B1046" s="33"/>
    </row>
    <row r="1047" spans="2:2" s="31" customFormat="1" x14ac:dyDescent="0.15">
      <c r="B1047" s="33"/>
    </row>
    <row r="1048" spans="2:2" s="31" customFormat="1" x14ac:dyDescent="0.15">
      <c r="B1048" s="33"/>
    </row>
    <row r="1049" spans="2:2" s="31" customFormat="1" x14ac:dyDescent="0.15">
      <c r="B1049" s="33"/>
    </row>
    <row r="1050" spans="2:2" s="31" customFormat="1" x14ac:dyDescent="0.15">
      <c r="B1050" s="33"/>
    </row>
    <row r="1051" spans="2:2" s="31" customFormat="1" x14ac:dyDescent="0.15">
      <c r="B1051" s="33"/>
    </row>
    <row r="1052" spans="2:2" s="31" customFormat="1" x14ac:dyDescent="0.15">
      <c r="B1052" s="33"/>
    </row>
    <row r="1053" spans="2:2" s="31" customFormat="1" x14ac:dyDescent="0.15">
      <c r="B1053" s="33"/>
    </row>
    <row r="1054" spans="2:2" s="31" customFormat="1" x14ac:dyDescent="0.15">
      <c r="B1054" s="33"/>
    </row>
    <row r="1055" spans="2:2" s="31" customFormat="1" x14ac:dyDescent="0.15">
      <c r="B1055" s="33"/>
    </row>
    <row r="1056" spans="2:2" s="31" customFormat="1" x14ac:dyDescent="0.15">
      <c r="B1056" s="33"/>
    </row>
    <row r="1057" spans="2:2" s="31" customFormat="1" x14ac:dyDescent="0.15">
      <c r="B1057" s="33"/>
    </row>
    <row r="1058" spans="2:2" s="31" customFormat="1" x14ac:dyDescent="0.15">
      <c r="B1058" s="33"/>
    </row>
    <row r="1059" spans="2:2" s="31" customFormat="1" x14ac:dyDescent="0.15">
      <c r="B1059" s="33"/>
    </row>
    <row r="1060" spans="2:2" s="31" customFormat="1" x14ac:dyDescent="0.15">
      <c r="B1060" s="33"/>
    </row>
    <row r="1061" spans="2:2" s="31" customFormat="1" x14ac:dyDescent="0.15">
      <c r="B1061" s="33"/>
    </row>
    <row r="1062" spans="2:2" s="31" customFormat="1" x14ac:dyDescent="0.15">
      <c r="B1062" s="33"/>
    </row>
    <row r="1063" spans="2:2" s="31" customFormat="1" x14ac:dyDescent="0.15">
      <c r="B1063" s="33"/>
    </row>
    <row r="1064" spans="2:2" s="31" customFormat="1" x14ac:dyDescent="0.15">
      <c r="B1064" s="33"/>
    </row>
    <row r="1065" spans="2:2" s="31" customFormat="1" x14ac:dyDescent="0.15">
      <c r="B1065" s="33"/>
    </row>
    <row r="1066" spans="2:2" s="31" customFormat="1" x14ac:dyDescent="0.15">
      <c r="B1066" s="33"/>
    </row>
    <row r="1067" spans="2:2" s="31" customFormat="1" x14ac:dyDescent="0.15">
      <c r="B1067" s="33"/>
    </row>
    <row r="1068" spans="2:2" s="31" customFormat="1" x14ac:dyDescent="0.15">
      <c r="B1068" s="33"/>
    </row>
    <row r="1069" spans="2:2" s="31" customFormat="1" x14ac:dyDescent="0.15">
      <c r="B1069" s="33"/>
    </row>
    <row r="1070" spans="2:2" s="31" customFormat="1" x14ac:dyDescent="0.15">
      <c r="B1070" s="33"/>
    </row>
    <row r="1071" spans="2:2" s="31" customFormat="1" x14ac:dyDescent="0.15">
      <c r="B1071" s="33"/>
    </row>
    <row r="1072" spans="2:2" s="31" customFormat="1" x14ac:dyDescent="0.15">
      <c r="B1072" s="33"/>
    </row>
    <row r="1073" spans="2:2" s="31" customFormat="1" x14ac:dyDescent="0.15">
      <c r="B1073" s="33"/>
    </row>
    <row r="1074" spans="2:2" s="31" customFormat="1" x14ac:dyDescent="0.15">
      <c r="B1074" s="33"/>
    </row>
    <row r="1075" spans="2:2" s="31" customFormat="1" x14ac:dyDescent="0.15">
      <c r="B1075" s="33"/>
    </row>
    <row r="1076" spans="2:2" s="31" customFormat="1" x14ac:dyDescent="0.15">
      <c r="B1076" s="33"/>
    </row>
    <row r="1077" spans="2:2" s="31" customFormat="1" x14ac:dyDescent="0.15">
      <c r="B1077" s="33"/>
    </row>
    <row r="1078" spans="2:2" s="31" customFormat="1" x14ac:dyDescent="0.15">
      <c r="B1078" s="33"/>
    </row>
    <row r="1079" spans="2:2" s="31" customFormat="1" x14ac:dyDescent="0.15">
      <c r="B1079" s="33"/>
    </row>
    <row r="1080" spans="2:2" s="31" customFormat="1" x14ac:dyDescent="0.15">
      <c r="B1080" s="33"/>
    </row>
    <row r="1081" spans="2:2" s="31" customFormat="1" x14ac:dyDescent="0.15">
      <c r="B1081" s="33"/>
    </row>
    <row r="1082" spans="2:2" s="31" customFormat="1" x14ac:dyDescent="0.15">
      <c r="B1082" s="33"/>
    </row>
    <row r="1083" spans="2:2" s="31" customFormat="1" x14ac:dyDescent="0.15">
      <c r="B1083" s="33"/>
    </row>
    <row r="1084" spans="2:2" s="31" customFormat="1" x14ac:dyDescent="0.15">
      <c r="B1084" s="33"/>
    </row>
    <row r="1085" spans="2:2" s="31" customFormat="1" x14ac:dyDescent="0.15">
      <c r="B1085" s="33"/>
    </row>
    <row r="1086" spans="2:2" s="31" customFormat="1" x14ac:dyDescent="0.15">
      <c r="B1086" s="33"/>
    </row>
    <row r="1087" spans="2:2" s="31" customFormat="1" x14ac:dyDescent="0.15">
      <c r="B1087" s="33"/>
    </row>
    <row r="1088" spans="2:2" s="31" customFormat="1" x14ac:dyDescent="0.15">
      <c r="B1088" s="33"/>
    </row>
    <row r="1089" spans="2:2" s="31" customFormat="1" x14ac:dyDescent="0.15">
      <c r="B1089" s="33"/>
    </row>
    <row r="1090" spans="2:2" s="31" customFormat="1" x14ac:dyDescent="0.15">
      <c r="B1090" s="33"/>
    </row>
    <row r="1091" spans="2:2" s="31" customFormat="1" x14ac:dyDescent="0.15">
      <c r="B1091" s="33"/>
    </row>
    <row r="1092" spans="2:2" s="31" customFormat="1" x14ac:dyDescent="0.15">
      <c r="B1092" s="33"/>
    </row>
    <row r="1093" spans="2:2" s="31" customFormat="1" x14ac:dyDescent="0.15">
      <c r="B1093" s="33"/>
    </row>
    <row r="1094" spans="2:2" s="31" customFormat="1" x14ac:dyDescent="0.15">
      <c r="B1094" s="33"/>
    </row>
    <row r="1095" spans="2:2" s="31" customFormat="1" x14ac:dyDescent="0.15">
      <c r="B1095" s="33"/>
    </row>
    <row r="1096" spans="2:2" s="31" customFormat="1" x14ac:dyDescent="0.15">
      <c r="B1096" s="33"/>
    </row>
    <row r="1097" spans="2:2" s="31" customFormat="1" x14ac:dyDescent="0.15">
      <c r="B1097" s="33"/>
    </row>
    <row r="1098" spans="2:2" s="31" customFormat="1" x14ac:dyDescent="0.15">
      <c r="B1098" s="33"/>
    </row>
    <row r="1099" spans="2:2" s="31" customFormat="1" x14ac:dyDescent="0.15">
      <c r="B1099" s="33"/>
    </row>
    <row r="1100" spans="2:2" s="31" customFormat="1" x14ac:dyDescent="0.15">
      <c r="B1100" s="33"/>
    </row>
    <row r="1101" spans="2:2" s="31" customFormat="1" x14ac:dyDescent="0.15">
      <c r="B1101" s="33"/>
    </row>
    <row r="1102" spans="2:2" s="31" customFormat="1" x14ac:dyDescent="0.15">
      <c r="B1102" s="33"/>
    </row>
    <row r="1103" spans="2:2" s="31" customFormat="1" x14ac:dyDescent="0.15">
      <c r="B1103" s="33"/>
    </row>
    <row r="1104" spans="2:2" s="31" customFormat="1" x14ac:dyDescent="0.15">
      <c r="B1104" s="33"/>
    </row>
    <row r="1105" spans="2:2" s="31" customFormat="1" x14ac:dyDescent="0.15">
      <c r="B1105" s="33"/>
    </row>
    <row r="1106" spans="2:2" s="31" customFormat="1" x14ac:dyDescent="0.15">
      <c r="B1106" s="33"/>
    </row>
    <row r="1107" spans="2:2" s="31" customFormat="1" x14ac:dyDescent="0.15">
      <c r="B1107" s="33"/>
    </row>
    <row r="1108" spans="2:2" s="31" customFormat="1" x14ac:dyDescent="0.15">
      <c r="B1108" s="33"/>
    </row>
    <row r="1109" spans="2:2" s="31" customFormat="1" x14ac:dyDescent="0.15">
      <c r="B1109" s="33"/>
    </row>
    <row r="1110" spans="2:2" s="31" customFormat="1" x14ac:dyDescent="0.15">
      <c r="B1110" s="33"/>
    </row>
    <row r="1111" spans="2:2" s="31" customFormat="1" x14ac:dyDescent="0.15">
      <c r="B1111" s="33"/>
    </row>
    <row r="1112" spans="2:2" s="31" customFormat="1" x14ac:dyDescent="0.15">
      <c r="B1112" s="33"/>
    </row>
    <row r="1113" spans="2:2" s="31" customFormat="1" x14ac:dyDescent="0.15">
      <c r="B1113" s="33"/>
    </row>
    <row r="1114" spans="2:2" s="31" customFormat="1" x14ac:dyDescent="0.15">
      <c r="B1114" s="33"/>
    </row>
    <row r="1115" spans="2:2" s="31" customFormat="1" x14ac:dyDescent="0.15">
      <c r="B1115" s="33"/>
    </row>
    <row r="1116" spans="2:2" s="31" customFormat="1" x14ac:dyDescent="0.15">
      <c r="B1116" s="33"/>
    </row>
    <row r="1117" spans="2:2" s="31" customFormat="1" x14ac:dyDescent="0.15">
      <c r="B1117" s="33"/>
    </row>
    <row r="1118" spans="2:2" s="31" customFormat="1" x14ac:dyDescent="0.15">
      <c r="B1118" s="33"/>
    </row>
    <row r="1119" spans="2:2" s="31" customFormat="1" x14ac:dyDescent="0.15">
      <c r="B1119" s="33"/>
    </row>
    <row r="1120" spans="2:2" s="31" customFormat="1" x14ac:dyDescent="0.15">
      <c r="B1120" s="33"/>
    </row>
    <row r="1121" spans="2:2" s="31" customFormat="1" x14ac:dyDescent="0.15">
      <c r="B1121" s="33"/>
    </row>
    <row r="1122" spans="2:2" s="31" customFormat="1" x14ac:dyDescent="0.15">
      <c r="B1122" s="33"/>
    </row>
    <row r="1123" spans="2:2" s="31" customFormat="1" x14ac:dyDescent="0.15">
      <c r="B1123" s="33"/>
    </row>
    <row r="1124" spans="2:2" s="31" customFormat="1" x14ac:dyDescent="0.15">
      <c r="B1124" s="33"/>
    </row>
    <row r="1125" spans="2:2" s="31" customFormat="1" x14ac:dyDescent="0.15">
      <c r="B1125" s="33"/>
    </row>
    <row r="1126" spans="2:2" s="31" customFormat="1" x14ac:dyDescent="0.15">
      <c r="B1126" s="33"/>
    </row>
    <row r="1127" spans="2:2" s="31" customFormat="1" x14ac:dyDescent="0.15">
      <c r="B1127" s="33"/>
    </row>
    <row r="1128" spans="2:2" s="31" customFormat="1" x14ac:dyDescent="0.15">
      <c r="B1128" s="33"/>
    </row>
    <row r="1129" spans="2:2" s="31" customFormat="1" x14ac:dyDescent="0.15">
      <c r="B1129" s="33"/>
    </row>
    <row r="1130" spans="2:2" s="31" customFormat="1" x14ac:dyDescent="0.15">
      <c r="B1130" s="33"/>
    </row>
    <row r="1131" spans="2:2" s="31" customFormat="1" x14ac:dyDescent="0.15">
      <c r="B1131" s="33"/>
    </row>
    <row r="1132" spans="2:2" s="31" customFormat="1" x14ac:dyDescent="0.15">
      <c r="B1132" s="33"/>
    </row>
    <row r="1133" spans="2:2" s="31" customFormat="1" x14ac:dyDescent="0.15">
      <c r="B1133" s="33"/>
    </row>
    <row r="1134" spans="2:2" s="31" customFormat="1" x14ac:dyDescent="0.15">
      <c r="B1134" s="33"/>
    </row>
    <row r="1135" spans="2:2" s="31" customFormat="1" x14ac:dyDescent="0.15">
      <c r="B1135" s="33"/>
    </row>
    <row r="1136" spans="2:2" s="31" customFormat="1" x14ac:dyDescent="0.15">
      <c r="B1136" s="33"/>
    </row>
    <row r="1137" spans="2:2" s="31" customFormat="1" x14ac:dyDescent="0.15">
      <c r="B1137" s="33"/>
    </row>
    <row r="1138" spans="2:2" s="31" customFormat="1" x14ac:dyDescent="0.15">
      <c r="B1138" s="33"/>
    </row>
    <row r="1139" spans="2:2" s="31" customFormat="1" x14ac:dyDescent="0.15">
      <c r="B1139" s="33"/>
    </row>
    <row r="1140" spans="2:2" s="31" customFormat="1" x14ac:dyDescent="0.15">
      <c r="B1140" s="33"/>
    </row>
    <row r="1141" spans="2:2" s="31" customFormat="1" x14ac:dyDescent="0.15">
      <c r="B1141" s="33"/>
    </row>
    <row r="1142" spans="2:2" s="31" customFormat="1" x14ac:dyDescent="0.15">
      <c r="B1142" s="33"/>
    </row>
    <row r="1143" spans="2:2" s="31" customFormat="1" x14ac:dyDescent="0.15">
      <c r="B1143" s="33"/>
    </row>
    <row r="1144" spans="2:2" s="31" customFormat="1" x14ac:dyDescent="0.15">
      <c r="B1144" s="33"/>
    </row>
    <row r="1145" spans="2:2" s="31" customFormat="1" x14ac:dyDescent="0.15">
      <c r="B1145" s="33"/>
    </row>
    <row r="1146" spans="2:2" s="31" customFormat="1" x14ac:dyDescent="0.15">
      <c r="B1146" s="33"/>
    </row>
    <row r="1147" spans="2:2" s="31" customFormat="1" x14ac:dyDescent="0.15">
      <c r="B1147" s="33"/>
    </row>
    <row r="1148" spans="2:2" s="31" customFormat="1" x14ac:dyDescent="0.15">
      <c r="B1148" s="33"/>
    </row>
    <row r="1149" spans="2:2" s="31" customFormat="1" x14ac:dyDescent="0.15">
      <c r="B1149" s="33"/>
    </row>
    <row r="1150" spans="2:2" s="31" customFormat="1" x14ac:dyDescent="0.15">
      <c r="B1150" s="33"/>
    </row>
    <row r="1151" spans="2:2" s="31" customFormat="1" x14ac:dyDescent="0.15">
      <c r="B1151" s="33"/>
    </row>
    <row r="1152" spans="2:2" s="31" customFormat="1" x14ac:dyDescent="0.15">
      <c r="B1152" s="33"/>
    </row>
    <row r="1153" spans="2:2" s="31" customFormat="1" x14ac:dyDescent="0.15">
      <c r="B1153" s="33"/>
    </row>
    <row r="1154" spans="2:2" s="31" customFormat="1" x14ac:dyDescent="0.15">
      <c r="B1154" s="33"/>
    </row>
    <row r="1155" spans="2:2" s="31" customFormat="1" x14ac:dyDescent="0.15">
      <c r="B1155" s="33"/>
    </row>
    <row r="1156" spans="2:2" s="31" customFormat="1" x14ac:dyDescent="0.15">
      <c r="B1156" s="33"/>
    </row>
    <row r="1157" spans="2:2" s="31" customFormat="1" x14ac:dyDescent="0.15">
      <c r="B1157" s="33"/>
    </row>
    <row r="1158" spans="2:2" s="31" customFormat="1" x14ac:dyDescent="0.15">
      <c r="B1158" s="33"/>
    </row>
    <row r="1159" spans="2:2" s="31" customFormat="1" x14ac:dyDescent="0.15">
      <c r="B1159" s="33"/>
    </row>
    <row r="1160" spans="2:2" s="31" customFormat="1" x14ac:dyDescent="0.15">
      <c r="B1160" s="33"/>
    </row>
    <row r="1161" spans="2:2" s="31" customFormat="1" x14ac:dyDescent="0.15">
      <c r="B1161" s="33"/>
    </row>
    <row r="1162" spans="2:2" s="31" customFormat="1" x14ac:dyDescent="0.15">
      <c r="B1162" s="33"/>
    </row>
    <row r="1163" spans="2:2" s="31" customFormat="1" x14ac:dyDescent="0.15">
      <c r="B1163" s="33"/>
    </row>
    <row r="1164" spans="2:2" s="31" customFormat="1" x14ac:dyDescent="0.15">
      <c r="B1164" s="33"/>
    </row>
    <row r="1165" spans="2:2" s="31" customFormat="1" x14ac:dyDescent="0.15">
      <c r="B1165" s="33"/>
    </row>
    <row r="1166" spans="2:2" s="31" customFormat="1" x14ac:dyDescent="0.15">
      <c r="B1166" s="33"/>
    </row>
    <row r="1167" spans="2:2" s="31" customFormat="1" x14ac:dyDescent="0.15">
      <c r="B1167" s="33"/>
    </row>
    <row r="1168" spans="2:2" s="31" customFormat="1" x14ac:dyDescent="0.15">
      <c r="B1168" s="33"/>
    </row>
    <row r="1169" spans="2:2" s="31" customFormat="1" x14ac:dyDescent="0.15">
      <c r="B1169" s="33"/>
    </row>
    <row r="1170" spans="2:2" s="31" customFormat="1" x14ac:dyDescent="0.15">
      <c r="B1170" s="33"/>
    </row>
    <row r="1171" spans="2:2" s="31" customFormat="1" x14ac:dyDescent="0.15">
      <c r="B1171" s="33"/>
    </row>
    <row r="1172" spans="2:2" s="31" customFormat="1" x14ac:dyDescent="0.15">
      <c r="B1172" s="33"/>
    </row>
    <row r="1173" spans="2:2" s="31" customFormat="1" x14ac:dyDescent="0.15">
      <c r="B1173" s="33"/>
    </row>
    <row r="1174" spans="2:2" s="31" customFormat="1" x14ac:dyDescent="0.15">
      <c r="B1174" s="33"/>
    </row>
    <row r="1175" spans="2:2" s="31" customFormat="1" x14ac:dyDescent="0.15">
      <c r="B1175" s="33"/>
    </row>
    <row r="1176" spans="2:2" s="31" customFormat="1" x14ac:dyDescent="0.15">
      <c r="B1176" s="33"/>
    </row>
    <row r="1177" spans="2:2" s="31" customFormat="1" x14ac:dyDescent="0.15">
      <c r="B1177" s="33"/>
    </row>
    <row r="1178" spans="2:2" s="31" customFormat="1" x14ac:dyDescent="0.15">
      <c r="B1178" s="33"/>
    </row>
    <row r="1179" spans="2:2" s="31" customFormat="1" x14ac:dyDescent="0.15">
      <c r="B1179" s="33"/>
    </row>
    <row r="1180" spans="2:2" s="31" customFormat="1" x14ac:dyDescent="0.15">
      <c r="B1180" s="33"/>
    </row>
    <row r="1181" spans="2:2" s="31" customFormat="1" x14ac:dyDescent="0.15">
      <c r="B1181" s="33"/>
    </row>
    <row r="1182" spans="2:2" s="31" customFormat="1" x14ac:dyDescent="0.15">
      <c r="B1182" s="33"/>
    </row>
    <row r="1183" spans="2:2" s="31" customFormat="1" x14ac:dyDescent="0.15">
      <c r="B1183" s="33"/>
    </row>
    <row r="1184" spans="2:2" s="31" customFormat="1" x14ac:dyDescent="0.15">
      <c r="B1184" s="33"/>
    </row>
    <row r="1185" spans="2:2" s="31" customFormat="1" x14ac:dyDescent="0.15">
      <c r="B1185" s="33"/>
    </row>
    <row r="1186" spans="2:2" s="31" customFormat="1" x14ac:dyDescent="0.15">
      <c r="B1186" s="33"/>
    </row>
    <row r="1187" spans="2:2" s="31" customFormat="1" x14ac:dyDescent="0.15">
      <c r="B1187" s="33"/>
    </row>
    <row r="1188" spans="2:2" s="31" customFormat="1" x14ac:dyDescent="0.15">
      <c r="B1188" s="33"/>
    </row>
    <row r="1189" spans="2:2" s="31" customFormat="1" x14ac:dyDescent="0.15">
      <c r="B1189" s="33"/>
    </row>
    <row r="1190" spans="2:2" s="31" customFormat="1" x14ac:dyDescent="0.15">
      <c r="B1190" s="33"/>
    </row>
    <row r="1191" spans="2:2" s="31" customFormat="1" x14ac:dyDescent="0.15">
      <c r="B1191" s="33"/>
    </row>
    <row r="1192" spans="2:2" s="31" customFormat="1" x14ac:dyDescent="0.15">
      <c r="B1192" s="33"/>
    </row>
    <row r="1193" spans="2:2" s="31" customFormat="1" x14ac:dyDescent="0.15">
      <c r="B1193" s="33"/>
    </row>
    <row r="1194" spans="2:2" s="31" customFormat="1" x14ac:dyDescent="0.15">
      <c r="B1194" s="33"/>
    </row>
    <row r="1195" spans="2:2" s="31" customFormat="1" x14ac:dyDescent="0.15">
      <c r="B1195" s="33"/>
    </row>
    <row r="1196" spans="2:2" s="31" customFormat="1" x14ac:dyDescent="0.15">
      <c r="B1196" s="33"/>
    </row>
    <row r="1197" spans="2:2" s="31" customFormat="1" x14ac:dyDescent="0.15">
      <c r="B1197" s="33"/>
    </row>
    <row r="1198" spans="2:2" s="31" customFormat="1" x14ac:dyDescent="0.15">
      <c r="B1198" s="33"/>
    </row>
    <row r="1199" spans="2:2" s="31" customFormat="1" x14ac:dyDescent="0.15">
      <c r="B1199" s="33"/>
    </row>
    <row r="1200" spans="2:2" s="31" customFormat="1" x14ac:dyDescent="0.15">
      <c r="B1200" s="33"/>
    </row>
    <row r="1201" spans="2:2" s="31" customFormat="1" x14ac:dyDescent="0.15">
      <c r="B1201" s="33"/>
    </row>
    <row r="1202" spans="2:2" s="31" customFormat="1" x14ac:dyDescent="0.15">
      <c r="B1202" s="33"/>
    </row>
    <row r="1203" spans="2:2" s="31" customFormat="1" x14ac:dyDescent="0.15">
      <c r="B1203" s="33"/>
    </row>
    <row r="1204" spans="2:2" s="31" customFormat="1" x14ac:dyDescent="0.15">
      <c r="B1204" s="33"/>
    </row>
    <row r="1205" spans="2:2" s="31" customFormat="1" x14ac:dyDescent="0.15">
      <c r="B1205" s="33"/>
    </row>
    <row r="1206" spans="2:2" s="31" customFormat="1" x14ac:dyDescent="0.15">
      <c r="B1206" s="33"/>
    </row>
    <row r="1207" spans="2:2" s="31" customFormat="1" x14ac:dyDescent="0.15">
      <c r="B1207" s="33"/>
    </row>
    <row r="1208" spans="2:2" s="31" customFormat="1" x14ac:dyDescent="0.15">
      <c r="B1208" s="33"/>
    </row>
    <row r="1209" spans="2:2" s="31" customFormat="1" x14ac:dyDescent="0.15">
      <c r="B1209" s="33"/>
    </row>
    <row r="1210" spans="2:2" s="31" customFormat="1" x14ac:dyDescent="0.15">
      <c r="B1210" s="33"/>
    </row>
    <row r="1211" spans="2:2" s="31" customFormat="1" x14ac:dyDescent="0.15">
      <c r="B1211" s="33"/>
    </row>
    <row r="1212" spans="2:2" s="31" customFormat="1" x14ac:dyDescent="0.15">
      <c r="B1212" s="33"/>
    </row>
    <row r="1213" spans="2:2" s="31" customFormat="1" x14ac:dyDescent="0.15">
      <c r="B1213" s="33"/>
    </row>
    <row r="1214" spans="2:2" s="31" customFormat="1" x14ac:dyDescent="0.15">
      <c r="B1214" s="33"/>
    </row>
    <row r="1215" spans="2:2" s="31" customFormat="1" x14ac:dyDescent="0.15">
      <c r="B1215" s="33"/>
    </row>
    <row r="1216" spans="2:2" s="31" customFormat="1" x14ac:dyDescent="0.15">
      <c r="B1216" s="33"/>
    </row>
    <row r="1217" spans="2:2" s="31" customFormat="1" x14ac:dyDescent="0.15">
      <c r="B1217" s="33"/>
    </row>
    <row r="1218" spans="2:2" s="31" customFormat="1" x14ac:dyDescent="0.15">
      <c r="B1218" s="33"/>
    </row>
    <row r="1219" spans="2:2" s="31" customFormat="1" x14ac:dyDescent="0.15">
      <c r="B1219" s="33"/>
    </row>
    <row r="1220" spans="2:2" s="31" customFormat="1" x14ac:dyDescent="0.15">
      <c r="B1220" s="33"/>
    </row>
    <row r="1221" spans="2:2" s="31" customFormat="1" x14ac:dyDescent="0.15">
      <c r="B1221" s="33"/>
    </row>
    <row r="1222" spans="2:2" s="31" customFormat="1" x14ac:dyDescent="0.15">
      <c r="B1222" s="33"/>
    </row>
    <row r="1223" spans="2:2" s="31" customFormat="1" x14ac:dyDescent="0.15">
      <c r="B1223" s="33"/>
    </row>
    <row r="1224" spans="2:2" s="31" customFormat="1" x14ac:dyDescent="0.15">
      <c r="B1224" s="33"/>
    </row>
    <row r="1225" spans="2:2" s="31" customFormat="1" x14ac:dyDescent="0.15">
      <c r="B1225" s="33"/>
    </row>
    <row r="1226" spans="2:2" s="31" customFormat="1" x14ac:dyDescent="0.15">
      <c r="B1226" s="33"/>
    </row>
    <row r="1227" spans="2:2" s="31" customFormat="1" x14ac:dyDescent="0.15">
      <c r="B1227" s="33"/>
    </row>
    <row r="1228" spans="2:2" s="31" customFormat="1" x14ac:dyDescent="0.15">
      <c r="B1228" s="33"/>
    </row>
    <row r="1229" spans="2:2" s="31" customFormat="1" x14ac:dyDescent="0.15">
      <c r="B1229" s="33"/>
    </row>
    <row r="1230" spans="2:2" s="31" customFormat="1" x14ac:dyDescent="0.15">
      <c r="B1230" s="33"/>
    </row>
    <row r="1231" spans="2:2" s="31" customFormat="1" x14ac:dyDescent="0.15">
      <c r="B1231" s="33"/>
    </row>
    <row r="1232" spans="2:2" s="31" customFormat="1" x14ac:dyDescent="0.15">
      <c r="B1232" s="33"/>
    </row>
    <row r="1233" spans="2:2" s="31" customFormat="1" x14ac:dyDescent="0.15">
      <c r="B1233" s="33"/>
    </row>
    <row r="1234" spans="2:2" s="31" customFormat="1" x14ac:dyDescent="0.15">
      <c r="B1234" s="33"/>
    </row>
    <row r="1235" spans="2:2" s="31" customFormat="1" x14ac:dyDescent="0.15">
      <c r="B1235" s="33"/>
    </row>
    <row r="1236" spans="2:2" s="31" customFormat="1" x14ac:dyDescent="0.15">
      <c r="B1236" s="33"/>
    </row>
    <row r="1237" spans="2:2" s="31" customFormat="1" x14ac:dyDescent="0.15">
      <c r="B1237" s="33"/>
    </row>
    <row r="1238" spans="2:2" s="31" customFormat="1" x14ac:dyDescent="0.15">
      <c r="B1238" s="33"/>
    </row>
    <row r="1239" spans="2:2" s="31" customFormat="1" x14ac:dyDescent="0.15">
      <c r="B1239" s="33"/>
    </row>
    <row r="1240" spans="2:2" s="31" customFormat="1" x14ac:dyDescent="0.15">
      <c r="B1240" s="33"/>
    </row>
    <row r="1241" spans="2:2" s="31" customFormat="1" x14ac:dyDescent="0.15">
      <c r="B1241" s="33"/>
    </row>
    <row r="1242" spans="2:2" s="31" customFormat="1" x14ac:dyDescent="0.15">
      <c r="B1242" s="33"/>
    </row>
    <row r="1243" spans="2:2" s="31" customFormat="1" x14ac:dyDescent="0.15">
      <c r="B1243" s="33"/>
    </row>
    <row r="1244" spans="2:2" s="31" customFormat="1" x14ac:dyDescent="0.15">
      <c r="B1244" s="33"/>
    </row>
    <row r="1245" spans="2:2" s="31" customFormat="1" x14ac:dyDescent="0.15">
      <c r="B1245" s="33"/>
    </row>
    <row r="1246" spans="2:2" s="31" customFormat="1" x14ac:dyDescent="0.15">
      <c r="B1246" s="33"/>
    </row>
    <row r="1247" spans="2:2" s="31" customFormat="1" x14ac:dyDescent="0.15">
      <c r="B1247" s="33"/>
    </row>
    <row r="1248" spans="2:2" s="31" customFormat="1" x14ac:dyDescent="0.15">
      <c r="B1248" s="33"/>
    </row>
    <row r="1249" spans="2:2" s="31" customFormat="1" x14ac:dyDescent="0.15">
      <c r="B1249" s="33"/>
    </row>
    <row r="1250" spans="2:2" s="31" customFormat="1" x14ac:dyDescent="0.15">
      <c r="B1250" s="33"/>
    </row>
    <row r="1251" spans="2:2" s="31" customFormat="1" x14ac:dyDescent="0.15">
      <c r="B1251" s="33"/>
    </row>
    <row r="1252" spans="2:2" s="31" customFormat="1" x14ac:dyDescent="0.15">
      <c r="B1252" s="33"/>
    </row>
    <row r="1253" spans="2:2" s="31" customFormat="1" x14ac:dyDescent="0.15">
      <c r="B1253" s="33"/>
    </row>
    <row r="1254" spans="2:2" s="31" customFormat="1" x14ac:dyDescent="0.15">
      <c r="B1254" s="33"/>
    </row>
    <row r="1255" spans="2:2" s="31" customFormat="1" x14ac:dyDescent="0.15">
      <c r="B1255" s="33"/>
    </row>
    <row r="1256" spans="2:2" s="31" customFormat="1" x14ac:dyDescent="0.15">
      <c r="B1256" s="33"/>
    </row>
    <row r="1257" spans="2:2" s="31" customFormat="1" x14ac:dyDescent="0.15">
      <c r="B1257" s="33"/>
    </row>
    <row r="1258" spans="2:2" s="31" customFormat="1" x14ac:dyDescent="0.15">
      <c r="B1258" s="33"/>
    </row>
    <row r="1259" spans="2:2" s="31" customFormat="1" x14ac:dyDescent="0.15">
      <c r="B1259" s="33"/>
    </row>
    <row r="1260" spans="2:2" s="31" customFormat="1" x14ac:dyDescent="0.15">
      <c r="B1260" s="33"/>
    </row>
    <row r="1261" spans="2:2" s="31" customFormat="1" x14ac:dyDescent="0.15">
      <c r="B1261" s="33"/>
    </row>
    <row r="1262" spans="2:2" s="31" customFormat="1" x14ac:dyDescent="0.15">
      <c r="B1262" s="33"/>
    </row>
    <row r="1263" spans="2:2" s="31" customFormat="1" x14ac:dyDescent="0.15">
      <c r="B1263" s="33"/>
    </row>
    <row r="1264" spans="2:2" s="31" customFormat="1" x14ac:dyDescent="0.15">
      <c r="B1264" s="33"/>
    </row>
    <row r="1265" spans="2:2" s="31" customFormat="1" x14ac:dyDescent="0.15">
      <c r="B1265" s="33"/>
    </row>
    <row r="1266" spans="2:2" s="31" customFormat="1" x14ac:dyDescent="0.15">
      <c r="B1266" s="33"/>
    </row>
    <row r="1267" spans="2:2" s="31" customFormat="1" x14ac:dyDescent="0.15">
      <c r="B1267" s="33"/>
    </row>
    <row r="1268" spans="2:2" s="31" customFormat="1" x14ac:dyDescent="0.15">
      <c r="B1268" s="33"/>
    </row>
    <row r="1269" spans="2:2" s="31" customFormat="1" x14ac:dyDescent="0.15">
      <c r="B1269" s="33"/>
    </row>
    <row r="1270" spans="2:2" s="31" customFormat="1" x14ac:dyDescent="0.15">
      <c r="B1270" s="33"/>
    </row>
    <row r="1271" spans="2:2" s="31" customFormat="1" x14ac:dyDescent="0.15">
      <c r="B1271" s="33"/>
    </row>
    <row r="1272" spans="2:2" s="31" customFormat="1" x14ac:dyDescent="0.15">
      <c r="B1272" s="33"/>
    </row>
    <row r="1273" spans="2:2" s="31" customFormat="1" x14ac:dyDescent="0.15">
      <c r="B1273" s="33"/>
    </row>
    <row r="1274" spans="2:2" s="31" customFormat="1" x14ac:dyDescent="0.15">
      <c r="B1274" s="33"/>
    </row>
    <row r="1275" spans="2:2" s="31" customFormat="1" x14ac:dyDescent="0.15">
      <c r="B1275" s="33"/>
    </row>
    <row r="1276" spans="2:2" s="31" customFormat="1" x14ac:dyDescent="0.15">
      <c r="B1276" s="33"/>
    </row>
    <row r="1277" spans="2:2" s="31" customFormat="1" x14ac:dyDescent="0.15">
      <c r="B1277" s="33"/>
    </row>
    <row r="1278" spans="2:2" s="31" customFormat="1" x14ac:dyDescent="0.15">
      <c r="B1278" s="33"/>
    </row>
    <row r="1279" spans="2:2" s="31" customFormat="1" x14ac:dyDescent="0.15">
      <c r="B1279" s="33"/>
    </row>
    <row r="1280" spans="2:2" s="31" customFormat="1" x14ac:dyDescent="0.15">
      <c r="B1280" s="33"/>
    </row>
    <row r="1281" spans="2:2" s="31" customFormat="1" x14ac:dyDescent="0.15">
      <c r="B1281" s="33"/>
    </row>
    <row r="1282" spans="2:2" s="31" customFormat="1" x14ac:dyDescent="0.15">
      <c r="B1282" s="33"/>
    </row>
    <row r="1283" spans="2:2" s="31" customFormat="1" x14ac:dyDescent="0.15">
      <c r="B1283" s="33"/>
    </row>
    <row r="1284" spans="2:2" s="31" customFormat="1" x14ac:dyDescent="0.15">
      <c r="B1284" s="33"/>
    </row>
    <row r="1285" spans="2:2" s="31" customFormat="1" x14ac:dyDescent="0.15">
      <c r="B1285" s="33"/>
    </row>
    <row r="1286" spans="2:2" s="31" customFormat="1" x14ac:dyDescent="0.15">
      <c r="B1286" s="33"/>
    </row>
    <row r="1287" spans="2:2" s="31" customFormat="1" x14ac:dyDescent="0.15">
      <c r="B1287" s="33"/>
    </row>
    <row r="1288" spans="2:2" s="31" customFormat="1" x14ac:dyDescent="0.15">
      <c r="B1288" s="33"/>
    </row>
    <row r="1289" spans="2:2" s="31" customFormat="1" x14ac:dyDescent="0.15">
      <c r="B1289" s="33"/>
    </row>
    <row r="1290" spans="2:2" s="31" customFormat="1" x14ac:dyDescent="0.15">
      <c r="B1290" s="33"/>
    </row>
    <row r="1291" spans="2:2" s="31" customFormat="1" x14ac:dyDescent="0.15">
      <c r="B1291" s="33"/>
    </row>
    <row r="1292" spans="2:2" s="31" customFormat="1" x14ac:dyDescent="0.15">
      <c r="B1292" s="33"/>
    </row>
    <row r="1293" spans="2:2" s="31" customFormat="1" x14ac:dyDescent="0.15">
      <c r="B1293" s="33"/>
    </row>
    <row r="1294" spans="2:2" s="31" customFormat="1" x14ac:dyDescent="0.15">
      <c r="B1294" s="33"/>
    </row>
    <row r="1295" spans="2:2" s="31" customFormat="1" x14ac:dyDescent="0.15">
      <c r="B1295" s="33"/>
    </row>
    <row r="1296" spans="2:2" s="31" customFormat="1" x14ac:dyDescent="0.15">
      <c r="B1296" s="33"/>
    </row>
    <row r="1297" spans="2:2" s="31" customFormat="1" x14ac:dyDescent="0.15">
      <c r="B1297" s="33"/>
    </row>
    <row r="1298" spans="2:2" s="31" customFormat="1" x14ac:dyDescent="0.15">
      <c r="B1298" s="33"/>
    </row>
    <row r="1299" spans="2:2" s="31" customFormat="1" x14ac:dyDescent="0.15">
      <c r="B1299" s="33"/>
    </row>
    <row r="1300" spans="2:2" s="31" customFormat="1" x14ac:dyDescent="0.15">
      <c r="B1300" s="33"/>
    </row>
    <row r="1301" spans="2:2" s="31" customFormat="1" x14ac:dyDescent="0.15">
      <c r="B1301" s="33"/>
    </row>
    <row r="1302" spans="2:2" s="31" customFormat="1" x14ac:dyDescent="0.15">
      <c r="B1302" s="33"/>
    </row>
    <row r="1303" spans="2:2" s="31" customFormat="1" x14ac:dyDescent="0.15">
      <c r="B1303" s="33"/>
    </row>
    <row r="1304" spans="2:2" s="31" customFormat="1" x14ac:dyDescent="0.15">
      <c r="B1304" s="33"/>
    </row>
    <row r="1305" spans="2:2" s="31" customFormat="1" x14ac:dyDescent="0.15">
      <c r="B1305" s="33"/>
    </row>
    <row r="1306" spans="2:2" s="31" customFormat="1" x14ac:dyDescent="0.15">
      <c r="B1306" s="33"/>
    </row>
    <row r="1307" spans="2:2" s="31" customFormat="1" x14ac:dyDescent="0.15">
      <c r="B1307" s="33"/>
    </row>
    <row r="1308" spans="2:2" s="31" customFormat="1" x14ac:dyDescent="0.15">
      <c r="B1308" s="33"/>
    </row>
    <row r="1309" spans="2:2" s="31" customFormat="1" x14ac:dyDescent="0.15">
      <c r="B1309" s="33"/>
    </row>
    <row r="1310" spans="2:2" s="31" customFormat="1" x14ac:dyDescent="0.15">
      <c r="B1310" s="33"/>
    </row>
    <row r="1311" spans="2:2" s="31" customFormat="1" x14ac:dyDescent="0.15">
      <c r="B1311" s="33"/>
    </row>
    <row r="1312" spans="2:2" s="31" customFormat="1" x14ac:dyDescent="0.15">
      <c r="B1312" s="33"/>
    </row>
    <row r="1313" spans="2:2" s="31" customFormat="1" x14ac:dyDescent="0.15">
      <c r="B1313" s="33"/>
    </row>
    <row r="1314" spans="2:2" s="31" customFormat="1" x14ac:dyDescent="0.15">
      <c r="B1314" s="33"/>
    </row>
    <row r="1315" spans="2:2" s="31" customFormat="1" x14ac:dyDescent="0.15">
      <c r="B1315" s="33"/>
    </row>
    <row r="1316" spans="2:2" s="31" customFormat="1" x14ac:dyDescent="0.15">
      <c r="B1316" s="33"/>
    </row>
    <row r="1317" spans="2:2" s="31" customFormat="1" x14ac:dyDescent="0.15">
      <c r="B1317" s="33"/>
    </row>
    <row r="1318" spans="2:2" s="31" customFormat="1" x14ac:dyDescent="0.15">
      <c r="B1318" s="33"/>
    </row>
    <row r="1319" spans="2:2" s="31" customFormat="1" x14ac:dyDescent="0.15">
      <c r="B1319" s="33"/>
    </row>
    <row r="1320" spans="2:2" s="31" customFormat="1" x14ac:dyDescent="0.15">
      <c r="B1320" s="33"/>
    </row>
    <row r="1321" spans="2:2" s="31" customFormat="1" x14ac:dyDescent="0.15">
      <c r="B1321" s="33"/>
    </row>
    <row r="1322" spans="2:2" s="31" customFormat="1" x14ac:dyDescent="0.15">
      <c r="B1322" s="33"/>
    </row>
    <row r="1323" spans="2:2" s="31" customFormat="1" x14ac:dyDescent="0.15">
      <c r="B1323" s="33"/>
    </row>
    <row r="1324" spans="2:2" s="31" customFormat="1" x14ac:dyDescent="0.15">
      <c r="B1324" s="33"/>
    </row>
    <row r="1325" spans="2:2" s="31" customFormat="1" x14ac:dyDescent="0.15">
      <c r="B1325" s="33"/>
    </row>
    <row r="1326" spans="2:2" s="31" customFormat="1" x14ac:dyDescent="0.15">
      <c r="B1326" s="33"/>
    </row>
    <row r="1327" spans="2:2" s="31" customFormat="1" x14ac:dyDescent="0.15">
      <c r="B1327" s="33"/>
    </row>
    <row r="1328" spans="2:2" s="31" customFormat="1" x14ac:dyDescent="0.15">
      <c r="B1328" s="33"/>
    </row>
    <row r="1329" spans="2:2" s="31" customFormat="1" x14ac:dyDescent="0.15">
      <c r="B1329" s="33"/>
    </row>
    <row r="1330" spans="2:2" s="31" customFormat="1" x14ac:dyDescent="0.15">
      <c r="B1330" s="33"/>
    </row>
    <row r="1331" spans="2:2" s="31" customFormat="1" x14ac:dyDescent="0.15">
      <c r="B1331" s="33"/>
    </row>
    <row r="1332" spans="2:2" s="31" customFormat="1" x14ac:dyDescent="0.15">
      <c r="B1332" s="33"/>
    </row>
    <row r="1333" spans="2:2" s="31" customFormat="1" x14ac:dyDescent="0.15">
      <c r="B1333" s="33"/>
    </row>
    <row r="1334" spans="2:2" s="31" customFormat="1" x14ac:dyDescent="0.15">
      <c r="B1334" s="33"/>
    </row>
    <row r="1335" spans="2:2" s="31" customFormat="1" x14ac:dyDescent="0.15">
      <c r="B1335" s="33"/>
    </row>
    <row r="1336" spans="2:2" s="31" customFormat="1" x14ac:dyDescent="0.15">
      <c r="B1336" s="33"/>
    </row>
    <row r="1337" spans="2:2" s="31" customFormat="1" x14ac:dyDescent="0.15">
      <c r="B1337" s="33"/>
    </row>
    <row r="1338" spans="2:2" s="31" customFormat="1" x14ac:dyDescent="0.15">
      <c r="B1338" s="33"/>
    </row>
    <row r="1339" spans="2:2" s="31" customFormat="1" x14ac:dyDescent="0.15">
      <c r="B1339" s="33"/>
    </row>
    <row r="1340" spans="2:2" s="31" customFormat="1" x14ac:dyDescent="0.15">
      <c r="B1340" s="33"/>
    </row>
    <row r="1341" spans="2:2" s="31" customFormat="1" x14ac:dyDescent="0.15">
      <c r="B1341" s="33"/>
    </row>
    <row r="1342" spans="2:2" s="31" customFormat="1" x14ac:dyDescent="0.15">
      <c r="B1342" s="33"/>
    </row>
    <row r="1343" spans="2:2" s="31" customFormat="1" x14ac:dyDescent="0.15">
      <c r="B1343" s="33"/>
    </row>
    <row r="1344" spans="2:2" s="31" customFormat="1" x14ac:dyDescent="0.15">
      <c r="B1344" s="33"/>
    </row>
    <row r="1345" spans="2:2" s="31" customFormat="1" x14ac:dyDescent="0.15">
      <c r="B1345" s="33"/>
    </row>
    <row r="1346" spans="2:2" s="31" customFormat="1" x14ac:dyDescent="0.15">
      <c r="B1346" s="33"/>
    </row>
    <row r="1347" spans="2:2" s="31" customFormat="1" x14ac:dyDescent="0.15">
      <c r="B1347" s="33"/>
    </row>
    <row r="1348" spans="2:2" s="31" customFormat="1" x14ac:dyDescent="0.15">
      <c r="B1348" s="33"/>
    </row>
    <row r="1349" spans="2:2" s="31" customFormat="1" x14ac:dyDescent="0.15">
      <c r="B1349" s="33"/>
    </row>
    <row r="1350" spans="2:2" s="31" customFormat="1" x14ac:dyDescent="0.15">
      <c r="B1350" s="33"/>
    </row>
    <row r="1351" spans="2:2" s="31" customFormat="1" x14ac:dyDescent="0.15">
      <c r="B1351" s="33"/>
    </row>
    <row r="1352" spans="2:2" s="31" customFormat="1" x14ac:dyDescent="0.15">
      <c r="B1352" s="33"/>
    </row>
    <row r="1353" spans="2:2" s="31" customFormat="1" x14ac:dyDescent="0.15">
      <c r="B1353" s="33"/>
    </row>
    <row r="1354" spans="2:2" s="31" customFormat="1" x14ac:dyDescent="0.15">
      <c r="B1354" s="33"/>
    </row>
    <row r="1355" spans="2:2" s="31" customFormat="1" x14ac:dyDescent="0.15">
      <c r="B1355" s="33"/>
    </row>
    <row r="1356" spans="2:2" s="31" customFormat="1" x14ac:dyDescent="0.15">
      <c r="B1356" s="33"/>
    </row>
    <row r="1357" spans="2:2" s="31" customFormat="1" x14ac:dyDescent="0.15">
      <c r="B1357" s="33"/>
    </row>
    <row r="1358" spans="2:2" s="31" customFormat="1" x14ac:dyDescent="0.15">
      <c r="B1358" s="33"/>
    </row>
    <row r="1359" spans="2:2" s="31" customFormat="1" x14ac:dyDescent="0.15">
      <c r="B1359" s="33"/>
    </row>
    <row r="1360" spans="2:2" s="31" customFormat="1" x14ac:dyDescent="0.15">
      <c r="B1360" s="33"/>
    </row>
    <row r="1361" spans="2:2" s="31" customFormat="1" x14ac:dyDescent="0.15">
      <c r="B1361" s="33"/>
    </row>
    <row r="1362" spans="2:2" s="31" customFormat="1" x14ac:dyDescent="0.15">
      <c r="B1362" s="33"/>
    </row>
    <row r="1363" spans="2:2" s="31" customFormat="1" x14ac:dyDescent="0.15">
      <c r="B1363" s="33"/>
    </row>
    <row r="1364" spans="2:2" s="31" customFormat="1" x14ac:dyDescent="0.15">
      <c r="B1364" s="33"/>
    </row>
    <row r="1365" spans="2:2" s="31" customFormat="1" x14ac:dyDescent="0.15">
      <c r="B1365" s="33"/>
    </row>
    <row r="1366" spans="2:2" s="31" customFormat="1" x14ac:dyDescent="0.15">
      <c r="B1366" s="33"/>
    </row>
    <row r="1367" spans="2:2" s="31" customFormat="1" x14ac:dyDescent="0.15">
      <c r="B1367" s="33"/>
    </row>
    <row r="1368" spans="2:2" s="31" customFormat="1" x14ac:dyDescent="0.15">
      <c r="B1368" s="33"/>
    </row>
    <row r="1369" spans="2:2" s="31" customFormat="1" x14ac:dyDescent="0.15">
      <c r="B1369" s="33"/>
    </row>
    <row r="1370" spans="2:2" s="31" customFormat="1" x14ac:dyDescent="0.15">
      <c r="B1370" s="33"/>
    </row>
    <row r="1371" spans="2:2" s="31" customFormat="1" x14ac:dyDescent="0.15">
      <c r="B1371" s="33"/>
    </row>
    <row r="1372" spans="2:2" s="31" customFormat="1" x14ac:dyDescent="0.15">
      <c r="B1372" s="33"/>
    </row>
    <row r="1373" spans="2:2" s="31" customFormat="1" x14ac:dyDescent="0.15">
      <c r="B1373" s="33"/>
    </row>
    <row r="1374" spans="2:2" s="31" customFormat="1" x14ac:dyDescent="0.15">
      <c r="B1374" s="33"/>
    </row>
    <row r="1375" spans="2:2" s="31" customFormat="1" x14ac:dyDescent="0.15">
      <c r="B1375" s="33"/>
    </row>
    <row r="1376" spans="2:2" s="31" customFormat="1" x14ac:dyDescent="0.15">
      <c r="B1376" s="33"/>
    </row>
    <row r="1377" spans="2:2" s="31" customFormat="1" x14ac:dyDescent="0.15">
      <c r="B1377" s="33"/>
    </row>
    <row r="1378" spans="2:2" s="31" customFormat="1" x14ac:dyDescent="0.15">
      <c r="B1378" s="33"/>
    </row>
    <row r="1379" spans="2:2" s="31" customFormat="1" x14ac:dyDescent="0.15">
      <c r="B1379" s="33"/>
    </row>
    <row r="1380" spans="2:2" s="31" customFormat="1" x14ac:dyDescent="0.15">
      <c r="B1380" s="33"/>
    </row>
    <row r="1381" spans="2:2" s="31" customFormat="1" x14ac:dyDescent="0.15">
      <c r="B1381" s="33"/>
    </row>
    <row r="1382" spans="2:2" s="31" customFormat="1" x14ac:dyDescent="0.15">
      <c r="B1382" s="33"/>
    </row>
    <row r="1383" spans="2:2" s="31" customFormat="1" x14ac:dyDescent="0.15">
      <c r="B1383" s="33"/>
    </row>
    <row r="1384" spans="2:2" s="31" customFormat="1" x14ac:dyDescent="0.15">
      <c r="B1384" s="33"/>
    </row>
    <row r="1385" spans="2:2" s="31" customFormat="1" x14ac:dyDescent="0.15">
      <c r="B1385" s="33"/>
    </row>
    <row r="1386" spans="2:2" s="31" customFormat="1" x14ac:dyDescent="0.15">
      <c r="B1386" s="33"/>
    </row>
    <row r="1387" spans="2:2" s="31" customFormat="1" x14ac:dyDescent="0.15">
      <c r="B1387" s="33"/>
    </row>
    <row r="1388" spans="2:2" s="31" customFormat="1" x14ac:dyDescent="0.15">
      <c r="B1388" s="33"/>
    </row>
    <row r="1389" spans="2:2" s="31" customFormat="1" x14ac:dyDescent="0.15">
      <c r="B1389" s="33"/>
    </row>
    <row r="1390" spans="2:2" s="31" customFormat="1" x14ac:dyDescent="0.15">
      <c r="B1390" s="33"/>
    </row>
    <row r="1391" spans="2:2" s="31" customFormat="1" x14ac:dyDescent="0.15">
      <c r="B1391" s="33"/>
    </row>
    <row r="1392" spans="2:2" s="31" customFormat="1" x14ac:dyDescent="0.15">
      <c r="B1392" s="33"/>
    </row>
    <row r="1393" spans="2:2" s="31" customFormat="1" x14ac:dyDescent="0.15">
      <c r="B1393" s="33"/>
    </row>
    <row r="1394" spans="2:2" s="31" customFormat="1" x14ac:dyDescent="0.15">
      <c r="B1394" s="33"/>
    </row>
    <row r="1395" spans="2:2" s="31" customFormat="1" x14ac:dyDescent="0.15">
      <c r="B1395" s="33"/>
    </row>
    <row r="1396" spans="2:2" s="31" customFormat="1" x14ac:dyDescent="0.15">
      <c r="B1396" s="33"/>
    </row>
    <row r="1397" spans="2:2" s="31" customFormat="1" x14ac:dyDescent="0.15">
      <c r="B1397" s="33"/>
    </row>
    <row r="1398" spans="2:2" s="31" customFormat="1" x14ac:dyDescent="0.15">
      <c r="B1398" s="33"/>
    </row>
    <row r="1399" spans="2:2" s="31" customFormat="1" x14ac:dyDescent="0.15">
      <c r="B1399" s="33"/>
    </row>
    <row r="1400" spans="2:2" s="31" customFormat="1" x14ac:dyDescent="0.15">
      <c r="B1400" s="33"/>
    </row>
    <row r="1401" spans="2:2" s="31" customFormat="1" x14ac:dyDescent="0.15">
      <c r="B1401" s="33"/>
    </row>
    <row r="1402" spans="2:2" s="31" customFormat="1" x14ac:dyDescent="0.15">
      <c r="B1402" s="33"/>
    </row>
    <row r="1403" spans="2:2" s="31" customFormat="1" x14ac:dyDescent="0.15">
      <c r="B1403" s="33"/>
    </row>
    <row r="1404" spans="2:2" s="31" customFormat="1" x14ac:dyDescent="0.15">
      <c r="B1404" s="33"/>
    </row>
    <row r="1405" spans="2:2" s="31" customFormat="1" x14ac:dyDescent="0.15">
      <c r="B1405" s="33"/>
    </row>
    <row r="1406" spans="2:2" s="31" customFormat="1" x14ac:dyDescent="0.15">
      <c r="B1406" s="33"/>
    </row>
    <row r="1407" spans="2:2" s="31" customFormat="1" x14ac:dyDescent="0.15">
      <c r="B1407" s="33"/>
    </row>
    <row r="1408" spans="2:2" s="31" customFormat="1" x14ac:dyDescent="0.15">
      <c r="B1408" s="33"/>
    </row>
    <row r="1409" spans="2:2" s="31" customFormat="1" x14ac:dyDescent="0.15">
      <c r="B1409" s="33"/>
    </row>
    <row r="1410" spans="2:2" s="31" customFormat="1" x14ac:dyDescent="0.15">
      <c r="B1410" s="33"/>
    </row>
    <row r="1411" spans="2:2" s="31" customFormat="1" x14ac:dyDescent="0.15">
      <c r="B1411" s="33"/>
    </row>
    <row r="1412" spans="2:2" s="31" customFormat="1" x14ac:dyDescent="0.15">
      <c r="B1412" s="33"/>
    </row>
    <row r="1413" spans="2:2" s="31" customFormat="1" x14ac:dyDescent="0.15">
      <c r="B1413" s="33"/>
    </row>
    <row r="1414" spans="2:2" s="31" customFormat="1" x14ac:dyDescent="0.15">
      <c r="B1414" s="33"/>
    </row>
    <row r="1415" spans="2:2" s="31" customFormat="1" x14ac:dyDescent="0.15">
      <c r="B1415" s="33"/>
    </row>
    <row r="1416" spans="2:2" s="31" customFormat="1" x14ac:dyDescent="0.15">
      <c r="B1416" s="33"/>
    </row>
    <row r="1417" spans="2:2" s="31" customFormat="1" x14ac:dyDescent="0.15">
      <c r="B1417" s="33"/>
    </row>
    <row r="1418" spans="2:2" s="31" customFormat="1" x14ac:dyDescent="0.15">
      <c r="B1418" s="33"/>
    </row>
    <row r="1419" spans="2:2" s="31" customFormat="1" x14ac:dyDescent="0.15">
      <c r="B1419" s="33"/>
    </row>
    <row r="1420" spans="2:2" s="31" customFormat="1" x14ac:dyDescent="0.15">
      <c r="B1420" s="33"/>
    </row>
    <row r="1421" spans="2:2" s="31" customFormat="1" x14ac:dyDescent="0.15">
      <c r="B1421" s="33"/>
    </row>
    <row r="1422" spans="2:2" s="31" customFormat="1" x14ac:dyDescent="0.15">
      <c r="B1422" s="33"/>
    </row>
    <row r="1423" spans="2:2" s="31" customFormat="1" x14ac:dyDescent="0.15">
      <c r="B1423" s="33"/>
    </row>
    <row r="1424" spans="2:2" s="31" customFormat="1" x14ac:dyDescent="0.15">
      <c r="B1424" s="33"/>
    </row>
    <row r="1425" spans="2:2" s="31" customFormat="1" x14ac:dyDescent="0.15">
      <c r="B1425" s="33"/>
    </row>
    <row r="1426" spans="2:2" s="31" customFormat="1" x14ac:dyDescent="0.15">
      <c r="B1426" s="33"/>
    </row>
    <row r="1427" spans="2:2" s="31" customFormat="1" x14ac:dyDescent="0.15">
      <c r="B1427" s="33"/>
    </row>
    <row r="1428" spans="2:2" s="31" customFormat="1" x14ac:dyDescent="0.15">
      <c r="B1428" s="33"/>
    </row>
    <row r="1429" spans="2:2" s="31" customFormat="1" x14ac:dyDescent="0.15">
      <c r="B1429" s="33"/>
    </row>
    <row r="1430" spans="2:2" s="31" customFormat="1" x14ac:dyDescent="0.15">
      <c r="B1430" s="33"/>
    </row>
    <row r="1431" spans="2:2" s="31" customFormat="1" x14ac:dyDescent="0.15">
      <c r="B1431" s="33"/>
    </row>
    <row r="1432" spans="2:2" s="31" customFormat="1" x14ac:dyDescent="0.15">
      <c r="B1432" s="33"/>
    </row>
    <row r="1433" spans="2:2" s="31" customFormat="1" x14ac:dyDescent="0.15">
      <c r="B1433" s="33"/>
    </row>
    <row r="1434" spans="2:2" s="31" customFormat="1" x14ac:dyDescent="0.15">
      <c r="B1434" s="33"/>
    </row>
    <row r="1435" spans="2:2" s="31" customFormat="1" x14ac:dyDescent="0.15">
      <c r="B1435" s="33"/>
    </row>
    <row r="1436" spans="2:2" s="31" customFormat="1" x14ac:dyDescent="0.15">
      <c r="B1436" s="33"/>
    </row>
    <row r="1437" spans="2:2" s="31" customFormat="1" x14ac:dyDescent="0.15">
      <c r="B1437" s="33"/>
    </row>
    <row r="1438" spans="2:2" s="31" customFormat="1" x14ac:dyDescent="0.15">
      <c r="B1438" s="33"/>
    </row>
    <row r="1439" spans="2:2" s="31" customFormat="1" x14ac:dyDescent="0.15">
      <c r="B1439" s="33"/>
    </row>
    <row r="1440" spans="2:2" s="31" customFormat="1" x14ac:dyDescent="0.15">
      <c r="B1440" s="33"/>
    </row>
    <row r="1441" spans="2:2" s="31" customFormat="1" x14ac:dyDescent="0.15">
      <c r="B1441" s="33"/>
    </row>
    <row r="1442" spans="2:2" s="31" customFormat="1" x14ac:dyDescent="0.15">
      <c r="B1442" s="33"/>
    </row>
    <row r="1443" spans="2:2" s="31" customFormat="1" x14ac:dyDescent="0.15">
      <c r="B1443" s="33"/>
    </row>
    <row r="1444" spans="2:2" s="31" customFormat="1" x14ac:dyDescent="0.15">
      <c r="B1444" s="33"/>
    </row>
    <row r="1445" spans="2:2" s="31" customFormat="1" x14ac:dyDescent="0.15">
      <c r="B1445" s="33"/>
    </row>
    <row r="1446" spans="2:2" s="31" customFormat="1" x14ac:dyDescent="0.15">
      <c r="B1446" s="33"/>
    </row>
    <row r="1447" spans="2:2" s="31" customFormat="1" x14ac:dyDescent="0.15">
      <c r="B1447" s="33"/>
    </row>
    <row r="1448" spans="2:2" s="31" customFormat="1" x14ac:dyDescent="0.15">
      <c r="B1448" s="33"/>
    </row>
    <row r="1449" spans="2:2" s="31" customFormat="1" x14ac:dyDescent="0.15">
      <c r="B1449" s="33"/>
    </row>
    <row r="1450" spans="2:2" s="31" customFormat="1" x14ac:dyDescent="0.15">
      <c r="B1450" s="33"/>
    </row>
    <row r="1451" spans="2:2" s="31" customFormat="1" x14ac:dyDescent="0.15">
      <c r="B1451" s="33"/>
    </row>
    <row r="1452" spans="2:2" s="31" customFormat="1" x14ac:dyDescent="0.15">
      <c r="B1452" s="33"/>
    </row>
    <row r="1453" spans="2:2" s="31" customFormat="1" x14ac:dyDescent="0.15">
      <c r="B1453" s="33"/>
    </row>
    <row r="1454" spans="2:2" s="31" customFormat="1" x14ac:dyDescent="0.15">
      <c r="B1454" s="33"/>
    </row>
    <row r="1455" spans="2:2" s="31" customFormat="1" x14ac:dyDescent="0.15">
      <c r="B1455" s="33"/>
    </row>
    <row r="1456" spans="2:2" s="31" customFormat="1" x14ac:dyDescent="0.15">
      <c r="B1456" s="33"/>
    </row>
    <row r="1457" spans="2:2" s="31" customFormat="1" x14ac:dyDescent="0.15">
      <c r="B1457" s="33"/>
    </row>
    <row r="1458" spans="2:2" s="31" customFormat="1" x14ac:dyDescent="0.15">
      <c r="B1458" s="33"/>
    </row>
    <row r="1459" spans="2:2" s="31" customFormat="1" x14ac:dyDescent="0.15">
      <c r="B1459" s="33"/>
    </row>
    <row r="1460" spans="2:2" s="31" customFormat="1" x14ac:dyDescent="0.15">
      <c r="B1460" s="33"/>
    </row>
    <row r="1461" spans="2:2" s="31" customFormat="1" x14ac:dyDescent="0.15">
      <c r="B1461" s="33"/>
    </row>
    <row r="1462" spans="2:2" s="31" customFormat="1" x14ac:dyDescent="0.15">
      <c r="B1462" s="33"/>
    </row>
    <row r="1463" spans="2:2" s="31" customFormat="1" x14ac:dyDescent="0.15">
      <c r="B1463" s="33"/>
    </row>
    <row r="1464" spans="2:2" s="31" customFormat="1" x14ac:dyDescent="0.15">
      <c r="B1464" s="33"/>
    </row>
    <row r="1465" spans="2:2" s="31" customFormat="1" x14ac:dyDescent="0.15">
      <c r="B1465" s="33"/>
    </row>
    <row r="1466" spans="2:2" s="31" customFormat="1" x14ac:dyDescent="0.15">
      <c r="B1466" s="33"/>
    </row>
    <row r="1467" spans="2:2" s="31" customFormat="1" x14ac:dyDescent="0.15">
      <c r="B1467" s="33"/>
    </row>
    <row r="1468" spans="2:2" s="31" customFormat="1" x14ac:dyDescent="0.15">
      <c r="B1468" s="33"/>
    </row>
    <row r="1469" spans="2:2" s="31" customFormat="1" x14ac:dyDescent="0.15">
      <c r="B1469" s="33"/>
    </row>
    <row r="1470" spans="2:2" s="31" customFormat="1" x14ac:dyDescent="0.15">
      <c r="B1470" s="33"/>
    </row>
    <row r="1471" spans="2:2" s="31" customFormat="1" x14ac:dyDescent="0.15">
      <c r="B1471" s="33"/>
    </row>
    <row r="1472" spans="2:2" s="31" customFormat="1" x14ac:dyDescent="0.15">
      <c r="B1472" s="33"/>
    </row>
    <row r="1473" spans="2:2" s="31" customFormat="1" x14ac:dyDescent="0.15">
      <c r="B1473" s="33"/>
    </row>
    <row r="1474" spans="2:2" s="31" customFormat="1" x14ac:dyDescent="0.15">
      <c r="B1474" s="33"/>
    </row>
    <row r="1475" spans="2:2" s="31" customFormat="1" x14ac:dyDescent="0.15">
      <c r="B1475" s="33"/>
    </row>
    <row r="1476" spans="2:2" s="31" customFormat="1" x14ac:dyDescent="0.15">
      <c r="B1476" s="33"/>
    </row>
    <row r="1477" spans="2:2" s="31" customFormat="1" x14ac:dyDescent="0.15">
      <c r="B1477" s="33"/>
    </row>
    <row r="1478" spans="2:2" s="31" customFormat="1" x14ac:dyDescent="0.15">
      <c r="B1478" s="33"/>
    </row>
    <row r="1479" spans="2:2" s="31" customFormat="1" x14ac:dyDescent="0.15">
      <c r="B1479" s="33"/>
    </row>
    <row r="1480" spans="2:2" s="31" customFormat="1" x14ac:dyDescent="0.15">
      <c r="B1480" s="33"/>
    </row>
    <row r="1481" spans="2:2" s="31" customFormat="1" x14ac:dyDescent="0.15">
      <c r="B1481" s="33"/>
    </row>
    <row r="1482" spans="2:2" s="31" customFormat="1" x14ac:dyDescent="0.15">
      <c r="B1482" s="33"/>
    </row>
    <row r="1483" spans="2:2" s="31" customFormat="1" x14ac:dyDescent="0.15">
      <c r="B1483" s="33"/>
    </row>
    <row r="1484" spans="2:2" s="31" customFormat="1" x14ac:dyDescent="0.15">
      <c r="B1484" s="33"/>
    </row>
    <row r="1485" spans="2:2" s="31" customFormat="1" x14ac:dyDescent="0.15">
      <c r="B1485" s="33"/>
    </row>
    <row r="1486" spans="2:2" s="31" customFormat="1" x14ac:dyDescent="0.15">
      <c r="B1486" s="33"/>
    </row>
    <row r="1487" spans="2:2" s="31" customFormat="1" x14ac:dyDescent="0.15">
      <c r="B1487" s="33"/>
    </row>
    <row r="1488" spans="2:2" s="31" customFormat="1" x14ac:dyDescent="0.15">
      <c r="B1488" s="33"/>
    </row>
    <row r="1489" spans="2:2" s="31" customFormat="1" x14ac:dyDescent="0.15">
      <c r="B1489" s="33"/>
    </row>
    <row r="1490" spans="2:2" s="31" customFormat="1" x14ac:dyDescent="0.15">
      <c r="B1490" s="33"/>
    </row>
    <row r="1491" spans="2:2" s="31" customFormat="1" x14ac:dyDescent="0.15">
      <c r="B1491" s="33"/>
    </row>
    <row r="1492" spans="2:2" s="31" customFormat="1" x14ac:dyDescent="0.15">
      <c r="B1492" s="33"/>
    </row>
    <row r="1493" spans="2:2" s="31" customFormat="1" x14ac:dyDescent="0.15">
      <c r="B1493" s="33"/>
    </row>
    <row r="1494" spans="2:2" s="31" customFormat="1" x14ac:dyDescent="0.15">
      <c r="B1494" s="33"/>
    </row>
    <row r="1495" spans="2:2" s="31" customFormat="1" x14ac:dyDescent="0.15">
      <c r="B1495" s="33"/>
    </row>
    <row r="1496" spans="2:2" s="31" customFormat="1" x14ac:dyDescent="0.15">
      <c r="B1496" s="33"/>
    </row>
    <row r="1497" spans="2:2" s="31" customFormat="1" x14ac:dyDescent="0.15">
      <c r="B1497" s="33"/>
    </row>
    <row r="1498" spans="2:2" s="31" customFormat="1" x14ac:dyDescent="0.15">
      <c r="B1498" s="33"/>
    </row>
    <row r="1499" spans="2:2" s="31" customFormat="1" x14ac:dyDescent="0.15">
      <c r="B1499" s="33"/>
    </row>
    <row r="1500" spans="2:2" s="31" customFormat="1" x14ac:dyDescent="0.15">
      <c r="B1500" s="33"/>
    </row>
    <row r="1501" spans="2:2" s="31" customFormat="1" x14ac:dyDescent="0.15">
      <c r="B1501" s="33"/>
    </row>
    <row r="1502" spans="2:2" s="31" customFormat="1" x14ac:dyDescent="0.15">
      <c r="B1502" s="33"/>
    </row>
    <row r="1503" spans="2:2" s="31" customFormat="1" x14ac:dyDescent="0.15">
      <c r="B1503" s="33"/>
    </row>
    <row r="1504" spans="2:2" s="31" customFormat="1" x14ac:dyDescent="0.15">
      <c r="B1504" s="33"/>
    </row>
    <row r="1505" spans="2:2" s="31" customFormat="1" x14ac:dyDescent="0.15">
      <c r="B1505" s="33"/>
    </row>
    <row r="1506" spans="2:2" s="31" customFormat="1" x14ac:dyDescent="0.15">
      <c r="B1506" s="33"/>
    </row>
    <row r="1507" spans="2:2" s="31" customFormat="1" x14ac:dyDescent="0.15">
      <c r="B1507" s="33"/>
    </row>
    <row r="1508" spans="2:2" s="31" customFormat="1" x14ac:dyDescent="0.15">
      <c r="B1508" s="33"/>
    </row>
    <row r="1509" spans="2:2" s="31" customFormat="1" x14ac:dyDescent="0.15">
      <c r="B1509" s="33"/>
    </row>
    <row r="1510" spans="2:2" s="31" customFormat="1" x14ac:dyDescent="0.15">
      <c r="B1510" s="33"/>
    </row>
    <row r="1511" spans="2:2" s="31" customFormat="1" x14ac:dyDescent="0.15">
      <c r="B1511" s="33"/>
    </row>
    <row r="1512" spans="2:2" s="31" customFormat="1" x14ac:dyDescent="0.15">
      <c r="B1512" s="33"/>
    </row>
    <row r="1513" spans="2:2" s="31" customFormat="1" x14ac:dyDescent="0.15">
      <c r="B1513" s="33"/>
    </row>
    <row r="1514" spans="2:2" s="31" customFormat="1" x14ac:dyDescent="0.15">
      <c r="B1514" s="33"/>
    </row>
    <row r="1515" spans="2:2" s="31" customFormat="1" x14ac:dyDescent="0.15">
      <c r="B1515" s="33"/>
    </row>
    <row r="1516" spans="2:2" s="31" customFormat="1" x14ac:dyDescent="0.15">
      <c r="B1516" s="33"/>
    </row>
    <row r="1517" spans="2:2" s="31" customFormat="1" x14ac:dyDescent="0.15">
      <c r="B1517" s="33"/>
    </row>
    <row r="1518" spans="2:2" s="31" customFormat="1" x14ac:dyDescent="0.15">
      <c r="B1518" s="33"/>
    </row>
    <row r="1519" spans="2:2" s="31" customFormat="1" x14ac:dyDescent="0.15">
      <c r="B1519" s="33"/>
    </row>
    <row r="1520" spans="2:2" s="31" customFormat="1" x14ac:dyDescent="0.15">
      <c r="B1520" s="33"/>
    </row>
    <row r="1521" spans="2:2" s="31" customFormat="1" x14ac:dyDescent="0.15">
      <c r="B1521" s="33"/>
    </row>
    <row r="1522" spans="2:2" s="31" customFormat="1" x14ac:dyDescent="0.15">
      <c r="B1522" s="33"/>
    </row>
    <row r="1523" spans="2:2" s="31" customFormat="1" x14ac:dyDescent="0.15">
      <c r="B1523" s="33"/>
    </row>
    <row r="1524" spans="2:2" s="31" customFormat="1" x14ac:dyDescent="0.15">
      <c r="B1524" s="33"/>
    </row>
    <row r="1525" spans="2:2" s="31" customFormat="1" x14ac:dyDescent="0.15">
      <c r="B1525" s="33"/>
    </row>
    <row r="1526" spans="2:2" s="31" customFormat="1" x14ac:dyDescent="0.15">
      <c r="B1526" s="33"/>
    </row>
    <row r="1527" spans="2:2" s="31" customFormat="1" x14ac:dyDescent="0.15">
      <c r="B1527" s="33"/>
    </row>
    <row r="1528" spans="2:2" s="31" customFormat="1" x14ac:dyDescent="0.15">
      <c r="B1528" s="33"/>
    </row>
    <row r="1529" spans="2:2" s="31" customFormat="1" x14ac:dyDescent="0.15">
      <c r="B1529" s="33"/>
    </row>
    <row r="1530" spans="2:2" s="31" customFormat="1" x14ac:dyDescent="0.15">
      <c r="B1530" s="33"/>
    </row>
    <row r="1531" spans="2:2" s="31" customFormat="1" x14ac:dyDescent="0.15">
      <c r="B1531" s="33"/>
    </row>
    <row r="1532" spans="2:2" s="31" customFormat="1" x14ac:dyDescent="0.15">
      <c r="B1532" s="33"/>
    </row>
    <row r="1533" spans="2:2" s="31" customFormat="1" x14ac:dyDescent="0.15">
      <c r="B1533" s="33"/>
    </row>
    <row r="1534" spans="2:2" s="31" customFormat="1" x14ac:dyDescent="0.15">
      <c r="B1534" s="33"/>
    </row>
    <row r="1535" spans="2:2" s="31" customFormat="1" x14ac:dyDescent="0.15">
      <c r="B1535" s="33"/>
    </row>
    <row r="1536" spans="2:2" s="31" customFormat="1" x14ac:dyDescent="0.15">
      <c r="B1536" s="33"/>
    </row>
    <row r="1537" spans="2:2" s="31" customFormat="1" x14ac:dyDescent="0.15">
      <c r="B1537" s="33"/>
    </row>
    <row r="1538" spans="2:2" s="31" customFormat="1" x14ac:dyDescent="0.15">
      <c r="B1538" s="33"/>
    </row>
    <row r="1539" spans="2:2" s="31" customFormat="1" x14ac:dyDescent="0.15">
      <c r="B1539" s="33"/>
    </row>
    <row r="1540" spans="2:2" s="31" customFormat="1" x14ac:dyDescent="0.15">
      <c r="B1540" s="33"/>
    </row>
    <row r="1541" spans="2:2" s="31" customFormat="1" x14ac:dyDescent="0.15">
      <c r="B1541" s="33"/>
    </row>
    <row r="1542" spans="2:2" s="31" customFormat="1" x14ac:dyDescent="0.15">
      <c r="B1542" s="33"/>
    </row>
    <row r="1543" spans="2:2" s="31" customFormat="1" x14ac:dyDescent="0.15">
      <c r="B1543" s="33"/>
    </row>
    <row r="1544" spans="2:2" s="31" customFormat="1" x14ac:dyDescent="0.15">
      <c r="B1544" s="33"/>
    </row>
    <row r="1545" spans="2:2" s="31" customFormat="1" x14ac:dyDescent="0.15">
      <c r="B1545" s="33"/>
    </row>
    <row r="1546" spans="2:2" s="31" customFormat="1" x14ac:dyDescent="0.15">
      <c r="B1546" s="33"/>
    </row>
    <row r="1547" spans="2:2" s="31" customFormat="1" x14ac:dyDescent="0.15">
      <c r="B1547" s="33"/>
    </row>
    <row r="1548" spans="2:2" s="31" customFormat="1" x14ac:dyDescent="0.15">
      <c r="B1548" s="33"/>
    </row>
    <row r="1549" spans="2:2" s="31" customFormat="1" x14ac:dyDescent="0.15">
      <c r="B1549" s="33"/>
    </row>
    <row r="1550" spans="2:2" s="31" customFormat="1" x14ac:dyDescent="0.15">
      <c r="B1550" s="33"/>
    </row>
    <row r="1551" spans="2:2" s="31" customFormat="1" x14ac:dyDescent="0.15">
      <c r="B1551" s="33"/>
    </row>
    <row r="1552" spans="2:2" s="31" customFormat="1" x14ac:dyDescent="0.15">
      <c r="B1552" s="33"/>
    </row>
    <row r="1553" spans="2:2" s="31" customFormat="1" x14ac:dyDescent="0.15">
      <c r="B1553" s="33"/>
    </row>
    <row r="1554" spans="2:2" s="31" customFormat="1" x14ac:dyDescent="0.15">
      <c r="B1554" s="33"/>
    </row>
    <row r="1555" spans="2:2" s="31" customFormat="1" x14ac:dyDescent="0.15">
      <c r="B1555" s="33"/>
    </row>
    <row r="1556" spans="2:2" s="31" customFormat="1" x14ac:dyDescent="0.15">
      <c r="B1556" s="33"/>
    </row>
    <row r="1557" spans="2:2" s="31" customFormat="1" x14ac:dyDescent="0.15">
      <c r="B1557" s="33"/>
    </row>
    <row r="1558" spans="2:2" s="31" customFormat="1" x14ac:dyDescent="0.15">
      <c r="B1558" s="33"/>
    </row>
    <row r="1559" spans="2:2" s="31" customFormat="1" x14ac:dyDescent="0.15">
      <c r="B1559" s="33"/>
    </row>
    <row r="1560" spans="2:2" s="31" customFormat="1" x14ac:dyDescent="0.15">
      <c r="B1560" s="33"/>
    </row>
    <row r="1561" spans="2:2" s="31" customFormat="1" x14ac:dyDescent="0.15">
      <c r="B1561" s="33"/>
    </row>
    <row r="1562" spans="2:2" s="31" customFormat="1" x14ac:dyDescent="0.15">
      <c r="B1562" s="33"/>
    </row>
    <row r="1563" spans="2:2" s="31" customFormat="1" x14ac:dyDescent="0.15">
      <c r="B1563" s="33"/>
    </row>
    <row r="1564" spans="2:2" s="31" customFormat="1" x14ac:dyDescent="0.15">
      <c r="B1564" s="33"/>
    </row>
    <row r="1565" spans="2:2" s="31" customFormat="1" x14ac:dyDescent="0.15">
      <c r="B1565" s="33"/>
    </row>
    <row r="1566" spans="2:2" s="31" customFormat="1" x14ac:dyDescent="0.15">
      <c r="B1566" s="33"/>
    </row>
    <row r="1567" spans="2:2" s="31" customFormat="1" x14ac:dyDescent="0.15">
      <c r="B1567" s="33"/>
    </row>
    <row r="1568" spans="2:2" s="31" customFormat="1" x14ac:dyDescent="0.15">
      <c r="B1568" s="33"/>
    </row>
    <row r="1569" spans="2:2" s="31" customFormat="1" x14ac:dyDescent="0.15">
      <c r="B1569" s="33"/>
    </row>
    <row r="1570" spans="2:2" s="31" customFormat="1" x14ac:dyDescent="0.15">
      <c r="B1570" s="33"/>
    </row>
    <row r="1571" spans="2:2" s="31" customFormat="1" x14ac:dyDescent="0.15">
      <c r="B1571" s="33"/>
    </row>
    <row r="1572" spans="2:2" s="31" customFormat="1" x14ac:dyDescent="0.15">
      <c r="B1572" s="33"/>
    </row>
    <row r="1573" spans="2:2" s="31" customFormat="1" x14ac:dyDescent="0.15">
      <c r="B1573" s="33"/>
    </row>
    <row r="1574" spans="2:2" s="31" customFormat="1" x14ac:dyDescent="0.15">
      <c r="B1574" s="33"/>
    </row>
    <row r="1575" spans="2:2" s="31" customFormat="1" x14ac:dyDescent="0.15">
      <c r="B1575" s="33"/>
    </row>
    <row r="1576" spans="2:2" s="31" customFormat="1" x14ac:dyDescent="0.15">
      <c r="B1576" s="33"/>
    </row>
    <row r="1577" spans="2:2" s="31" customFormat="1" x14ac:dyDescent="0.15">
      <c r="B1577" s="33"/>
    </row>
    <row r="1578" spans="2:2" s="31" customFormat="1" x14ac:dyDescent="0.15">
      <c r="B1578" s="33"/>
    </row>
    <row r="1579" spans="2:2" s="31" customFormat="1" x14ac:dyDescent="0.15">
      <c r="B1579" s="33"/>
    </row>
    <row r="1580" spans="2:2" s="31" customFormat="1" x14ac:dyDescent="0.15">
      <c r="B1580" s="33"/>
    </row>
    <row r="1581" spans="2:2" s="31" customFormat="1" x14ac:dyDescent="0.15">
      <c r="B1581" s="33"/>
    </row>
    <row r="1582" spans="2:2" s="31" customFormat="1" x14ac:dyDescent="0.15">
      <c r="B1582" s="33"/>
    </row>
    <row r="1583" spans="2:2" s="31" customFormat="1" x14ac:dyDescent="0.15">
      <c r="B1583" s="33"/>
    </row>
    <row r="1584" spans="2:2" s="31" customFormat="1" x14ac:dyDescent="0.15">
      <c r="B1584" s="33"/>
    </row>
    <row r="1585" spans="2:2" s="31" customFormat="1" x14ac:dyDescent="0.15">
      <c r="B1585" s="33"/>
    </row>
    <row r="1586" spans="2:2" s="31" customFormat="1" x14ac:dyDescent="0.15">
      <c r="B1586" s="33"/>
    </row>
    <row r="1587" spans="2:2" s="31" customFormat="1" x14ac:dyDescent="0.15">
      <c r="B1587" s="33"/>
    </row>
    <row r="1588" spans="2:2" s="31" customFormat="1" x14ac:dyDescent="0.15">
      <c r="B1588" s="33"/>
    </row>
    <row r="1589" spans="2:2" s="31" customFormat="1" x14ac:dyDescent="0.15">
      <c r="B1589" s="33"/>
    </row>
    <row r="1590" spans="2:2" s="31" customFormat="1" x14ac:dyDescent="0.15">
      <c r="B1590" s="33"/>
    </row>
    <row r="1591" spans="2:2" s="31" customFormat="1" x14ac:dyDescent="0.15">
      <c r="B1591" s="33"/>
    </row>
    <row r="1592" spans="2:2" s="31" customFormat="1" x14ac:dyDescent="0.15">
      <c r="B1592" s="33"/>
    </row>
    <row r="1593" spans="2:2" s="31" customFormat="1" x14ac:dyDescent="0.15">
      <c r="B1593" s="33"/>
    </row>
    <row r="1594" spans="2:2" s="31" customFormat="1" x14ac:dyDescent="0.15">
      <c r="B1594" s="33"/>
    </row>
    <row r="1595" spans="2:2" s="31" customFormat="1" x14ac:dyDescent="0.15">
      <c r="B1595" s="33"/>
    </row>
    <row r="1596" spans="2:2" s="31" customFormat="1" x14ac:dyDescent="0.15">
      <c r="B1596" s="33"/>
    </row>
    <row r="1597" spans="2:2" s="31" customFormat="1" x14ac:dyDescent="0.15">
      <c r="B1597" s="33"/>
    </row>
    <row r="1598" spans="2:2" s="31" customFormat="1" x14ac:dyDescent="0.15">
      <c r="B1598" s="33"/>
    </row>
    <row r="1599" spans="2:2" s="31" customFormat="1" x14ac:dyDescent="0.15">
      <c r="B1599" s="33"/>
    </row>
    <row r="1600" spans="2:2" s="31" customFormat="1" x14ac:dyDescent="0.15">
      <c r="B1600" s="33"/>
    </row>
    <row r="1601" spans="2:2" s="31" customFormat="1" x14ac:dyDescent="0.15">
      <c r="B1601" s="33"/>
    </row>
    <row r="1602" spans="2:2" s="31" customFormat="1" x14ac:dyDescent="0.15">
      <c r="B1602" s="33"/>
    </row>
    <row r="1603" spans="2:2" s="31" customFormat="1" x14ac:dyDescent="0.15">
      <c r="B1603" s="33"/>
    </row>
    <row r="1604" spans="2:2" s="31" customFormat="1" x14ac:dyDescent="0.15">
      <c r="B1604" s="33"/>
    </row>
    <row r="1605" spans="2:2" s="31" customFormat="1" x14ac:dyDescent="0.15">
      <c r="B1605" s="33"/>
    </row>
    <row r="1606" spans="2:2" s="31" customFormat="1" x14ac:dyDescent="0.15">
      <c r="B1606" s="33"/>
    </row>
    <row r="1607" spans="2:2" s="31" customFormat="1" x14ac:dyDescent="0.15">
      <c r="B1607" s="33"/>
    </row>
    <row r="1608" spans="2:2" s="31" customFormat="1" x14ac:dyDescent="0.15">
      <c r="B1608" s="33"/>
    </row>
    <row r="1609" spans="2:2" s="31" customFormat="1" x14ac:dyDescent="0.15">
      <c r="B1609" s="33"/>
    </row>
    <row r="1610" spans="2:2" s="31" customFormat="1" x14ac:dyDescent="0.15">
      <c r="B1610" s="33"/>
    </row>
    <row r="1611" spans="2:2" s="31" customFormat="1" x14ac:dyDescent="0.15">
      <c r="B1611" s="33"/>
    </row>
    <row r="1612" spans="2:2" s="31" customFormat="1" x14ac:dyDescent="0.15">
      <c r="B1612" s="33"/>
    </row>
    <row r="1613" spans="2:2" s="31" customFormat="1" x14ac:dyDescent="0.15">
      <c r="B1613" s="33"/>
    </row>
    <row r="1614" spans="2:2" s="31" customFormat="1" x14ac:dyDescent="0.15">
      <c r="B1614" s="33"/>
    </row>
    <row r="1615" spans="2:2" s="31" customFormat="1" x14ac:dyDescent="0.15">
      <c r="B1615" s="33"/>
    </row>
    <row r="1616" spans="2:2" s="31" customFormat="1" x14ac:dyDescent="0.15">
      <c r="B1616" s="33"/>
    </row>
    <row r="1617" spans="2:2" s="31" customFormat="1" x14ac:dyDescent="0.15">
      <c r="B1617" s="33"/>
    </row>
    <row r="1618" spans="2:2" s="31" customFormat="1" x14ac:dyDescent="0.15">
      <c r="B1618" s="33"/>
    </row>
    <row r="1619" spans="2:2" s="31" customFormat="1" x14ac:dyDescent="0.15">
      <c r="B1619" s="33"/>
    </row>
    <row r="1620" spans="2:2" s="31" customFormat="1" x14ac:dyDescent="0.15">
      <c r="B1620" s="33"/>
    </row>
    <row r="1621" spans="2:2" s="31" customFormat="1" x14ac:dyDescent="0.15">
      <c r="B1621" s="33"/>
    </row>
    <row r="1622" spans="2:2" s="31" customFormat="1" x14ac:dyDescent="0.15">
      <c r="B1622" s="33"/>
    </row>
    <row r="1623" spans="2:2" s="31" customFormat="1" x14ac:dyDescent="0.15">
      <c r="B1623" s="33"/>
    </row>
    <row r="1624" spans="2:2" s="31" customFormat="1" x14ac:dyDescent="0.15">
      <c r="B1624" s="33"/>
    </row>
    <row r="1625" spans="2:2" s="31" customFormat="1" x14ac:dyDescent="0.15">
      <c r="B1625" s="33"/>
    </row>
    <row r="1626" spans="2:2" s="31" customFormat="1" x14ac:dyDescent="0.15">
      <c r="B1626" s="33"/>
    </row>
    <row r="1627" spans="2:2" s="31" customFormat="1" x14ac:dyDescent="0.15">
      <c r="B1627" s="33"/>
    </row>
    <row r="1628" spans="2:2" s="31" customFormat="1" x14ac:dyDescent="0.15">
      <c r="B1628" s="33"/>
    </row>
    <row r="1629" spans="2:2" s="31" customFormat="1" x14ac:dyDescent="0.15">
      <c r="B1629" s="33"/>
    </row>
    <row r="1630" spans="2:2" s="31" customFormat="1" x14ac:dyDescent="0.15">
      <c r="B1630" s="33"/>
    </row>
    <row r="1631" spans="2:2" s="31" customFormat="1" x14ac:dyDescent="0.15">
      <c r="B1631" s="33"/>
    </row>
    <row r="1632" spans="2:2" s="31" customFormat="1" x14ac:dyDescent="0.15">
      <c r="B1632" s="33"/>
    </row>
    <row r="1633" spans="2:2" s="31" customFormat="1" x14ac:dyDescent="0.15">
      <c r="B1633" s="33"/>
    </row>
    <row r="1634" spans="2:2" s="31" customFormat="1" x14ac:dyDescent="0.15">
      <c r="B1634" s="33"/>
    </row>
    <row r="1635" spans="2:2" s="31" customFormat="1" x14ac:dyDescent="0.15">
      <c r="B1635" s="33"/>
    </row>
    <row r="1636" spans="2:2" s="31" customFormat="1" x14ac:dyDescent="0.15">
      <c r="B1636" s="33"/>
    </row>
    <row r="1637" spans="2:2" s="31" customFormat="1" x14ac:dyDescent="0.15">
      <c r="B1637" s="33"/>
    </row>
    <row r="1638" spans="2:2" s="31" customFormat="1" x14ac:dyDescent="0.15">
      <c r="B1638" s="33"/>
    </row>
    <row r="1639" spans="2:2" s="31" customFormat="1" x14ac:dyDescent="0.15">
      <c r="B1639" s="33"/>
    </row>
    <row r="1640" spans="2:2" s="31" customFormat="1" x14ac:dyDescent="0.15">
      <c r="B1640" s="33"/>
    </row>
    <row r="1641" spans="2:2" s="31" customFormat="1" x14ac:dyDescent="0.15">
      <c r="B1641" s="33"/>
    </row>
    <row r="1642" spans="2:2" s="31" customFormat="1" x14ac:dyDescent="0.15">
      <c r="B1642" s="33"/>
    </row>
    <row r="1643" spans="2:2" s="31" customFormat="1" x14ac:dyDescent="0.15">
      <c r="B1643" s="33"/>
    </row>
    <row r="1644" spans="2:2" s="31" customFormat="1" x14ac:dyDescent="0.15">
      <c r="B1644" s="33"/>
    </row>
    <row r="1645" spans="2:2" s="31" customFormat="1" x14ac:dyDescent="0.15">
      <c r="B1645" s="33"/>
    </row>
    <row r="1646" spans="2:2" s="31" customFormat="1" x14ac:dyDescent="0.15">
      <c r="B1646" s="33"/>
    </row>
    <row r="1647" spans="2:2" s="31" customFormat="1" x14ac:dyDescent="0.15">
      <c r="B1647" s="33"/>
    </row>
    <row r="1648" spans="2:2" s="31" customFormat="1" x14ac:dyDescent="0.15">
      <c r="B1648" s="33"/>
    </row>
    <row r="1649" spans="2:2" s="31" customFormat="1" x14ac:dyDescent="0.15">
      <c r="B1649" s="33"/>
    </row>
    <row r="1650" spans="2:2" s="31" customFormat="1" x14ac:dyDescent="0.15">
      <c r="B1650" s="33"/>
    </row>
    <row r="1651" spans="2:2" s="31" customFormat="1" x14ac:dyDescent="0.15">
      <c r="B1651" s="33"/>
    </row>
    <row r="1652" spans="2:2" s="31" customFormat="1" x14ac:dyDescent="0.15">
      <c r="B1652" s="33"/>
    </row>
    <row r="1653" spans="2:2" s="31" customFormat="1" x14ac:dyDescent="0.15">
      <c r="B1653" s="33"/>
    </row>
    <row r="1654" spans="2:2" s="31" customFormat="1" x14ac:dyDescent="0.15">
      <c r="B1654" s="33"/>
    </row>
    <row r="1655" spans="2:2" s="31" customFormat="1" x14ac:dyDescent="0.15">
      <c r="B1655" s="33"/>
    </row>
    <row r="1656" spans="2:2" s="31" customFormat="1" x14ac:dyDescent="0.15">
      <c r="B1656" s="33"/>
    </row>
    <row r="1657" spans="2:2" s="31" customFormat="1" x14ac:dyDescent="0.15">
      <c r="B1657" s="33"/>
    </row>
    <row r="1658" spans="2:2" s="31" customFormat="1" x14ac:dyDescent="0.15">
      <c r="B1658" s="33"/>
    </row>
    <row r="1659" spans="2:2" s="31" customFormat="1" x14ac:dyDescent="0.15">
      <c r="B1659" s="33"/>
    </row>
    <row r="1660" spans="2:2" s="31" customFormat="1" x14ac:dyDescent="0.15">
      <c r="B1660" s="33"/>
    </row>
    <row r="1661" spans="2:2" s="31" customFormat="1" x14ac:dyDescent="0.15">
      <c r="B1661" s="33"/>
    </row>
    <row r="1662" spans="2:2" s="31" customFormat="1" x14ac:dyDescent="0.15">
      <c r="B1662" s="33"/>
    </row>
    <row r="1663" spans="2:2" s="31" customFormat="1" x14ac:dyDescent="0.15">
      <c r="B1663" s="33"/>
    </row>
    <row r="1664" spans="2:2" s="31" customFormat="1" x14ac:dyDescent="0.15">
      <c r="B1664" s="33"/>
    </row>
    <row r="1665" spans="2:2" s="31" customFormat="1" x14ac:dyDescent="0.15">
      <c r="B1665" s="33"/>
    </row>
    <row r="1666" spans="2:2" s="31" customFormat="1" x14ac:dyDescent="0.15">
      <c r="B1666" s="33"/>
    </row>
    <row r="1667" spans="2:2" s="31" customFormat="1" x14ac:dyDescent="0.15">
      <c r="B1667" s="33"/>
    </row>
    <row r="1668" spans="2:2" s="31" customFormat="1" x14ac:dyDescent="0.15">
      <c r="B1668" s="33"/>
    </row>
    <row r="1669" spans="2:2" s="31" customFormat="1" x14ac:dyDescent="0.15">
      <c r="B1669" s="33"/>
    </row>
    <row r="1670" spans="2:2" s="31" customFormat="1" x14ac:dyDescent="0.15">
      <c r="B1670" s="33"/>
    </row>
    <row r="1671" spans="2:2" s="31" customFormat="1" x14ac:dyDescent="0.15">
      <c r="B1671" s="33"/>
    </row>
    <row r="1672" spans="2:2" s="31" customFormat="1" x14ac:dyDescent="0.15">
      <c r="B1672" s="33"/>
    </row>
    <row r="1673" spans="2:2" s="31" customFormat="1" x14ac:dyDescent="0.15">
      <c r="B1673" s="33"/>
    </row>
    <row r="1674" spans="2:2" s="31" customFormat="1" x14ac:dyDescent="0.15">
      <c r="B1674" s="33"/>
    </row>
    <row r="1675" spans="2:2" s="31" customFormat="1" x14ac:dyDescent="0.15">
      <c r="B1675" s="33"/>
    </row>
    <row r="1676" spans="2:2" s="31" customFormat="1" x14ac:dyDescent="0.15">
      <c r="B1676" s="33"/>
    </row>
    <row r="1677" spans="2:2" s="31" customFormat="1" x14ac:dyDescent="0.15">
      <c r="B1677" s="33"/>
    </row>
    <row r="1678" spans="2:2" s="31" customFormat="1" x14ac:dyDescent="0.15">
      <c r="B1678" s="33"/>
    </row>
    <row r="1679" spans="2:2" s="31" customFormat="1" x14ac:dyDescent="0.15">
      <c r="B1679" s="33"/>
    </row>
    <row r="1680" spans="2:2" s="31" customFormat="1" x14ac:dyDescent="0.15">
      <c r="B1680" s="33"/>
    </row>
    <row r="1681" spans="2:2" s="31" customFormat="1" x14ac:dyDescent="0.15">
      <c r="B1681" s="33"/>
    </row>
    <row r="1682" spans="2:2" s="31" customFormat="1" x14ac:dyDescent="0.15">
      <c r="B1682" s="33"/>
    </row>
    <row r="1683" spans="2:2" s="31" customFormat="1" x14ac:dyDescent="0.15">
      <c r="B1683" s="33"/>
    </row>
    <row r="1684" spans="2:2" s="31" customFormat="1" x14ac:dyDescent="0.15">
      <c r="B1684" s="33"/>
    </row>
    <row r="1685" spans="2:2" s="31" customFormat="1" x14ac:dyDescent="0.15">
      <c r="B1685" s="33"/>
    </row>
    <row r="1686" spans="2:2" s="31" customFormat="1" x14ac:dyDescent="0.15">
      <c r="B1686" s="33"/>
    </row>
    <row r="1687" spans="2:2" s="31" customFormat="1" x14ac:dyDescent="0.15">
      <c r="B1687" s="33"/>
    </row>
    <row r="1688" spans="2:2" s="31" customFormat="1" x14ac:dyDescent="0.15">
      <c r="B1688" s="33"/>
    </row>
    <row r="1689" spans="2:2" s="31" customFormat="1" x14ac:dyDescent="0.15">
      <c r="B1689" s="33"/>
    </row>
    <row r="1690" spans="2:2" s="31" customFormat="1" x14ac:dyDescent="0.15">
      <c r="B1690" s="33"/>
    </row>
  </sheetData>
  <mergeCells count="6">
    <mergeCell ref="A61:H61"/>
    <mergeCell ref="A62:H62"/>
    <mergeCell ref="A1:H1"/>
    <mergeCell ref="A2:H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77"/>
  <sheetViews>
    <sheetView workbookViewId="0">
      <selection sqref="A1:XFD1048576"/>
    </sheetView>
  </sheetViews>
  <sheetFormatPr baseColWidth="10" defaultColWidth="9.33203125" defaultRowHeight="11" x14ac:dyDescent="0.15"/>
  <cols>
    <col min="1" max="1" width="14.33203125" style="34" bestFit="1" customWidth="1"/>
    <col min="2" max="2" width="9.5" style="31" bestFit="1" customWidth="1"/>
    <col min="3" max="5" width="8.33203125" style="31" bestFit="1" customWidth="1"/>
    <col min="6" max="6" width="9.5" style="31" bestFit="1" customWidth="1"/>
    <col min="7" max="7" width="8.33203125" style="31" bestFit="1" customWidth="1"/>
    <col min="8" max="8" width="9.5" style="31" bestFit="1" customWidth="1"/>
    <col min="9" max="16384" width="9.33203125" style="31"/>
  </cols>
  <sheetData>
    <row r="1" spans="1:8" s="36" customFormat="1" ht="16" x14ac:dyDescent="0.2">
      <c r="A1" s="73" t="s">
        <v>79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TFam!G5</f>
        <v>1384748</v>
      </c>
      <c r="C4" s="23">
        <f>'Two-par'!G5</f>
        <v>136712</v>
      </c>
      <c r="D4" s="23">
        <f>'One-par'!G5</f>
        <v>691709</v>
      </c>
      <c r="E4" s="23">
        <f>'Zero-par'!G5</f>
        <v>556327</v>
      </c>
      <c r="F4" s="23">
        <f>TRec!G5</f>
        <v>3521260</v>
      </c>
      <c r="G4" s="23">
        <f>Adults!G5</f>
        <v>963295</v>
      </c>
      <c r="H4" s="23">
        <f>Children!G5</f>
        <v>2557965</v>
      </c>
    </row>
    <row r="5" spans="1:8" s="27" customFormat="1" x14ac:dyDescent="0.15">
      <c r="A5" s="25" t="s">
        <v>3</v>
      </c>
      <c r="B5" s="26">
        <f>TFam!G6</f>
        <v>9673</v>
      </c>
      <c r="C5" s="26">
        <f>'Two-par'!G6</f>
        <v>72</v>
      </c>
      <c r="D5" s="26">
        <f>'One-par'!G6</f>
        <v>4172</v>
      </c>
      <c r="E5" s="26">
        <f>'Zero-par'!G6</f>
        <v>5429</v>
      </c>
      <c r="F5" s="26">
        <f>TRec!G6</f>
        <v>21858</v>
      </c>
      <c r="G5" s="26">
        <f>Adults!G6</f>
        <v>4359</v>
      </c>
      <c r="H5" s="26">
        <f>Children!G6</f>
        <v>17499</v>
      </c>
    </row>
    <row r="6" spans="1:8" s="27" customFormat="1" x14ac:dyDescent="0.15">
      <c r="A6" s="25" t="s">
        <v>4</v>
      </c>
      <c r="B6" s="28">
        <f>TFam!G7</f>
        <v>3174</v>
      </c>
      <c r="C6" s="28">
        <f>'Two-par'!G7</f>
        <v>439</v>
      </c>
      <c r="D6" s="28">
        <f>'One-par'!G7</f>
        <v>1899</v>
      </c>
      <c r="E6" s="28">
        <f>'Zero-par'!G7</f>
        <v>836</v>
      </c>
      <c r="F6" s="28">
        <f>TRec!G7</f>
        <v>8682</v>
      </c>
      <c r="G6" s="28">
        <f>Adults!G7</f>
        <v>2841</v>
      </c>
      <c r="H6" s="28">
        <f>Children!G7</f>
        <v>5841</v>
      </c>
    </row>
    <row r="7" spans="1:8" s="27" customFormat="1" x14ac:dyDescent="0.15">
      <c r="A7" s="25" t="s">
        <v>5</v>
      </c>
      <c r="B7" s="28">
        <f>TFam!G8</f>
        <v>8552</v>
      </c>
      <c r="C7" s="28">
        <f>'Two-par'!G8</f>
        <v>221</v>
      </c>
      <c r="D7" s="28">
        <f>'One-par'!G8</f>
        <v>3127</v>
      </c>
      <c r="E7" s="28">
        <f>'Zero-par'!G8</f>
        <v>5204</v>
      </c>
      <c r="F7" s="28">
        <f>TRec!G8</f>
        <v>17894</v>
      </c>
      <c r="G7" s="28">
        <f>Adults!G8</f>
        <v>3668</v>
      </c>
      <c r="H7" s="28">
        <f>Children!G8</f>
        <v>14226</v>
      </c>
    </row>
    <row r="8" spans="1:8" s="27" customFormat="1" x14ac:dyDescent="0.15">
      <c r="A8" s="25" t="s">
        <v>6</v>
      </c>
      <c r="B8" s="28">
        <f>TFam!G9</f>
        <v>3184</v>
      </c>
      <c r="C8" s="28">
        <f>'Two-par'!G9</f>
        <v>63</v>
      </c>
      <c r="D8" s="28">
        <f>'One-par'!G9</f>
        <v>1608</v>
      </c>
      <c r="E8" s="28">
        <f>'Zero-par'!G9</f>
        <v>1513</v>
      </c>
      <c r="F8" s="28">
        <f>TRec!G9</f>
        <v>7084</v>
      </c>
      <c r="G8" s="28">
        <f>Adults!G9</f>
        <v>1769</v>
      </c>
      <c r="H8" s="28">
        <f>Children!G9</f>
        <v>5315</v>
      </c>
    </row>
    <row r="9" spans="1:8" s="27" customFormat="1" x14ac:dyDescent="0.15">
      <c r="A9" s="25" t="s">
        <v>7</v>
      </c>
      <c r="B9" s="26">
        <f>TFam!G10</f>
        <v>520855</v>
      </c>
      <c r="C9" s="26">
        <f>'Two-par'!G10</f>
        <v>96030</v>
      </c>
      <c r="D9" s="26">
        <f>'One-par'!G10</f>
        <v>280508</v>
      </c>
      <c r="E9" s="26">
        <f>'Zero-par'!G10</f>
        <v>144317</v>
      </c>
      <c r="F9" s="26">
        <f>TRec!G10</f>
        <v>1496075</v>
      </c>
      <c r="G9" s="26">
        <f>Adults!G10</f>
        <v>443950</v>
      </c>
      <c r="H9" s="26">
        <f>Children!G10</f>
        <v>1052125</v>
      </c>
    </row>
    <row r="10" spans="1:8" s="27" customFormat="1" x14ac:dyDescent="0.15">
      <c r="A10" s="25" t="s">
        <v>8</v>
      </c>
      <c r="B10" s="28">
        <f>TFam!G11</f>
        <v>16322</v>
      </c>
      <c r="C10" s="28">
        <f>'Two-par'!G11</f>
        <v>1304</v>
      </c>
      <c r="D10" s="28">
        <f>'One-par'!G11</f>
        <v>9353</v>
      </c>
      <c r="E10" s="28">
        <f>'Zero-par'!G11</f>
        <v>5665</v>
      </c>
      <c r="F10" s="28">
        <f>TRec!G11</f>
        <v>43090</v>
      </c>
      <c r="G10" s="28">
        <f>Adults!G11</f>
        <v>12669</v>
      </c>
      <c r="H10" s="28">
        <f>Children!G11</f>
        <v>30421</v>
      </c>
    </row>
    <row r="11" spans="1:8" s="27" customFormat="1" x14ac:dyDescent="0.15">
      <c r="A11" s="25" t="s">
        <v>9</v>
      </c>
      <c r="B11" s="26">
        <f>TFam!G12</f>
        <v>9820</v>
      </c>
      <c r="C11" s="26">
        <f>'Two-par'!G12</f>
        <v>0</v>
      </c>
      <c r="D11" s="26">
        <f>'One-par'!G12</f>
        <v>5006</v>
      </c>
      <c r="E11" s="26">
        <f>'Zero-par'!G12</f>
        <v>4814</v>
      </c>
      <c r="F11" s="26">
        <f>TRec!G12</f>
        <v>19249</v>
      </c>
      <c r="G11" s="26">
        <f>Adults!G12</f>
        <v>5218</v>
      </c>
      <c r="H11" s="26">
        <f>Children!G12</f>
        <v>14031</v>
      </c>
    </row>
    <row r="12" spans="1:8" s="27" customFormat="1" x14ac:dyDescent="0.15">
      <c r="A12" s="25" t="s">
        <v>10</v>
      </c>
      <c r="B12" s="26">
        <f>TFam!G13</f>
        <v>4012</v>
      </c>
      <c r="C12" s="26">
        <f>'Two-par'!G13</f>
        <v>15</v>
      </c>
      <c r="D12" s="26">
        <f>'One-par'!G13</f>
        <v>1096</v>
      </c>
      <c r="E12" s="26">
        <f>'Zero-par'!G13</f>
        <v>2901</v>
      </c>
      <c r="F12" s="26">
        <f>TRec!G13</f>
        <v>11216</v>
      </c>
      <c r="G12" s="26">
        <f>Adults!G13</f>
        <v>4449</v>
      </c>
      <c r="H12" s="26">
        <f>Children!G13</f>
        <v>6767</v>
      </c>
    </row>
    <row r="13" spans="1:8" s="27" customFormat="1" x14ac:dyDescent="0.15">
      <c r="A13" s="25" t="s">
        <v>11</v>
      </c>
      <c r="B13" s="26">
        <f>TFam!G14</f>
        <v>3774</v>
      </c>
      <c r="C13" s="26">
        <f>'Two-par'!G14</f>
        <v>0</v>
      </c>
      <c r="D13" s="26">
        <f>'One-par'!G14</f>
        <v>2071</v>
      </c>
      <c r="E13" s="26">
        <f>'Zero-par'!G14</f>
        <v>1703</v>
      </c>
      <c r="F13" s="26">
        <f>TRec!G14</f>
        <v>9102</v>
      </c>
      <c r="G13" s="26">
        <f>Adults!G14</f>
        <v>2071</v>
      </c>
      <c r="H13" s="26">
        <f>Children!G14</f>
        <v>7031</v>
      </c>
    </row>
    <row r="14" spans="1:8" s="27" customFormat="1" x14ac:dyDescent="0.15">
      <c r="A14" s="25" t="s">
        <v>12</v>
      </c>
      <c r="B14" s="26">
        <f>TFam!G15</f>
        <v>45606</v>
      </c>
      <c r="C14" s="26">
        <f>'Two-par'!G15</f>
        <v>511</v>
      </c>
      <c r="D14" s="26">
        <f>'One-par'!G15</f>
        <v>7092</v>
      </c>
      <c r="E14" s="26">
        <f>'Zero-par'!G15</f>
        <v>38003</v>
      </c>
      <c r="F14" s="26">
        <f>TRec!G15</f>
        <v>74179</v>
      </c>
      <c r="G14" s="26">
        <f>Adults!G15</f>
        <v>11381</v>
      </c>
      <c r="H14" s="26">
        <f>Children!G15</f>
        <v>62798</v>
      </c>
    </row>
    <row r="15" spans="1:8" s="27" customFormat="1" x14ac:dyDescent="0.15">
      <c r="A15" s="25" t="s">
        <v>13</v>
      </c>
      <c r="B15" s="26">
        <f>TFam!G16</f>
        <v>12194</v>
      </c>
      <c r="C15" s="26">
        <f>'Two-par'!G16</f>
        <v>12</v>
      </c>
      <c r="D15" s="26">
        <f>'One-par'!G16</f>
        <v>1759</v>
      </c>
      <c r="E15" s="26">
        <f>'Zero-par'!G16</f>
        <v>10423</v>
      </c>
      <c r="F15" s="26">
        <f>TRec!G16</f>
        <v>17031</v>
      </c>
      <c r="G15" s="26">
        <f>Adults!G16</f>
        <v>3094</v>
      </c>
      <c r="H15" s="26">
        <f>Children!G16</f>
        <v>13937</v>
      </c>
    </row>
    <row r="16" spans="1:8" s="27" customFormat="1" x14ac:dyDescent="0.15">
      <c r="A16" s="25" t="s">
        <v>14</v>
      </c>
      <c r="B16" s="28">
        <f>TFam!G17</f>
        <v>601</v>
      </c>
      <c r="C16" s="28">
        <f>'Two-par'!G17</f>
        <v>28</v>
      </c>
      <c r="D16" s="28">
        <f>'One-par'!G17</f>
        <v>145</v>
      </c>
      <c r="E16" s="28">
        <f>'Zero-par'!G17</f>
        <v>428</v>
      </c>
      <c r="F16" s="28">
        <f>TRec!G17</f>
        <v>1290</v>
      </c>
      <c r="G16" s="28">
        <f>Adults!G17</f>
        <v>222</v>
      </c>
      <c r="H16" s="28">
        <f>Children!G17</f>
        <v>1068</v>
      </c>
    </row>
    <row r="17" spans="1:8" s="27" customFormat="1" x14ac:dyDescent="0.15">
      <c r="A17" s="25" t="s">
        <v>15</v>
      </c>
      <c r="B17" s="26">
        <f>TFam!G18</f>
        <v>5306</v>
      </c>
      <c r="C17" s="26">
        <f>'Two-par'!G18</f>
        <v>858</v>
      </c>
      <c r="D17" s="26">
        <f>'One-par'!G18</f>
        <v>3175</v>
      </c>
      <c r="E17" s="26">
        <f>'Zero-par'!G18</f>
        <v>1273</v>
      </c>
      <c r="F17" s="26">
        <f>TRec!G18</f>
        <v>14500</v>
      </c>
      <c r="G17" s="26">
        <f>Adults!G18</f>
        <v>4376</v>
      </c>
      <c r="H17" s="26">
        <f>Children!G18</f>
        <v>10124</v>
      </c>
    </row>
    <row r="18" spans="1:8" s="27" customFormat="1" x14ac:dyDescent="0.15">
      <c r="A18" s="25" t="s">
        <v>16</v>
      </c>
      <c r="B18" s="28">
        <f>TFam!G19</f>
        <v>1914</v>
      </c>
      <c r="C18" s="28">
        <f>'Two-par'!G19</f>
        <v>0</v>
      </c>
      <c r="D18" s="28">
        <f>'One-par'!G19</f>
        <v>28</v>
      </c>
      <c r="E18" s="28">
        <f>'Zero-par'!G19</f>
        <v>1886</v>
      </c>
      <c r="F18" s="28">
        <f>TRec!G19</f>
        <v>2738</v>
      </c>
      <c r="G18" s="28">
        <f>Adults!G19</f>
        <v>28</v>
      </c>
      <c r="H18" s="28">
        <f>Children!G19</f>
        <v>2710</v>
      </c>
    </row>
    <row r="19" spans="1:8" s="27" customFormat="1" x14ac:dyDescent="0.15">
      <c r="A19" s="25" t="s">
        <v>17</v>
      </c>
      <c r="B19" s="26">
        <f>TFam!G20</f>
        <v>13636</v>
      </c>
      <c r="C19" s="26">
        <f>'Two-par'!G20</f>
        <v>0</v>
      </c>
      <c r="D19" s="26">
        <f>'One-par'!G20</f>
        <v>3256</v>
      </c>
      <c r="E19" s="26">
        <f>'Zero-par'!G20</f>
        <v>10380</v>
      </c>
      <c r="F19" s="26">
        <f>TRec!G20</f>
        <v>29486</v>
      </c>
      <c r="G19" s="26">
        <f>Adults!G20</f>
        <v>3932</v>
      </c>
      <c r="H19" s="26">
        <f>Children!G20</f>
        <v>25554</v>
      </c>
    </row>
    <row r="20" spans="1:8" s="27" customFormat="1" x14ac:dyDescent="0.15">
      <c r="A20" s="25" t="s">
        <v>18</v>
      </c>
      <c r="B20" s="26">
        <f>TFam!G21</f>
        <v>7479</v>
      </c>
      <c r="C20" s="26">
        <f>'Two-par'!G21</f>
        <v>122</v>
      </c>
      <c r="D20" s="26">
        <f>'One-par'!G21</f>
        <v>1652</v>
      </c>
      <c r="E20" s="26">
        <f>'Zero-par'!G21</f>
        <v>5705</v>
      </c>
      <c r="F20" s="26">
        <f>TRec!G21</f>
        <v>15001</v>
      </c>
      <c r="G20" s="26">
        <f>Adults!G21</f>
        <v>1499</v>
      </c>
      <c r="H20" s="26">
        <f>Children!G21</f>
        <v>13502</v>
      </c>
    </row>
    <row r="21" spans="1:8" s="27" customFormat="1" x14ac:dyDescent="0.15">
      <c r="A21" s="25" t="s">
        <v>19</v>
      </c>
      <c r="B21" s="26">
        <f>TFam!G22</f>
        <v>11288</v>
      </c>
      <c r="C21" s="26">
        <f>'Two-par'!G22</f>
        <v>623</v>
      </c>
      <c r="D21" s="26">
        <f>'One-par'!G22</f>
        <v>5888</v>
      </c>
      <c r="E21" s="26">
        <f>'Zero-par'!G22</f>
        <v>4777</v>
      </c>
      <c r="F21" s="26">
        <f>TRec!G22</f>
        <v>27869</v>
      </c>
      <c r="G21" s="26">
        <f>Adults!G22</f>
        <v>7258</v>
      </c>
      <c r="H21" s="26">
        <f>Children!G22</f>
        <v>20611</v>
      </c>
    </row>
    <row r="22" spans="1:8" s="27" customFormat="1" x14ac:dyDescent="0.15">
      <c r="A22" s="25" t="s">
        <v>20</v>
      </c>
      <c r="B22" s="28">
        <f>TFam!G23</f>
        <v>4563</v>
      </c>
      <c r="C22" s="28">
        <f>'Two-par'!G23</f>
        <v>291</v>
      </c>
      <c r="D22" s="28">
        <f>'One-par'!G23</f>
        <v>1796</v>
      </c>
      <c r="E22" s="28">
        <f>'Zero-par'!G23</f>
        <v>2476</v>
      </c>
      <c r="F22" s="28">
        <f>TRec!G23</f>
        <v>10310</v>
      </c>
      <c r="G22" s="28">
        <f>Adults!G23</f>
        <v>2438</v>
      </c>
      <c r="H22" s="28">
        <f>Children!G23</f>
        <v>7872</v>
      </c>
    </row>
    <row r="23" spans="1:8" s="27" customFormat="1" x14ac:dyDescent="0.15">
      <c r="A23" s="25" t="s">
        <v>21</v>
      </c>
      <c r="B23" s="28">
        <f>TFam!G24</f>
        <v>21872</v>
      </c>
      <c r="C23" s="28">
        <f>'Two-par'!G24</f>
        <v>657</v>
      </c>
      <c r="D23" s="28">
        <f>'One-par'!G24</f>
        <v>5662</v>
      </c>
      <c r="E23" s="28">
        <f>'Zero-par'!G24</f>
        <v>15553</v>
      </c>
      <c r="F23" s="28">
        <f>TRec!G24</f>
        <v>58639</v>
      </c>
      <c r="G23" s="28">
        <f>Adults!G24</f>
        <v>22795</v>
      </c>
      <c r="H23" s="28">
        <f>Children!G24</f>
        <v>35844</v>
      </c>
    </row>
    <row r="24" spans="1:8" s="27" customFormat="1" x14ac:dyDescent="0.15">
      <c r="A24" s="25" t="s">
        <v>22</v>
      </c>
      <c r="B24" s="28">
        <f>TFam!G25</f>
        <v>5518</v>
      </c>
      <c r="C24" s="28">
        <f>'Two-par'!G25</f>
        <v>0</v>
      </c>
      <c r="D24" s="28">
        <f>'One-par'!G25</f>
        <v>2135</v>
      </c>
      <c r="E24" s="28">
        <f>'Zero-par'!G25</f>
        <v>3383</v>
      </c>
      <c r="F24" s="28">
        <f>TRec!G25</f>
        <v>13288</v>
      </c>
      <c r="G24" s="28">
        <f>Adults!G25</f>
        <v>2145</v>
      </c>
      <c r="H24" s="28">
        <f>Children!G25</f>
        <v>11143</v>
      </c>
    </row>
    <row r="25" spans="1:8" s="27" customFormat="1" x14ac:dyDescent="0.15">
      <c r="A25" s="25" t="s">
        <v>23</v>
      </c>
      <c r="B25" s="26">
        <f>TFam!G26</f>
        <v>18830</v>
      </c>
      <c r="C25" s="26">
        <f>'Two-par'!G26</f>
        <v>7152</v>
      </c>
      <c r="D25" s="26">
        <f>'One-par'!G26</f>
        <v>9969</v>
      </c>
      <c r="E25" s="26">
        <f>'Zero-par'!G26</f>
        <v>1709</v>
      </c>
      <c r="F25" s="26">
        <f>TRec!G26</f>
        <v>61562</v>
      </c>
      <c r="G25" s="26">
        <f>Adults!G26</f>
        <v>24175</v>
      </c>
      <c r="H25" s="26">
        <f>Children!G26</f>
        <v>37387</v>
      </c>
    </row>
    <row r="26" spans="1:8" s="27" customFormat="1" x14ac:dyDescent="0.15">
      <c r="A26" s="25" t="s">
        <v>24</v>
      </c>
      <c r="B26" s="26">
        <f>TFam!G27</f>
        <v>19062</v>
      </c>
      <c r="C26" s="26">
        <f>'Two-par'!G27</f>
        <v>444</v>
      </c>
      <c r="D26" s="26">
        <f>'One-par'!G27</f>
        <v>11635</v>
      </c>
      <c r="E26" s="26">
        <f>'Zero-par'!G27</f>
        <v>6983</v>
      </c>
      <c r="F26" s="26">
        <f>TRec!G27</f>
        <v>47024</v>
      </c>
      <c r="G26" s="26">
        <f>Adults!G27</f>
        <v>12181</v>
      </c>
      <c r="H26" s="26">
        <f>Children!G27</f>
        <v>34843</v>
      </c>
    </row>
    <row r="27" spans="1:8" s="27" customFormat="1" x14ac:dyDescent="0.15">
      <c r="A27" s="25" t="s">
        <v>25</v>
      </c>
      <c r="B27" s="26">
        <f>TFam!G28</f>
        <v>51803</v>
      </c>
      <c r="C27" s="26">
        <f>'Two-par'!G28</f>
        <v>3460</v>
      </c>
      <c r="D27" s="26">
        <f>'One-par'!G28</f>
        <v>34222</v>
      </c>
      <c r="E27" s="26">
        <f>'Zero-par'!G28</f>
        <v>14121</v>
      </c>
      <c r="F27" s="26">
        <f>TRec!G28</f>
        <v>126133</v>
      </c>
      <c r="G27" s="26">
        <f>Adults!G28</f>
        <v>39222</v>
      </c>
      <c r="H27" s="26">
        <f>Children!G28</f>
        <v>86911</v>
      </c>
    </row>
    <row r="28" spans="1:8" s="27" customFormat="1" x14ac:dyDescent="0.15">
      <c r="A28" s="25" t="s">
        <v>26</v>
      </c>
      <c r="B28" s="28">
        <f>TFam!G29</f>
        <v>14467</v>
      </c>
      <c r="C28" s="28">
        <f>'Two-par'!G29</f>
        <v>0</v>
      </c>
      <c r="D28" s="28">
        <f>'One-par'!G29</f>
        <v>5695</v>
      </c>
      <c r="E28" s="28">
        <f>'Zero-par'!G29</f>
        <v>8772</v>
      </c>
      <c r="F28" s="28">
        <f>TRec!G29</f>
        <v>34451</v>
      </c>
      <c r="G28" s="28">
        <f>Adults!G29</f>
        <v>6457</v>
      </c>
      <c r="H28" s="28">
        <f>Children!G29</f>
        <v>27994</v>
      </c>
    </row>
    <row r="29" spans="1:8" s="27" customFormat="1" x14ac:dyDescent="0.15">
      <c r="A29" s="25" t="s">
        <v>27</v>
      </c>
      <c r="B29" s="26">
        <f>TFam!G30</f>
        <v>18897</v>
      </c>
      <c r="C29" s="26">
        <f>'Two-par'!G30</f>
        <v>0</v>
      </c>
      <c r="D29" s="26">
        <f>'One-par'!G30</f>
        <v>9893</v>
      </c>
      <c r="E29" s="26">
        <f>'Zero-par'!G30</f>
        <v>9004</v>
      </c>
      <c r="F29" s="26">
        <f>TRec!G30</f>
        <v>44792</v>
      </c>
      <c r="G29" s="26">
        <f>Adults!G30</f>
        <v>9800</v>
      </c>
      <c r="H29" s="26">
        <f>Children!G30</f>
        <v>34992</v>
      </c>
    </row>
    <row r="30" spans="1:8" s="27" customFormat="1" x14ac:dyDescent="0.15">
      <c r="A30" s="25" t="s">
        <v>28</v>
      </c>
      <c r="B30" s="28">
        <f>TFam!G31</f>
        <v>5152</v>
      </c>
      <c r="C30" s="28">
        <f>'Two-par'!G31</f>
        <v>0</v>
      </c>
      <c r="D30" s="28">
        <f>'One-par'!G31</f>
        <v>2102</v>
      </c>
      <c r="E30" s="28">
        <f>'Zero-par'!G31</f>
        <v>3050</v>
      </c>
      <c r="F30" s="28">
        <f>TRec!G31</f>
        <v>10169</v>
      </c>
      <c r="G30" s="28">
        <f>Adults!G31</f>
        <v>2123</v>
      </c>
      <c r="H30" s="28">
        <f>Children!G31</f>
        <v>8046</v>
      </c>
    </row>
    <row r="31" spans="1:8" s="27" customFormat="1" x14ac:dyDescent="0.15">
      <c r="A31" s="25" t="s">
        <v>29</v>
      </c>
      <c r="B31" s="26">
        <f>TFam!G32</f>
        <v>13320</v>
      </c>
      <c r="C31" s="26">
        <f>'Two-par'!G32</f>
        <v>0</v>
      </c>
      <c r="D31" s="26">
        <f>'One-par'!G32</f>
        <v>8109</v>
      </c>
      <c r="E31" s="26">
        <f>'Zero-par'!G32</f>
        <v>5211</v>
      </c>
      <c r="F31" s="26">
        <f>TRec!G32</f>
        <v>30499</v>
      </c>
      <c r="G31" s="26">
        <f>Adults!G32</f>
        <v>7517</v>
      </c>
      <c r="H31" s="26">
        <f>Children!G32</f>
        <v>22982</v>
      </c>
    </row>
    <row r="32" spans="1:8" s="27" customFormat="1" x14ac:dyDescent="0.15">
      <c r="A32" s="25" t="s">
        <v>30</v>
      </c>
      <c r="B32" s="28">
        <f>TFam!G33</f>
        <v>4020</v>
      </c>
      <c r="C32" s="28">
        <f>'Two-par'!G33</f>
        <v>362</v>
      </c>
      <c r="D32" s="28">
        <f>'One-par'!G33</f>
        <v>2141</v>
      </c>
      <c r="E32" s="28">
        <f>'Zero-par'!G33</f>
        <v>1517</v>
      </c>
      <c r="F32" s="28">
        <f>TRec!G33</f>
        <v>9989</v>
      </c>
      <c r="G32" s="28">
        <f>Adults!G33</f>
        <v>2675</v>
      </c>
      <c r="H32" s="28">
        <f>Children!G33</f>
        <v>7314</v>
      </c>
    </row>
    <row r="33" spans="1:8" s="27" customFormat="1" x14ac:dyDescent="0.15">
      <c r="A33" s="25" t="s">
        <v>31</v>
      </c>
      <c r="B33" s="26">
        <f>TFam!G34</f>
        <v>5251</v>
      </c>
      <c r="C33" s="26">
        <f>'Two-par'!G34</f>
        <v>0</v>
      </c>
      <c r="D33" s="26">
        <f>'One-par'!G34</f>
        <v>2328</v>
      </c>
      <c r="E33" s="26">
        <f>'Zero-par'!G34</f>
        <v>2923</v>
      </c>
      <c r="F33" s="26">
        <f>TRec!G34</f>
        <v>12848</v>
      </c>
      <c r="G33" s="26">
        <f>Adults!G34</f>
        <v>2220</v>
      </c>
      <c r="H33" s="26">
        <f>Children!G34</f>
        <v>10628</v>
      </c>
    </row>
    <row r="34" spans="1:8" s="27" customFormat="1" x14ac:dyDescent="0.15">
      <c r="A34" s="25" t="s">
        <v>32</v>
      </c>
      <c r="B34" s="26">
        <f>TFam!G35</f>
        <v>9114</v>
      </c>
      <c r="C34" s="26">
        <f>'Two-par'!G35</f>
        <v>759</v>
      </c>
      <c r="D34" s="26">
        <f>'One-par'!G35</f>
        <v>3856</v>
      </c>
      <c r="E34" s="26">
        <f>'Zero-par'!G35</f>
        <v>4499</v>
      </c>
      <c r="F34" s="26">
        <f>TRec!G35</f>
        <v>23024</v>
      </c>
      <c r="G34" s="26">
        <f>Adults!G35</f>
        <v>5545</v>
      </c>
      <c r="H34" s="26">
        <f>Children!G35</f>
        <v>17479</v>
      </c>
    </row>
    <row r="35" spans="1:8" s="27" customFormat="1" x14ac:dyDescent="0.15">
      <c r="A35" s="25" t="s">
        <v>33</v>
      </c>
      <c r="B35" s="26">
        <f>TFam!G36</f>
        <v>4708</v>
      </c>
      <c r="C35" s="26">
        <f>'Two-par'!G36</f>
        <v>25</v>
      </c>
      <c r="D35" s="26">
        <f>'One-par'!G36</f>
        <v>3219</v>
      </c>
      <c r="E35" s="26">
        <f>'Zero-par'!G36</f>
        <v>1464</v>
      </c>
      <c r="F35" s="26">
        <f>TRec!G36</f>
        <v>11361</v>
      </c>
      <c r="G35" s="26">
        <f>Adults!G36</f>
        <v>3310</v>
      </c>
      <c r="H35" s="26">
        <f>Children!G36</f>
        <v>8051</v>
      </c>
    </row>
    <row r="36" spans="1:8" s="27" customFormat="1" x14ac:dyDescent="0.15">
      <c r="A36" s="25" t="s">
        <v>34</v>
      </c>
      <c r="B36" s="26">
        <f>TFam!G37</f>
        <v>13979</v>
      </c>
      <c r="C36" s="26">
        <f>'Two-par'!G37</f>
        <v>0</v>
      </c>
      <c r="D36" s="26">
        <f>'One-par'!G37</f>
        <v>8158</v>
      </c>
      <c r="E36" s="26">
        <f>'Zero-par'!G37</f>
        <v>5821</v>
      </c>
      <c r="F36" s="26">
        <f>TRec!G37</f>
        <v>31509</v>
      </c>
      <c r="G36" s="26">
        <f>Adults!G37</f>
        <v>7327</v>
      </c>
      <c r="H36" s="26">
        <f>Children!G37</f>
        <v>24182</v>
      </c>
    </row>
    <row r="37" spans="1:8" s="27" customFormat="1" x14ac:dyDescent="0.15">
      <c r="A37" s="25" t="s">
        <v>35</v>
      </c>
      <c r="B37" s="28">
        <f>TFam!G38</f>
        <v>10823</v>
      </c>
      <c r="C37" s="28">
        <f>'Two-par'!G38</f>
        <v>812</v>
      </c>
      <c r="D37" s="28">
        <f>'One-par'!G38</f>
        <v>5016</v>
      </c>
      <c r="E37" s="28">
        <f>'Zero-par'!G38</f>
        <v>4995</v>
      </c>
      <c r="F37" s="28">
        <f>TRec!G38</f>
        <v>27237</v>
      </c>
      <c r="G37" s="28">
        <f>Adults!G38</f>
        <v>6640</v>
      </c>
      <c r="H37" s="28">
        <f>Children!G38</f>
        <v>20597</v>
      </c>
    </row>
    <row r="38" spans="1:8" s="27" customFormat="1" x14ac:dyDescent="0.15">
      <c r="A38" s="25" t="s">
        <v>36</v>
      </c>
      <c r="B38" s="26">
        <f>TFam!G39</f>
        <v>138007</v>
      </c>
      <c r="C38" s="26">
        <f>'Two-par'!G39</f>
        <v>3047</v>
      </c>
      <c r="D38" s="26">
        <f>'One-par'!G39</f>
        <v>88955</v>
      </c>
      <c r="E38" s="26">
        <f>'Zero-par'!G39</f>
        <v>46005</v>
      </c>
      <c r="F38" s="26">
        <f>TRec!G39</f>
        <v>353582</v>
      </c>
      <c r="G38" s="26">
        <f>Adults!G39</f>
        <v>103283</v>
      </c>
      <c r="H38" s="26">
        <f>Children!G39</f>
        <v>250299</v>
      </c>
    </row>
    <row r="39" spans="1:8" s="27" customFormat="1" x14ac:dyDescent="0.15">
      <c r="A39" s="25" t="s">
        <v>37</v>
      </c>
      <c r="B39" s="28">
        <f>TFam!G40</f>
        <v>16153</v>
      </c>
      <c r="C39" s="28">
        <f>'Two-par'!G40</f>
        <v>140</v>
      </c>
      <c r="D39" s="28">
        <f>'One-par'!G40</f>
        <v>2908</v>
      </c>
      <c r="E39" s="28">
        <f>'Zero-par'!G40</f>
        <v>13105</v>
      </c>
      <c r="F39" s="28">
        <f>TRec!G40</f>
        <v>28987</v>
      </c>
      <c r="G39" s="28">
        <f>Adults!G40</f>
        <v>3196</v>
      </c>
      <c r="H39" s="28">
        <f>Children!G40</f>
        <v>25791</v>
      </c>
    </row>
    <row r="40" spans="1:8" s="27" customFormat="1" x14ac:dyDescent="0.15">
      <c r="A40" s="25" t="s">
        <v>38</v>
      </c>
      <c r="B40" s="28">
        <f>TFam!G41</f>
        <v>1064</v>
      </c>
      <c r="C40" s="28">
        <f>'Two-par'!G41</f>
        <v>0</v>
      </c>
      <c r="D40" s="28">
        <f>'One-par'!G41</f>
        <v>415</v>
      </c>
      <c r="E40" s="28">
        <f>'Zero-par'!G41</f>
        <v>649</v>
      </c>
      <c r="F40" s="28">
        <f>TRec!G41</f>
        <v>2546</v>
      </c>
      <c r="G40" s="28">
        <f>Adults!G41</f>
        <v>415</v>
      </c>
      <c r="H40" s="28">
        <f>Children!G41</f>
        <v>2131</v>
      </c>
    </row>
    <row r="41" spans="1:8" s="27" customFormat="1" x14ac:dyDescent="0.15">
      <c r="A41" s="25" t="s">
        <v>39</v>
      </c>
      <c r="B41" s="28">
        <f>TFam!G42</f>
        <v>55826</v>
      </c>
      <c r="C41" s="28">
        <f>'Two-par'!G42</f>
        <v>975</v>
      </c>
      <c r="D41" s="28">
        <f>'One-par'!G42</f>
        <v>9780</v>
      </c>
      <c r="E41" s="28">
        <f>'Zero-par'!G42</f>
        <v>45071</v>
      </c>
      <c r="F41" s="28">
        <f>TRec!G42</f>
        <v>104036</v>
      </c>
      <c r="G41" s="28">
        <f>Adults!G42</f>
        <v>12169</v>
      </c>
      <c r="H41" s="28">
        <f>Children!G42</f>
        <v>91867</v>
      </c>
    </row>
    <row r="42" spans="1:8" s="27" customFormat="1" x14ac:dyDescent="0.15">
      <c r="A42" s="25" t="s">
        <v>40</v>
      </c>
      <c r="B42" s="28">
        <f>TFam!G43</f>
        <v>6822</v>
      </c>
      <c r="C42" s="28">
        <f>'Two-par'!G43</f>
        <v>0</v>
      </c>
      <c r="D42" s="28">
        <f>'One-par'!G43</f>
        <v>2089</v>
      </c>
      <c r="E42" s="28">
        <f>'Zero-par'!G43</f>
        <v>4733</v>
      </c>
      <c r="F42" s="28">
        <f>TRec!G43</f>
        <v>15094</v>
      </c>
      <c r="G42" s="28">
        <f>Adults!G43</f>
        <v>2089</v>
      </c>
      <c r="H42" s="28">
        <f>Children!G43</f>
        <v>13005</v>
      </c>
    </row>
    <row r="43" spans="1:8" s="27" customFormat="1" x14ac:dyDescent="0.15">
      <c r="A43" s="25" t="s">
        <v>41</v>
      </c>
      <c r="B43" s="28">
        <f>TFam!G44</f>
        <v>45976</v>
      </c>
      <c r="C43" s="28">
        <f>'Two-par'!G44</f>
        <v>7223</v>
      </c>
      <c r="D43" s="28">
        <f>'One-par'!G44</f>
        <v>31895</v>
      </c>
      <c r="E43" s="28">
        <f>'Zero-par'!G44</f>
        <v>6858</v>
      </c>
      <c r="F43" s="28">
        <f>TRec!G44</f>
        <v>137585</v>
      </c>
      <c r="G43" s="28">
        <f>Adults!G44</f>
        <v>49765</v>
      </c>
      <c r="H43" s="28">
        <f>Children!G44</f>
        <v>87820</v>
      </c>
    </row>
    <row r="44" spans="1:8" s="27" customFormat="1" x14ac:dyDescent="0.15">
      <c r="A44" s="25" t="s">
        <v>42</v>
      </c>
      <c r="B44" s="28">
        <f>TFam!G45</f>
        <v>51597</v>
      </c>
      <c r="C44" s="28">
        <f>'Two-par'!G45</f>
        <v>643</v>
      </c>
      <c r="D44" s="28">
        <f>'One-par'!G45</f>
        <v>32228</v>
      </c>
      <c r="E44" s="28">
        <f>'Zero-par'!G45</f>
        <v>18726</v>
      </c>
      <c r="F44" s="28">
        <f>TRec!G45</f>
        <v>127824</v>
      </c>
      <c r="G44" s="28">
        <f>Adults!G45</f>
        <v>33375</v>
      </c>
      <c r="H44" s="28">
        <f>Children!G45</f>
        <v>94449</v>
      </c>
    </row>
    <row r="45" spans="1:8" s="27" customFormat="1" x14ac:dyDescent="0.15">
      <c r="A45" s="25" t="s">
        <v>43</v>
      </c>
      <c r="B45" s="28">
        <f>TFam!G46</f>
        <v>7238</v>
      </c>
      <c r="C45" s="28">
        <f>'Two-par'!G46</f>
        <v>429</v>
      </c>
      <c r="D45" s="28">
        <f>'One-par'!G46</f>
        <v>6445</v>
      </c>
      <c r="E45" s="28">
        <f>'Zero-par'!G46</f>
        <v>364</v>
      </c>
      <c r="F45" s="28">
        <f>TRec!G46</f>
        <v>19645</v>
      </c>
      <c r="G45" s="28">
        <f>Adults!G46</f>
        <v>7509</v>
      </c>
      <c r="H45" s="28">
        <f>Children!G46</f>
        <v>12136</v>
      </c>
    </row>
    <row r="46" spans="1:8" s="27" customFormat="1" x14ac:dyDescent="0.15">
      <c r="A46" s="25" t="s">
        <v>44</v>
      </c>
      <c r="B46" s="26">
        <f>TFam!G47</f>
        <v>4607</v>
      </c>
      <c r="C46" s="26">
        <f>'Two-par'!G47</f>
        <v>274</v>
      </c>
      <c r="D46" s="26">
        <f>'One-par'!G47</f>
        <v>3184</v>
      </c>
      <c r="E46" s="26">
        <f>'Zero-par'!G47</f>
        <v>1149</v>
      </c>
      <c r="F46" s="26">
        <f>TRec!G47</f>
        <v>10896</v>
      </c>
      <c r="G46" s="26">
        <f>Adults!G47</f>
        <v>3106</v>
      </c>
      <c r="H46" s="26">
        <f>Children!G47</f>
        <v>7790</v>
      </c>
    </row>
    <row r="47" spans="1:8" s="27" customFormat="1" x14ac:dyDescent="0.15">
      <c r="A47" s="25" t="s">
        <v>45</v>
      </c>
      <c r="B47" s="26">
        <f>TFam!G48</f>
        <v>8790</v>
      </c>
      <c r="C47" s="26">
        <f>'Two-par'!G48</f>
        <v>0</v>
      </c>
      <c r="D47" s="26">
        <f>'One-par'!G48</f>
        <v>3007</v>
      </c>
      <c r="E47" s="26">
        <f>'Zero-par'!G48</f>
        <v>5783</v>
      </c>
      <c r="F47" s="26">
        <f>TRec!G48</f>
        <v>19049</v>
      </c>
      <c r="G47" s="26">
        <f>Adults!G48</f>
        <v>3007</v>
      </c>
      <c r="H47" s="26">
        <f>Children!G48</f>
        <v>16042</v>
      </c>
    </row>
    <row r="48" spans="1:8" s="27" customFormat="1" x14ac:dyDescent="0.15">
      <c r="A48" s="25" t="s">
        <v>46</v>
      </c>
      <c r="B48" s="28">
        <f>TFam!G49</f>
        <v>3010</v>
      </c>
      <c r="C48" s="28">
        <f>'Two-par'!G49</f>
        <v>0</v>
      </c>
      <c r="D48" s="28">
        <f>'One-par'!G49</f>
        <v>520</v>
      </c>
      <c r="E48" s="28">
        <f>'Zero-par'!G49</f>
        <v>2490</v>
      </c>
      <c r="F48" s="28">
        <f>TRec!G49</f>
        <v>5935</v>
      </c>
      <c r="G48" s="28">
        <f>Adults!G49</f>
        <v>520</v>
      </c>
      <c r="H48" s="28">
        <f>Children!G49</f>
        <v>5415</v>
      </c>
    </row>
    <row r="49" spans="1:18" s="27" customFormat="1" x14ac:dyDescent="0.15">
      <c r="A49" s="25" t="s">
        <v>47</v>
      </c>
      <c r="B49" s="26">
        <f>TFam!G50</f>
        <v>26801</v>
      </c>
      <c r="C49" s="26">
        <f>'Two-par'!G50</f>
        <v>366</v>
      </c>
      <c r="D49" s="26">
        <f>'One-par'!G50</f>
        <v>11707</v>
      </c>
      <c r="E49" s="26">
        <f>'Zero-par'!G50</f>
        <v>14728</v>
      </c>
      <c r="F49" s="26">
        <f>TRec!G50</f>
        <v>59606</v>
      </c>
      <c r="G49" s="26">
        <f>Adults!G50</f>
        <v>13152</v>
      </c>
      <c r="H49" s="26">
        <f>Children!G50</f>
        <v>46454</v>
      </c>
    </row>
    <row r="50" spans="1:18" s="27" customFormat="1" x14ac:dyDescent="0.15">
      <c r="A50" s="25" t="s">
        <v>48</v>
      </c>
      <c r="B50" s="26">
        <f>TFam!G51</f>
        <v>27301</v>
      </c>
      <c r="C50" s="26">
        <f>'Two-par'!G51</f>
        <v>0</v>
      </c>
      <c r="D50" s="26">
        <f>'One-par'!G51</f>
        <v>6930</v>
      </c>
      <c r="E50" s="26">
        <f>'Zero-par'!G51</f>
        <v>20371</v>
      </c>
      <c r="F50" s="26">
        <f>TRec!G51</f>
        <v>59273</v>
      </c>
      <c r="G50" s="26">
        <f>Adults!G51</f>
        <v>6930</v>
      </c>
      <c r="H50" s="26">
        <f>Children!G51</f>
        <v>52343</v>
      </c>
    </row>
    <row r="51" spans="1:18" s="27" customFormat="1" x14ac:dyDescent="0.15">
      <c r="A51" s="25" t="s">
        <v>49</v>
      </c>
      <c r="B51" s="26">
        <f>TFam!G52</f>
        <v>3950</v>
      </c>
      <c r="C51" s="26">
        <f>'Two-par'!G52</f>
        <v>0</v>
      </c>
      <c r="D51" s="26">
        <f>'One-par'!G52</f>
        <v>1974</v>
      </c>
      <c r="E51" s="26">
        <f>'Zero-par'!G52</f>
        <v>1976</v>
      </c>
      <c r="F51" s="26">
        <f>TRec!G52</f>
        <v>9823</v>
      </c>
      <c r="G51" s="26">
        <f>Adults!G52</f>
        <v>2667</v>
      </c>
      <c r="H51" s="26">
        <f>Children!G52</f>
        <v>7156</v>
      </c>
    </row>
    <row r="52" spans="1:18" s="27" customFormat="1" x14ac:dyDescent="0.15">
      <c r="A52" s="25" t="s">
        <v>50</v>
      </c>
      <c r="B52" s="26">
        <f>TFam!G53</f>
        <v>3186</v>
      </c>
      <c r="C52" s="26">
        <f>'Two-par'!G53</f>
        <v>325</v>
      </c>
      <c r="D52" s="26">
        <f>'One-par'!G53</f>
        <v>1475</v>
      </c>
      <c r="E52" s="26">
        <f>'Zero-par'!G53</f>
        <v>1386</v>
      </c>
      <c r="F52" s="26">
        <f>TRec!G53</f>
        <v>7325</v>
      </c>
      <c r="G52" s="26">
        <f>Adults!G53</f>
        <v>2150</v>
      </c>
      <c r="H52" s="26">
        <f>Children!G53</f>
        <v>5175</v>
      </c>
    </row>
    <row r="53" spans="1:18" s="27" customFormat="1" x14ac:dyDescent="0.15">
      <c r="A53" s="25" t="s">
        <v>51</v>
      </c>
      <c r="B53" s="28">
        <f>TFam!G54</f>
        <v>222</v>
      </c>
      <c r="C53" s="28">
        <f>'Two-par'!G54</f>
        <v>0</v>
      </c>
      <c r="D53" s="28">
        <f>'One-par'!G54</f>
        <v>186</v>
      </c>
      <c r="E53" s="28">
        <f>'Zero-par'!G54</f>
        <v>36</v>
      </c>
      <c r="F53" s="28">
        <f>TRec!G54</f>
        <v>681</v>
      </c>
      <c r="G53" s="28">
        <f>Adults!G54</f>
        <v>223</v>
      </c>
      <c r="H53" s="28">
        <f>Children!G54</f>
        <v>458</v>
      </c>
    </row>
    <row r="54" spans="1:18" s="27" customFormat="1" x14ac:dyDescent="0.15">
      <c r="A54" s="25" t="s">
        <v>52</v>
      </c>
      <c r="B54" s="26">
        <f>TFam!G55</f>
        <v>19046</v>
      </c>
      <c r="C54" s="26">
        <f>'Two-par'!G55</f>
        <v>0</v>
      </c>
      <c r="D54" s="26">
        <f>'One-par'!G55</f>
        <v>13487</v>
      </c>
      <c r="E54" s="26">
        <f>'Zero-par'!G55</f>
        <v>5559</v>
      </c>
      <c r="F54" s="26">
        <f>TRec!G55</f>
        <v>40553</v>
      </c>
      <c r="G54" s="26">
        <f>Adults!G55</f>
        <v>9847</v>
      </c>
      <c r="H54" s="26">
        <f>Children!G55</f>
        <v>30706</v>
      </c>
    </row>
    <row r="55" spans="1:18" s="27" customFormat="1" x14ac:dyDescent="0.15">
      <c r="A55" s="25" t="s">
        <v>53</v>
      </c>
      <c r="B55" s="26">
        <f>TFam!G56</f>
        <v>42027</v>
      </c>
      <c r="C55" s="26">
        <f>'Two-par'!G56</f>
        <v>8675</v>
      </c>
      <c r="D55" s="26">
        <f>'One-par'!G56</f>
        <v>19185</v>
      </c>
      <c r="E55" s="26">
        <f>'Zero-par'!G56</f>
        <v>14167</v>
      </c>
      <c r="F55" s="26">
        <f>TRec!G56</f>
        <v>98205</v>
      </c>
      <c r="G55" s="26">
        <f>Adults!G56</f>
        <v>31049</v>
      </c>
      <c r="H55" s="26">
        <f>Children!G56</f>
        <v>67156</v>
      </c>
    </row>
    <row r="56" spans="1:18" s="27" customFormat="1" x14ac:dyDescent="0.15">
      <c r="A56" s="25" t="s">
        <v>54</v>
      </c>
      <c r="B56" s="28">
        <f>TFam!G57</f>
        <v>7077</v>
      </c>
      <c r="C56" s="28">
        <f>'Two-par'!G57</f>
        <v>0</v>
      </c>
      <c r="D56" s="28">
        <f>'One-par'!G57</f>
        <v>2055</v>
      </c>
      <c r="E56" s="28">
        <f>'Zero-par'!G57</f>
        <v>5022</v>
      </c>
      <c r="F56" s="28">
        <f>TRec!G57</f>
        <v>14175</v>
      </c>
      <c r="G56" s="28">
        <f>Adults!G57</f>
        <v>2753</v>
      </c>
      <c r="H56" s="28">
        <f>Children!G57</f>
        <v>11422</v>
      </c>
    </row>
    <row r="57" spans="1:18" s="27" customFormat="1" x14ac:dyDescent="0.15">
      <c r="A57" s="25" t="s">
        <v>55</v>
      </c>
      <c r="B57" s="26">
        <f>TFam!G58</f>
        <v>16719</v>
      </c>
      <c r="C57" s="26">
        <f>'Two-par'!G58</f>
        <v>317</v>
      </c>
      <c r="D57" s="26">
        <f>'One-par'!G58</f>
        <v>5246</v>
      </c>
      <c r="E57" s="26">
        <f>'Zero-par'!G58</f>
        <v>11156</v>
      </c>
      <c r="F57" s="26">
        <f>TRec!G58</f>
        <v>35882</v>
      </c>
      <c r="G57" s="26">
        <f>Adults!G58</f>
        <v>6393</v>
      </c>
      <c r="H57" s="26">
        <f>Children!G58</f>
        <v>29489</v>
      </c>
    </row>
    <row r="58" spans="1:18" s="27" customFormat="1" x14ac:dyDescent="0.15">
      <c r="A58" s="29" t="s">
        <v>56</v>
      </c>
      <c r="B58" s="30">
        <f>TFam!G59</f>
        <v>560</v>
      </c>
      <c r="C58" s="30">
        <f>'Two-par'!G59</f>
        <v>38</v>
      </c>
      <c r="D58" s="30">
        <f>'One-par'!G59</f>
        <v>267</v>
      </c>
      <c r="E58" s="30">
        <f>'Zero-par'!G59</f>
        <v>255</v>
      </c>
      <c r="F58" s="30">
        <f>TRec!G59</f>
        <v>1379</v>
      </c>
      <c r="G58" s="30">
        <f>Adults!G59</f>
        <v>343</v>
      </c>
      <c r="H58" s="30">
        <f>Children!G59</f>
        <v>1036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3"/>
      <c r="C63" s="32"/>
      <c r="D63" s="32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6">
    <mergeCell ref="A61:H61"/>
    <mergeCell ref="A62:H62"/>
    <mergeCell ref="A1:H1"/>
    <mergeCell ref="A2:H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77"/>
  <sheetViews>
    <sheetView workbookViewId="0">
      <selection activeCell="B4" sqref="B4:H4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82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TFam!H5</f>
        <v>1442474</v>
      </c>
      <c r="C4" s="23">
        <f>'Two-par'!H5</f>
        <v>139654</v>
      </c>
      <c r="D4" s="23">
        <f>'One-par'!H5</f>
        <v>744143</v>
      </c>
      <c r="E4" s="23">
        <f>'Zero-par'!H5</f>
        <v>558677</v>
      </c>
      <c r="F4" s="23">
        <f>TRec!H5</f>
        <v>3706503</v>
      </c>
      <c r="G4" s="23">
        <f>Adults!H5</f>
        <v>1021036</v>
      </c>
      <c r="H4" s="23">
        <f>Children!H5</f>
        <v>2685467</v>
      </c>
    </row>
    <row r="5" spans="1:8" s="27" customFormat="1" x14ac:dyDescent="0.15">
      <c r="A5" s="25" t="s">
        <v>3</v>
      </c>
      <c r="B5" s="26">
        <f>TFam!H6</f>
        <v>9329</v>
      </c>
      <c r="C5" s="26">
        <f>'Two-par'!H6</f>
        <v>60</v>
      </c>
      <c r="D5" s="26">
        <f>'One-par'!H6</f>
        <v>3921</v>
      </c>
      <c r="E5" s="26">
        <f>'Zero-par'!H6</f>
        <v>5348</v>
      </c>
      <c r="F5" s="26">
        <f>TRec!H6</f>
        <v>20944</v>
      </c>
      <c r="G5" s="26">
        <f>Adults!H6</f>
        <v>4110</v>
      </c>
      <c r="H5" s="26">
        <f>Children!H6</f>
        <v>16834</v>
      </c>
    </row>
    <row r="6" spans="1:8" s="27" customFormat="1" x14ac:dyDescent="0.15">
      <c r="A6" s="25" t="s">
        <v>4</v>
      </c>
      <c r="B6" s="28">
        <f>TFam!H7</f>
        <v>3179</v>
      </c>
      <c r="C6" s="28">
        <f>'Two-par'!H7</f>
        <v>443</v>
      </c>
      <c r="D6" s="28">
        <f>'One-par'!H7</f>
        <v>1885</v>
      </c>
      <c r="E6" s="28">
        <f>'Zero-par'!H7</f>
        <v>851</v>
      </c>
      <c r="F6" s="28">
        <f>TRec!H7</f>
        <v>8714</v>
      </c>
      <c r="G6" s="28">
        <f>Adults!H7</f>
        <v>2837</v>
      </c>
      <c r="H6" s="28">
        <f>Children!H7</f>
        <v>5877</v>
      </c>
    </row>
    <row r="7" spans="1:8" s="27" customFormat="1" x14ac:dyDescent="0.15">
      <c r="A7" s="25" t="s">
        <v>5</v>
      </c>
      <c r="B7" s="28">
        <f>TFam!H8</f>
        <v>8689</v>
      </c>
      <c r="C7" s="28">
        <f>'Two-par'!H8</f>
        <v>226</v>
      </c>
      <c r="D7" s="28">
        <f>'One-par'!H8</f>
        <v>3156</v>
      </c>
      <c r="E7" s="28">
        <f>'Zero-par'!H8</f>
        <v>5307</v>
      </c>
      <c r="F7" s="28">
        <f>TRec!H8</f>
        <v>18003</v>
      </c>
      <c r="G7" s="28">
        <f>Adults!H8</f>
        <v>3704</v>
      </c>
      <c r="H7" s="28">
        <f>Children!H8</f>
        <v>14299</v>
      </c>
    </row>
    <row r="8" spans="1:8" s="27" customFormat="1" x14ac:dyDescent="0.15">
      <c r="A8" s="25" t="s">
        <v>6</v>
      </c>
      <c r="B8" s="28">
        <f>TFam!H9</f>
        <v>3099</v>
      </c>
      <c r="C8" s="28">
        <f>'Two-par'!H9</f>
        <v>53</v>
      </c>
      <c r="D8" s="28">
        <f>'One-par'!H9</f>
        <v>1476</v>
      </c>
      <c r="E8" s="28">
        <f>'Zero-par'!H9</f>
        <v>1570</v>
      </c>
      <c r="F8" s="28">
        <f>TRec!H9</f>
        <v>6800</v>
      </c>
      <c r="G8" s="28">
        <f>Adults!H9</f>
        <v>1605</v>
      </c>
      <c r="H8" s="28">
        <f>Children!H9</f>
        <v>5195</v>
      </c>
    </row>
    <row r="9" spans="1:8" s="27" customFormat="1" x14ac:dyDescent="0.15">
      <c r="A9" s="25" t="s">
        <v>7</v>
      </c>
      <c r="B9" s="26">
        <f>TFam!H10</f>
        <v>518513</v>
      </c>
      <c r="C9" s="26">
        <f>'Two-par'!H10</f>
        <v>94730</v>
      </c>
      <c r="D9" s="26">
        <f>'One-par'!H10</f>
        <v>274756</v>
      </c>
      <c r="E9" s="26">
        <f>'Zero-par'!H10</f>
        <v>149027</v>
      </c>
      <c r="F9" s="26">
        <f>TRec!H10</f>
        <v>1478905</v>
      </c>
      <c r="G9" s="26">
        <f>Adults!H10</f>
        <v>435718</v>
      </c>
      <c r="H9" s="26">
        <f>Children!H10</f>
        <v>1043187</v>
      </c>
    </row>
    <row r="10" spans="1:8" s="27" customFormat="1" x14ac:dyDescent="0.15">
      <c r="A10" s="25" t="s">
        <v>8</v>
      </c>
      <c r="B10" s="28">
        <f>TFam!H11</f>
        <v>15754</v>
      </c>
      <c r="C10" s="28">
        <f>'Two-par'!H11</f>
        <v>1235</v>
      </c>
      <c r="D10" s="28">
        <f>'One-par'!H11</f>
        <v>8911</v>
      </c>
      <c r="E10" s="28">
        <f>'Zero-par'!H11</f>
        <v>5608</v>
      </c>
      <c r="F10" s="28">
        <f>TRec!H11</f>
        <v>41638</v>
      </c>
      <c r="G10" s="28">
        <f>Adults!H11</f>
        <v>12092</v>
      </c>
      <c r="H10" s="28">
        <f>Children!H11</f>
        <v>29546</v>
      </c>
    </row>
    <row r="11" spans="1:8" s="27" customFormat="1" x14ac:dyDescent="0.15">
      <c r="A11" s="25" t="s">
        <v>9</v>
      </c>
      <c r="B11" s="26">
        <f>TFam!H12</f>
        <v>9765</v>
      </c>
      <c r="C11" s="26">
        <f>'Two-par'!H12</f>
        <v>0</v>
      </c>
      <c r="D11" s="26">
        <f>'One-par'!H12</f>
        <v>4598</v>
      </c>
      <c r="E11" s="26">
        <f>'Zero-par'!H12</f>
        <v>5167</v>
      </c>
      <c r="F11" s="26">
        <f>TRec!H12</f>
        <v>19102</v>
      </c>
      <c r="G11" s="26">
        <f>Adults!H12</f>
        <v>5161</v>
      </c>
      <c r="H11" s="26">
        <f>Children!H12</f>
        <v>13941</v>
      </c>
    </row>
    <row r="12" spans="1:8" s="27" customFormat="1" x14ac:dyDescent="0.15">
      <c r="A12" s="25" t="s">
        <v>10</v>
      </c>
      <c r="B12" s="26">
        <f>TFam!H13</f>
        <v>3969</v>
      </c>
      <c r="C12" s="26">
        <f>'Two-par'!H13</f>
        <v>11</v>
      </c>
      <c r="D12" s="26">
        <f>'One-par'!H13</f>
        <v>1082</v>
      </c>
      <c r="E12" s="26">
        <f>'Zero-par'!H13</f>
        <v>2876</v>
      </c>
      <c r="F12" s="26">
        <f>TRec!H13</f>
        <v>11102</v>
      </c>
      <c r="G12" s="26">
        <f>Adults!H13</f>
        <v>4396</v>
      </c>
      <c r="H12" s="26">
        <f>Children!H13</f>
        <v>6706</v>
      </c>
    </row>
    <row r="13" spans="1:8" s="27" customFormat="1" x14ac:dyDescent="0.15">
      <c r="A13" s="25" t="s">
        <v>11</v>
      </c>
      <c r="B13" s="26">
        <f>TFam!H14</f>
        <v>3763</v>
      </c>
      <c r="C13" s="26">
        <f>'Two-par'!H14</f>
        <v>0</v>
      </c>
      <c r="D13" s="26">
        <f>'One-par'!H14</f>
        <v>2098</v>
      </c>
      <c r="E13" s="26">
        <f>'Zero-par'!H14</f>
        <v>1665</v>
      </c>
      <c r="F13" s="26">
        <f>TRec!H14</f>
        <v>9231</v>
      </c>
      <c r="G13" s="26">
        <f>Adults!H14</f>
        <v>2098</v>
      </c>
      <c r="H13" s="26">
        <f>Children!H14</f>
        <v>7133</v>
      </c>
    </row>
    <row r="14" spans="1:8" s="27" customFormat="1" x14ac:dyDescent="0.15">
      <c r="A14" s="25" t="s">
        <v>12</v>
      </c>
      <c r="B14" s="26">
        <f>TFam!H15</f>
        <v>44901</v>
      </c>
      <c r="C14" s="26">
        <f>'Two-par'!H15</f>
        <v>473</v>
      </c>
      <c r="D14" s="26">
        <f>'One-par'!H15</f>
        <v>6601</v>
      </c>
      <c r="E14" s="26">
        <f>'Zero-par'!H15</f>
        <v>37827</v>
      </c>
      <c r="F14" s="26">
        <f>TRec!H15</f>
        <v>71864</v>
      </c>
      <c r="G14" s="26">
        <f>Adults!H15</f>
        <v>10665</v>
      </c>
      <c r="H14" s="26">
        <f>Children!H15</f>
        <v>61199</v>
      </c>
    </row>
    <row r="15" spans="1:8" s="27" customFormat="1" x14ac:dyDescent="0.15">
      <c r="A15" s="25" t="s">
        <v>13</v>
      </c>
      <c r="B15" s="26">
        <f>TFam!H16</f>
        <v>12561</v>
      </c>
      <c r="C15" s="26">
        <f>'Two-par'!H16</f>
        <v>47</v>
      </c>
      <c r="D15" s="26">
        <f>'One-par'!H16</f>
        <v>2151</v>
      </c>
      <c r="E15" s="26">
        <f>'Zero-par'!H16</f>
        <v>10363</v>
      </c>
      <c r="F15" s="26">
        <f>TRec!H16</f>
        <v>16845</v>
      </c>
      <c r="G15" s="26">
        <f>Adults!H16</f>
        <v>3376</v>
      </c>
      <c r="H15" s="26">
        <f>Children!H16</f>
        <v>13469</v>
      </c>
    </row>
    <row r="16" spans="1:8" s="27" customFormat="1" x14ac:dyDescent="0.15">
      <c r="A16" s="25" t="s">
        <v>14</v>
      </c>
      <c r="B16" s="28">
        <f>TFam!H17</f>
        <v>566</v>
      </c>
      <c r="C16" s="28">
        <f>'Two-par'!H17</f>
        <v>24</v>
      </c>
      <c r="D16" s="28">
        <f>'One-par'!H17</f>
        <v>131</v>
      </c>
      <c r="E16" s="28">
        <f>'Zero-par'!H17</f>
        <v>411</v>
      </c>
      <c r="F16" s="28">
        <f>TRec!H17</f>
        <v>1196</v>
      </c>
      <c r="G16" s="28">
        <f>Adults!H17</f>
        <v>199</v>
      </c>
      <c r="H16" s="28">
        <f>Children!H17</f>
        <v>997</v>
      </c>
    </row>
    <row r="17" spans="1:8" s="27" customFormat="1" x14ac:dyDescent="0.15">
      <c r="A17" s="25" t="s">
        <v>15</v>
      </c>
      <c r="B17" s="26">
        <f>TFam!H18</f>
        <v>5129</v>
      </c>
      <c r="C17" s="26">
        <f>'Two-par'!H18</f>
        <v>819</v>
      </c>
      <c r="D17" s="26">
        <f>'One-par'!H18</f>
        <v>3062</v>
      </c>
      <c r="E17" s="26">
        <f>'Zero-par'!H18</f>
        <v>1248</v>
      </c>
      <c r="F17" s="26">
        <f>TRec!H18</f>
        <v>13950</v>
      </c>
      <c r="G17" s="26">
        <f>Adults!H18</f>
        <v>4184</v>
      </c>
      <c r="H17" s="26">
        <f>Children!H18</f>
        <v>9766</v>
      </c>
    </row>
    <row r="18" spans="1:8" s="27" customFormat="1" x14ac:dyDescent="0.15">
      <c r="A18" s="25" t="s">
        <v>16</v>
      </c>
      <c r="B18" s="28">
        <f>TFam!H19</f>
        <v>1912</v>
      </c>
      <c r="C18" s="28">
        <f>'Two-par'!H19</f>
        <v>0</v>
      </c>
      <c r="D18" s="28">
        <f>'One-par'!H19</f>
        <v>34</v>
      </c>
      <c r="E18" s="28">
        <f>'Zero-par'!H19</f>
        <v>1878</v>
      </c>
      <c r="F18" s="28">
        <f>TRec!H19</f>
        <v>2744</v>
      </c>
      <c r="G18" s="28">
        <f>Adults!H19</f>
        <v>34</v>
      </c>
      <c r="H18" s="28">
        <f>Children!H19</f>
        <v>2710</v>
      </c>
    </row>
    <row r="19" spans="1:8" s="27" customFormat="1" x14ac:dyDescent="0.15">
      <c r="A19" s="25" t="s">
        <v>17</v>
      </c>
      <c r="B19" s="26">
        <f>TFam!H20</f>
        <v>13300</v>
      </c>
      <c r="C19" s="26">
        <f>'Two-par'!H20</f>
        <v>0</v>
      </c>
      <c r="D19" s="26">
        <f>'One-par'!H20</f>
        <v>3044</v>
      </c>
      <c r="E19" s="26">
        <f>'Zero-par'!H20</f>
        <v>10256</v>
      </c>
      <c r="F19" s="26">
        <f>TRec!H20</f>
        <v>28594</v>
      </c>
      <c r="G19" s="26">
        <f>Adults!H20</f>
        <v>3702</v>
      </c>
      <c r="H19" s="26">
        <f>Children!H20</f>
        <v>24892</v>
      </c>
    </row>
    <row r="20" spans="1:8" s="27" customFormat="1" x14ac:dyDescent="0.15">
      <c r="A20" s="25" t="s">
        <v>18</v>
      </c>
      <c r="B20" s="26">
        <f>TFam!H21</f>
        <v>7103</v>
      </c>
      <c r="C20" s="26">
        <f>'Two-par'!H21</f>
        <v>106</v>
      </c>
      <c r="D20" s="26">
        <f>'One-par'!H21</f>
        <v>1493</v>
      </c>
      <c r="E20" s="26">
        <f>'Zero-par'!H21</f>
        <v>5504</v>
      </c>
      <c r="F20" s="26">
        <f>TRec!H21</f>
        <v>14093</v>
      </c>
      <c r="G20" s="26">
        <f>Adults!H21</f>
        <v>1321</v>
      </c>
      <c r="H20" s="26">
        <f>Children!H21</f>
        <v>12772</v>
      </c>
    </row>
    <row r="21" spans="1:8" s="27" customFormat="1" x14ac:dyDescent="0.15">
      <c r="A21" s="25" t="s">
        <v>19</v>
      </c>
      <c r="B21" s="26">
        <f>TFam!H22</f>
        <v>11261</v>
      </c>
      <c r="C21" s="26">
        <f>'Two-par'!H22</f>
        <v>618</v>
      </c>
      <c r="D21" s="26">
        <f>'One-par'!H22</f>
        <v>5717</v>
      </c>
      <c r="E21" s="26">
        <f>'Zero-par'!H22</f>
        <v>4926</v>
      </c>
      <c r="F21" s="26">
        <f>TRec!H22</f>
        <v>27545</v>
      </c>
      <c r="G21" s="26">
        <f>Adults!H22</f>
        <v>7068</v>
      </c>
      <c r="H21" s="26">
        <f>Children!H22</f>
        <v>20477</v>
      </c>
    </row>
    <row r="22" spans="1:8" s="27" customFormat="1" x14ac:dyDescent="0.15">
      <c r="A22" s="25" t="s">
        <v>20</v>
      </c>
      <c r="B22" s="28">
        <f>TFam!H23</f>
        <v>4400</v>
      </c>
      <c r="C22" s="28">
        <f>'Two-par'!H23</f>
        <v>274</v>
      </c>
      <c r="D22" s="28">
        <f>'One-par'!H23</f>
        <v>1696</v>
      </c>
      <c r="E22" s="28">
        <f>'Zero-par'!H23</f>
        <v>2430</v>
      </c>
      <c r="F22" s="28">
        <f>TRec!H23</f>
        <v>9843</v>
      </c>
      <c r="G22" s="28">
        <f>Adults!H23</f>
        <v>2299</v>
      </c>
      <c r="H22" s="28">
        <f>Children!H23</f>
        <v>7544</v>
      </c>
    </row>
    <row r="23" spans="1:8" s="27" customFormat="1" x14ac:dyDescent="0.15">
      <c r="A23" s="25" t="s">
        <v>21</v>
      </c>
      <c r="B23" s="28">
        <f>TFam!H24</f>
        <v>21772</v>
      </c>
      <c r="C23" s="28">
        <f>'Two-par'!H24</f>
        <v>629</v>
      </c>
      <c r="D23" s="28">
        <f>'One-par'!H24</f>
        <v>5589</v>
      </c>
      <c r="E23" s="28">
        <f>'Zero-par'!H24</f>
        <v>15554</v>
      </c>
      <c r="F23" s="28">
        <f>TRec!H24</f>
        <v>58321</v>
      </c>
      <c r="G23" s="28">
        <f>Adults!H24</f>
        <v>22670</v>
      </c>
      <c r="H23" s="28">
        <f>Children!H24</f>
        <v>35651</v>
      </c>
    </row>
    <row r="24" spans="1:8" s="27" customFormat="1" x14ac:dyDescent="0.15">
      <c r="A24" s="25" t="s">
        <v>22</v>
      </c>
      <c r="B24" s="28">
        <f>TFam!H25</f>
        <v>5318</v>
      </c>
      <c r="C24" s="28">
        <f>'Two-par'!H25</f>
        <v>0</v>
      </c>
      <c r="D24" s="28">
        <f>'One-par'!H25</f>
        <v>2001</v>
      </c>
      <c r="E24" s="28">
        <f>'Zero-par'!H25</f>
        <v>3317</v>
      </c>
      <c r="F24" s="28">
        <f>TRec!H25</f>
        <v>12722</v>
      </c>
      <c r="G24" s="28">
        <f>Adults!H25</f>
        <v>2013</v>
      </c>
      <c r="H24" s="28">
        <f>Children!H25</f>
        <v>10709</v>
      </c>
    </row>
    <row r="25" spans="1:8" s="27" customFormat="1" x14ac:dyDescent="0.15">
      <c r="A25" s="25" t="s">
        <v>23</v>
      </c>
      <c r="B25" s="26">
        <f>TFam!H26</f>
        <v>18821</v>
      </c>
      <c r="C25" s="26">
        <f>'Two-par'!H26</f>
        <v>7122</v>
      </c>
      <c r="D25" s="26">
        <f>'One-par'!H26</f>
        <v>10000</v>
      </c>
      <c r="E25" s="26">
        <f>'Zero-par'!H26</f>
        <v>1699</v>
      </c>
      <c r="F25" s="26">
        <f>TRec!H26</f>
        <v>61436</v>
      </c>
      <c r="G25" s="26">
        <f>Adults!H26</f>
        <v>24138</v>
      </c>
      <c r="H25" s="26">
        <f>Children!H26</f>
        <v>37298</v>
      </c>
    </row>
    <row r="26" spans="1:8" s="27" customFormat="1" x14ac:dyDescent="0.15">
      <c r="A26" s="25" t="s">
        <v>24</v>
      </c>
      <c r="B26" s="26">
        <f>TFam!H27</f>
        <v>18767</v>
      </c>
      <c r="C26" s="26">
        <f>'Two-par'!H27</f>
        <v>429</v>
      </c>
      <c r="D26" s="26">
        <f>'One-par'!H27</f>
        <v>11437</v>
      </c>
      <c r="E26" s="26">
        <f>'Zero-par'!H27</f>
        <v>6901</v>
      </c>
      <c r="F26" s="26">
        <f>TRec!H27</f>
        <v>46335</v>
      </c>
      <c r="G26" s="26">
        <f>Adults!H27</f>
        <v>11955</v>
      </c>
      <c r="H26" s="26">
        <f>Children!H27</f>
        <v>34380</v>
      </c>
    </row>
    <row r="27" spans="1:8" s="27" customFormat="1" x14ac:dyDescent="0.15">
      <c r="A27" s="25" t="s">
        <v>25</v>
      </c>
      <c r="B27" s="26">
        <f>TFam!H28</f>
        <v>51274</v>
      </c>
      <c r="C27" s="26">
        <f>'Two-par'!H28</f>
        <v>3442</v>
      </c>
      <c r="D27" s="26">
        <f>'One-par'!H28</f>
        <v>34083</v>
      </c>
      <c r="E27" s="26">
        <f>'Zero-par'!H28</f>
        <v>13749</v>
      </c>
      <c r="F27" s="26">
        <f>TRec!H28</f>
        <v>125213</v>
      </c>
      <c r="G27" s="26">
        <f>Adults!H28</f>
        <v>38940</v>
      </c>
      <c r="H27" s="26">
        <f>Children!H28</f>
        <v>86273</v>
      </c>
    </row>
    <row r="28" spans="1:8" s="27" customFormat="1" x14ac:dyDescent="0.15">
      <c r="A28" s="25" t="s">
        <v>26</v>
      </c>
      <c r="B28" s="28">
        <f>TFam!H29</f>
        <v>14203</v>
      </c>
      <c r="C28" s="28">
        <f>'Two-par'!H29</f>
        <v>0</v>
      </c>
      <c r="D28" s="28">
        <f>'One-par'!H29</f>
        <v>5510</v>
      </c>
      <c r="E28" s="28">
        <f>'Zero-par'!H29</f>
        <v>8693</v>
      </c>
      <c r="F28" s="28">
        <f>TRec!H29</f>
        <v>33553</v>
      </c>
      <c r="G28" s="28">
        <f>Adults!H29</f>
        <v>6251</v>
      </c>
      <c r="H28" s="28">
        <f>Children!H29</f>
        <v>27302</v>
      </c>
    </row>
    <row r="29" spans="1:8" s="27" customFormat="1" x14ac:dyDescent="0.15">
      <c r="A29" s="25" t="s">
        <v>27</v>
      </c>
      <c r="B29" s="26">
        <f>TFam!H30</f>
        <v>18776</v>
      </c>
      <c r="C29" s="26">
        <f>'Two-par'!H30</f>
        <v>0</v>
      </c>
      <c r="D29" s="26">
        <f>'One-par'!H30</f>
        <v>9841</v>
      </c>
      <c r="E29" s="26">
        <f>'Zero-par'!H30</f>
        <v>8935</v>
      </c>
      <c r="F29" s="26">
        <f>TRec!H30</f>
        <v>44466</v>
      </c>
      <c r="G29" s="26">
        <f>Adults!H30</f>
        <v>9741</v>
      </c>
      <c r="H29" s="26">
        <f>Children!H30</f>
        <v>34725</v>
      </c>
    </row>
    <row r="30" spans="1:8" s="27" customFormat="1" x14ac:dyDescent="0.15">
      <c r="A30" s="25" t="s">
        <v>28</v>
      </c>
      <c r="B30" s="28">
        <f>TFam!H31</f>
        <v>5041</v>
      </c>
      <c r="C30" s="28">
        <f>'Two-par'!H31</f>
        <v>0</v>
      </c>
      <c r="D30" s="28">
        <f>'One-par'!H31</f>
        <v>2005</v>
      </c>
      <c r="E30" s="28">
        <f>'Zero-par'!H31</f>
        <v>3036</v>
      </c>
      <c r="F30" s="28">
        <f>TRec!H31</f>
        <v>9940</v>
      </c>
      <c r="G30" s="28">
        <f>Adults!H31</f>
        <v>2039</v>
      </c>
      <c r="H30" s="28">
        <f>Children!H31</f>
        <v>7901</v>
      </c>
    </row>
    <row r="31" spans="1:8" s="27" customFormat="1" x14ac:dyDescent="0.15">
      <c r="A31" s="25" t="s">
        <v>29</v>
      </c>
      <c r="B31" s="26">
        <f>TFam!H32</f>
        <v>12933</v>
      </c>
      <c r="C31" s="26">
        <f>'Two-par'!H32</f>
        <v>0</v>
      </c>
      <c r="D31" s="26">
        <f>'One-par'!H32</f>
        <v>7808</v>
      </c>
      <c r="E31" s="26">
        <f>'Zero-par'!H32</f>
        <v>5125</v>
      </c>
      <c r="F31" s="26">
        <f>TRec!H32</f>
        <v>29509</v>
      </c>
      <c r="G31" s="26">
        <f>Adults!H32</f>
        <v>7196</v>
      </c>
      <c r="H31" s="26">
        <f>Children!H32</f>
        <v>22313</v>
      </c>
    </row>
    <row r="32" spans="1:8" s="27" customFormat="1" x14ac:dyDescent="0.15">
      <c r="A32" s="25" t="s">
        <v>30</v>
      </c>
      <c r="B32" s="28">
        <f>TFam!H33</f>
        <v>4168</v>
      </c>
      <c r="C32" s="28">
        <f>'Two-par'!H33</f>
        <v>396</v>
      </c>
      <c r="D32" s="28">
        <f>'One-par'!H33</f>
        <v>2226</v>
      </c>
      <c r="E32" s="28">
        <f>'Zero-par'!H33</f>
        <v>1546</v>
      </c>
      <c r="F32" s="28">
        <f>TRec!H33</f>
        <v>10421</v>
      </c>
      <c r="G32" s="28">
        <f>Adults!H33</f>
        <v>2802</v>
      </c>
      <c r="H32" s="28">
        <f>Children!H33</f>
        <v>7619</v>
      </c>
    </row>
    <row r="33" spans="1:8" s="27" customFormat="1" x14ac:dyDescent="0.15">
      <c r="A33" s="25" t="s">
        <v>31</v>
      </c>
      <c r="B33" s="26">
        <f>TFam!H34</f>
        <v>5100</v>
      </c>
      <c r="C33" s="26">
        <f>'Two-par'!H34</f>
        <v>0</v>
      </c>
      <c r="D33" s="26">
        <f>'One-par'!H34</f>
        <v>2214</v>
      </c>
      <c r="E33" s="26">
        <f>'Zero-par'!H34</f>
        <v>2886</v>
      </c>
      <c r="F33" s="26">
        <f>TRec!H34</f>
        <v>12452</v>
      </c>
      <c r="G33" s="26">
        <f>Adults!H34</f>
        <v>2112</v>
      </c>
      <c r="H33" s="26">
        <f>Children!H34</f>
        <v>10340</v>
      </c>
    </row>
    <row r="34" spans="1:8" s="27" customFormat="1" x14ac:dyDescent="0.15">
      <c r="A34" s="25" t="s">
        <v>32</v>
      </c>
      <c r="B34" s="26">
        <f>TFam!H35</f>
        <v>9017</v>
      </c>
      <c r="C34" s="26">
        <f>'Two-par'!H35</f>
        <v>748</v>
      </c>
      <c r="D34" s="26">
        <f>'One-par'!H35</f>
        <v>3834</v>
      </c>
      <c r="E34" s="26">
        <f>'Zero-par'!H35</f>
        <v>4435</v>
      </c>
      <c r="F34" s="26">
        <f>TRec!H35</f>
        <v>22665</v>
      </c>
      <c r="G34" s="26">
        <f>Adults!H35</f>
        <v>5496</v>
      </c>
      <c r="H34" s="26">
        <f>Children!H35</f>
        <v>17169</v>
      </c>
    </row>
    <row r="35" spans="1:8" s="27" customFormat="1" x14ac:dyDescent="0.15">
      <c r="A35" s="25" t="s">
        <v>33</v>
      </c>
      <c r="B35" s="26">
        <f>TFam!H36</f>
        <v>4586</v>
      </c>
      <c r="C35" s="26">
        <f>'Two-par'!H36</f>
        <v>27</v>
      </c>
      <c r="D35" s="26">
        <f>'One-par'!H36</f>
        <v>3082</v>
      </c>
      <c r="E35" s="26">
        <f>'Zero-par'!H36</f>
        <v>1477</v>
      </c>
      <c r="F35" s="26">
        <f>TRec!H36</f>
        <v>10977</v>
      </c>
      <c r="G35" s="26">
        <f>Adults!H36</f>
        <v>3174</v>
      </c>
      <c r="H35" s="26">
        <f>Children!H36</f>
        <v>7803</v>
      </c>
    </row>
    <row r="36" spans="1:8" s="27" customFormat="1" x14ac:dyDescent="0.15">
      <c r="A36" s="25" t="s">
        <v>34</v>
      </c>
      <c r="B36" s="26">
        <f>TFam!H37</f>
        <v>13399</v>
      </c>
      <c r="C36" s="26">
        <f>'Two-par'!H37</f>
        <v>0</v>
      </c>
      <c r="D36" s="26">
        <f>'One-par'!H37</f>
        <v>7689</v>
      </c>
      <c r="E36" s="26">
        <f>'Zero-par'!H37</f>
        <v>5710</v>
      </c>
      <c r="F36" s="26">
        <f>TRec!H37</f>
        <v>30152</v>
      </c>
      <c r="G36" s="26">
        <f>Adults!H37</f>
        <v>6857</v>
      </c>
      <c r="H36" s="26">
        <f>Children!H37</f>
        <v>23295</v>
      </c>
    </row>
    <row r="37" spans="1:8" s="27" customFormat="1" x14ac:dyDescent="0.15">
      <c r="A37" s="25" t="s">
        <v>35</v>
      </c>
      <c r="B37" s="28">
        <f>TFam!H38</f>
        <v>10489</v>
      </c>
      <c r="C37" s="28">
        <f>'Two-par'!H38</f>
        <v>774</v>
      </c>
      <c r="D37" s="28">
        <f>'One-par'!H38</f>
        <v>4776</v>
      </c>
      <c r="E37" s="28">
        <f>'Zero-par'!H38</f>
        <v>4939</v>
      </c>
      <c r="F37" s="28">
        <f>TRec!H38</f>
        <v>26408</v>
      </c>
      <c r="G37" s="28">
        <f>Adults!H38</f>
        <v>6324</v>
      </c>
      <c r="H37" s="28">
        <f>Children!H38</f>
        <v>20084</v>
      </c>
    </row>
    <row r="38" spans="1:8" s="27" customFormat="1" x14ac:dyDescent="0.15">
      <c r="A38" s="25" t="s">
        <v>36</v>
      </c>
      <c r="B38" s="26">
        <f>TFam!H39</f>
        <v>135201</v>
      </c>
      <c r="C38" s="26">
        <f>'Two-par'!H39</f>
        <v>2958</v>
      </c>
      <c r="D38" s="26">
        <f>'One-par'!H39</f>
        <v>86692</v>
      </c>
      <c r="E38" s="26">
        <f>'Zero-par'!H39</f>
        <v>45551</v>
      </c>
      <c r="F38" s="26">
        <f>TRec!H39</f>
        <v>345338</v>
      </c>
      <c r="G38" s="26">
        <f>Adults!H39</f>
        <v>100290</v>
      </c>
      <c r="H38" s="26">
        <f>Children!H39</f>
        <v>245048</v>
      </c>
    </row>
    <row r="39" spans="1:8" s="27" customFormat="1" x14ac:dyDescent="0.15">
      <c r="A39" s="25" t="s">
        <v>37</v>
      </c>
      <c r="B39" s="28">
        <f>TFam!H40</f>
        <v>15884</v>
      </c>
      <c r="C39" s="28">
        <f>'Two-par'!H40</f>
        <v>134</v>
      </c>
      <c r="D39" s="28">
        <f>'One-par'!H40</f>
        <v>2860</v>
      </c>
      <c r="E39" s="28">
        <f>'Zero-par'!H40</f>
        <v>12890</v>
      </c>
      <c r="F39" s="28">
        <f>TRec!H40</f>
        <v>28388</v>
      </c>
      <c r="G39" s="28">
        <f>Adults!H40</f>
        <v>3130</v>
      </c>
      <c r="H39" s="28">
        <f>Children!H40</f>
        <v>25258</v>
      </c>
    </row>
    <row r="40" spans="1:8" s="27" customFormat="1" x14ac:dyDescent="0.15">
      <c r="A40" s="25" t="s">
        <v>38</v>
      </c>
      <c r="B40" s="28">
        <f>TFam!H41</f>
        <v>1058</v>
      </c>
      <c r="C40" s="28">
        <f>'Two-par'!H41</f>
        <v>0</v>
      </c>
      <c r="D40" s="28">
        <f>'One-par'!H41</f>
        <v>431</v>
      </c>
      <c r="E40" s="28">
        <f>'Zero-par'!H41</f>
        <v>627</v>
      </c>
      <c r="F40" s="28">
        <f>TRec!H41</f>
        <v>2610</v>
      </c>
      <c r="G40" s="28">
        <f>Adults!H41</f>
        <v>431</v>
      </c>
      <c r="H40" s="28">
        <f>Children!H41</f>
        <v>2179</v>
      </c>
    </row>
    <row r="41" spans="1:8" s="27" customFormat="1" x14ac:dyDescent="0.15">
      <c r="A41" s="25" t="s">
        <v>39</v>
      </c>
      <c r="B41" s="28">
        <f>TFam!H42</f>
        <v>127628</v>
      </c>
      <c r="C41" s="28">
        <f>'Two-par'!H42</f>
        <v>5605</v>
      </c>
      <c r="D41" s="28">
        <f>'One-par'!H42</f>
        <v>77230</v>
      </c>
      <c r="E41" s="28">
        <f>'Zero-par'!H42</f>
        <v>44793</v>
      </c>
      <c r="F41" s="28">
        <f>TRec!H42</f>
        <v>341682</v>
      </c>
      <c r="G41" s="28">
        <f>Adults!H42</f>
        <v>89149</v>
      </c>
      <c r="H41" s="28">
        <f>Children!H42</f>
        <v>252533</v>
      </c>
    </row>
    <row r="42" spans="1:8" s="27" customFormat="1" x14ac:dyDescent="0.15">
      <c r="A42" s="25" t="s">
        <v>40</v>
      </c>
      <c r="B42" s="28">
        <f>TFam!H43</f>
        <v>6777</v>
      </c>
      <c r="C42" s="28">
        <f>'Two-par'!H43</f>
        <v>0</v>
      </c>
      <c r="D42" s="28">
        <f>'One-par'!H43</f>
        <v>2047</v>
      </c>
      <c r="E42" s="28">
        <f>'Zero-par'!H43</f>
        <v>4730</v>
      </c>
      <c r="F42" s="28">
        <f>TRec!H43</f>
        <v>14950</v>
      </c>
      <c r="G42" s="28">
        <f>Adults!H43</f>
        <v>2047</v>
      </c>
      <c r="H42" s="28">
        <f>Children!H43</f>
        <v>12903</v>
      </c>
    </row>
    <row r="43" spans="1:8" s="27" customFormat="1" x14ac:dyDescent="0.15">
      <c r="A43" s="25" t="s">
        <v>41</v>
      </c>
      <c r="B43" s="28">
        <f>TFam!H44</f>
        <v>45092</v>
      </c>
      <c r="C43" s="28">
        <f>'Two-par'!H44</f>
        <v>7187</v>
      </c>
      <c r="D43" s="28">
        <f>'One-par'!H44</f>
        <v>31221</v>
      </c>
      <c r="E43" s="28">
        <f>'Zero-par'!H44</f>
        <v>6684</v>
      </c>
      <c r="F43" s="28">
        <f>TRec!H44</f>
        <v>135232</v>
      </c>
      <c r="G43" s="28">
        <f>Adults!H44</f>
        <v>48880</v>
      </c>
      <c r="H43" s="28">
        <f>Children!H44</f>
        <v>86352</v>
      </c>
    </row>
    <row r="44" spans="1:8" s="27" customFormat="1" x14ac:dyDescent="0.15">
      <c r="A44" s="25" t="s">
        <v>42</v>
      </c>
      <c r="B44" s="28">
        <f>TFam!H45</f>
        <v>51038</v>
      </c>
      <c r="C44" s="28">
        <f>'Two-par'!H45</f>
        <v>620</v>
      </c>
      <c r="D44" s="28">
        <f>'One-par'!H45</f>
        <v>31821</v>
      </c>
      <c r="E44" s="28">
        <f>'Zero-par'!H45</f>
        <v>18597</v>
      </c>
      <c r="F44" s="28">
        <f>TRec!H45</f>
        <v>126403</v>
      </c>
      <c r="G44" s="28">
        <f>Adults!H45</f>
        <v>32926</v>
      </c>
      <c r="H44" s="28">
        <f>Children!H45</f>
        <v>93477</v>
      </c>
    </row>
    <row r="45" spans="1:8" s="27" customFormat="1" x14ac:dyDescent="0.15">
      <c r="A45" s="25" t="s">
        <v>43</v>
      </c>
      <c r="B45" s="28">
        <f>TFam!H46</f>
        <v>7053</v>
      </c>
      <c r="C45" s="28">
        <f>'Two-par'!H46</f>
        <v>422</v>
      </c>
      <c r="D45" s="28">
        <f>'One-par'!H46</f>
        <v>6277</v>
      </c>
      <c r="E45" s="28">
        <f>'Zero-par'!H46</f>
        <v>354</v>
      </c>
      <c r="F45" s="28">
        <f>TRec!H46</f>
        <v>19101</v>
      </c>
      <c r="G45" s="28">
        <f>Adults!H46</f>
        <v>7311</v>
      </c>
      <c r="H45" s="28">
        <f>Children!H46</f>
        <v>11790</v>
      </c>
    </row>
    <row r="46" spans="1:8" s="27" customFormat="1" x14ac:dyDescent="0.15">
      <c r="A46" s="25" t="s">
        <v>44</v>
      </c>
      <c r="B46" s="26">
        <f>TFam!H47</f>
        <v>4610</v>
      </c>
      <c r="C46" s="26">
        <f>'Two-par'!H47</f>
        <v>273</v>
      </c>
      <c r="D46" s="26">
        <f>'One-par'!H47</f>
        <v>3202</v>
      </c>
      <c r="E46" s="26">
        <f>'Zero-par'!H47</f>
        <v>1135</v>
      </c>
      <c r="F46" s="26">
        <f>TRec!H47</f>
        <v>11016</v>
      </c>
      <c r="G46" s="26">
        <f>Adults!H47</f>
        <v>3113</v>
      </c>
      <c r="H46" s="26">
        <f>Children!H47</f>
        <v>7903</v>
      </c>
    </row>
    <row r="47" spans="1:8" s="27" customFormat="1" x14ac:dyDescent="0.15">
      <c r="A47" s="25" t="s">
        <v>45</v>
      </c>
      <c r="B47" s="26">
        <f>TFam!H48</f>
        <v>8532</v>
      </c>
      <c r="C47" s="26">
        <f>'Two-par'!H48</f>
        <v>0</v>
      </c>
      <c r="D47" s="26">
        <f>'One-par'!H48</f>
        <v>2822</v>
      </c>
      <c r="E47" s="26">
        <f>'Zero-par'!H48</f>
        <v>5710</v>
      </c>
      <c r="F47" s="26">
        <f>TRec!H48</f>
        <v>18347</v>
      </c>
      <c r="G47" s="26">
        <f>Adults!H48</f>
        <v>2822</v>
      </c>
      <c r="H47" s="26">
        <f>Children!H48</f>
        <v>15525</v>
      </c>
    </row>
    <row r="48" spans="1:8" s="27" customFormat="1" x14ac:dyDescent="0.15">
      <c r="A48" s="25" t="s">
        <v>46</v>
      </c>
      <c r="B48" s="28">
        <f>TFam!H49</f>
        <v>2983</v>
      </c>
      <c r="C48" s="28">
        <f>'Two-par'!H49</f>
        <v>0</v>
      </c>
      <c r="D48" s="28">
        <f>'One-par'!H49</f>
        <v>481</v>
      </c>
      <c r="E48" s="28">
        <f>'Zero-par'!H49</f>
        <v>2502</v>
      </c>
      <c r="F48" s="28">
        <f>TRec!H49</f>
        <v>5843</v>
      </c>
      <c r="G48" s="28">
        <f>Adults!H49</f>
        <v>481</v>
      </c>
      <c r="H48" s="28">
        <f>Children!H49</f>
        <v>5362</v>
      </c>
    </row>
    <row r="49" spans="1:18" s="27" customFormat="1" x14ac:dyDescent="0.15">
      <c r="A49" s="25" t="s">
        <v>47</v>
      </c>
      <c r="B49" s="26">
        <f>TFam!H50</f>
        <v>26292</v>
      </c>
      <c r="C49" s="26">
        <f>'Two-par'!H50</f>
        <v>349</v>
      </c>
      <c r="D49" s="26">
        <f>'One-par'!H50</f>
        <v>11493</v>
      </c>
      <c r="E49" s="26">
        <f>'Zero-par'!H50</f>
        <v>14450</v>
      </c>
      <c r="F49" s="26">
        <f>TRec!H50</f>
        <v>58182</v>
      </c>
      <c r="G49" s="26">
        <f>Adults!H50</f>
        <v>12981</v>
      </c>
      <c r="H49" s="26">
        <f>Children!H50</f>
        <v>45201</v>
      </c>
    </row>
    <row r="50" spans="1:18" s="27" customFormat="1" x14ac:dyDescent="0.15">
      <c r="A50" s="25" t="s">
        <v>48</v>
      </c>
      <c r="B50" s="26">
        <f>TFam!H51</f>
        <v>27132</v>
      </c>
      <c r="C50" s="26">
        <f>'Two-par'!H51</f>
        <v>0</v>
      </c>
      <c r="D50" s="26">
        <f>'One-par'!H51</f>
        <v>6864</v>
      </c>
      <c r="E50" s="26">
        <f>'Zero-par'!H51</f>
        <v>20268</v>
      </c>
      <c r="F50" s="26">
        <f>TRec!H51</f>
        <v>58568</v>
      </c>
      <c r="G50" s="26">
        <f>Adults!H51</f>
        <v>6864</v>
      </c>
      <c r="H50" s="26">
        <f>Children!H51</f>
        <v>51704</v>
      </c>
    </row>
    <row r="51" spans="1:18" s="27" customFormat="1" x14ac:dyDescent="0.15">
      <c r="A51" s="25" t="s">
        <v>49</v>
      </c>
      <c r="B51" s="26">
        <f>TFam!H52</f>
        <v>4128</v>
      </c>
      <c r="C51" s="26">
        <f>'Two-par'!H52</f>
        <v>0</v>
      </c>
      <c r="D51" s="26">
        <f>'One-par'!H52</f>
        <v>2007</v>
      </c>
      <c r="E51" s="26">
        <f>'Zero-par'!H52</f>
        <v>2121</v>
      </c>
      <c r="F51" s="26">
        <f>TRec!H52</f>
        <v>10203</v>
      </c>
      <c r="G51" s="26">
        <f>Adults!H52</f>
        <v>2722</v>
      </c>
      <c r="H51" s="26">
        <f>Children!H52</f>
        <v>7481</v>
      </c>
    </row>
    <row r="52" spans="1:18" s="27" customFormat="1" x14ac:dyDescent="0.15">
      <c r="A52" s="25" t="s">
        <v>50</v>
      </c>
      <c r="B52" s="26">
        <f>TFam!H53</f>
        <v>3173</v>
      </c>
      <c r="C52" s="26">
        <f>'Two-par'!H53</f>
        <v>310</v>
      </c>
      <c r="D52" s="26">
        <f>'One-par'!H53</f>
        <v>1480</v>
      </c>
      <c r="E52" s="26">
        <f>'Zero-par'!H53</f>
        <v>1383</v>
      </c>
      <c r="F52" s="26">
        <f>TRec!H53</f>
        <v>7231</v>
      </c>
      <c r="G52" s="26">
        <f>Adults!H53</f>
        <v>2127</v>
      </c>
      <c r="H52" s="26">
        <f>Children!H53</f>
        <v>5104</v>
      </c>
    </row>
    <row r="53" spans="1:18" s="27" customFormat="1" x14ac:dyDescent="0.15">
      <c r="A53" s="25" t="s">
        <v>51</v>
      </c>
      <c r="B53" s="28">
        <f>TFam!H54</f>
        <v>212</v>
      </c>
      <c r="C53" s="28">
        <f>'Two-par'!H54</f>
        <v>0</v>
      </c>
      <c r="D53" s="28">
        <f>'One-par'!H54</f>
        <v>175</v>
      </c>
      <c r="E53" s="28">
        <f>'Zero-par'!H54</f>
        <v>37</v>
      </c>
      <c r="F53" s="28">
        <f>TRec!H54</f>
        <v>646</v>
      </c>
      <c r="G53" s="28">
        <f>Adults!H54</f>
        <v>212</v>
      </c>
      <c r="H53" s="28">
        <f>Children!H54</f>
        <v>434</v>
      </c>
    </row>
    <row r="54" spans="1:18" s="27" customFormat="1" x14ac:dyDescent="0.15">
      <c r="A54" s="25" t="s">
        <v>52</v>
      </c>
      <c r="B54" s="26">
        <f>TFam!H55</f>
        <v>19408</v>
      </c>
      <c r="C54" s="26">
        <f>'Two-par'!H55</f>
        <v>0</v>
      </c>
      <c r="D54" s="26">
        <f>'One-par'!H55</f>
        <v>12997</v>
      </c>
      <c r="E54" s="26">
        <f>'Zero-par'!H55</f>
        <v>6411</v>
      </c>
      <c r="F54" s="26">
        <f>TRec!H55</f>
        <v>39389</v>
      </c>
      <c r="G54" s="26">
        <f>Adults!H55</f>
        <v>9314</v>
      </c>
      <c r="H54" s="26">
        <f>Children!H55</f>
        <v>30075</v>
      </c>
    </row>
    <row r="55" spans="1:18" s="27" customFormat="1" x14ac:dyDescent="0.15">
      <c r="A55" s="25" t="s">
        <v>53</v>
      </c>
      <c r="B55" s="26">
        <f>TFam!H56</f>
        <v>41336</v>
      </c>
      <c r="C55" s="26">
        <f>'Two-par'!H56</f>
        <v>8778</v>
      </c>
      <c r="D55" s="26">
        <f>'One-par'!H56</f>
        <v>18854</v>
      </c>
      <c r="E55" s="26">
        <f>'Zero-par'!H56</f>
        <v>13704</v>
      </c>
      <c r="F55" s="26">
        <f>TRec!H56</f>
        <v>97113</v>
      </c>
      <c r="G55" s="26">
        <f>Adults!H56</f>
        <v>30868</v>
      </c>
      <c r="H55" s="26">
        <f>Children!H56</f>
        <v>66245</v>
      </c>
    </row>
    <row r="56" spans="1:18" s="27" customFormat="1" x14ac:dyDescent="0.15">
      <c r="A56" s="25" t="s">
        <v>54</v>
      </c>
      <c r="B56" s="28">
        <f>TFam!H57</f>
        <v>7012</v>
      </c>
      <c r="C56" s="28">
        <f>'Two-par'!H57</f>
        <v>0</v>
      </c>
      <c r="D56" s="28">
        <f>'One-par'!H57</f>
        <v>1994</v>
      </c>
      <c r="E56" s="28">
        <f>'Zero-par'!H57</f>
        <v>5018</v>
      </c>
      <c r="F56" s="28">
        <f>TRec!H57</f>
        <v>13918</v>
      </c>
      <c r="G56" s="28">
        <f>Adults!H57</f>
        <v>2615</v>
      </c>
      <c r="H56" s="28">
        <f>Children!H57</f>
        <v>11303</v>
      </c>
    </row>
    <row r="57" spans="1:18" s="27" customFormat="1" x14ac:dyDescent="0.15">
      <c r="A57" s="25" t="s">
        <v>55</v>
      </c>
      <c r="B57" s="26">
        <f>TFam!H58</f>
        <v>16504</v>
      </c>
      <c r="C57" s="26">
        <f>'Two-par'!H58</f>
        <v>301</v>
      </c>
      <c r="D57" s="26">
        <f>'One-par'!H58</f>
        <v>5007</v>
      </c>
      <c r="E57" s="26">
        <f>'Zero-par'!H58</f>
        <v>11196</v>
      </c>
      <c r="F57" s="26">
        <f>TRec!H58</f>
        <v>35288</v>
      </c>
      <c r="G57" s="26">
        <f>Adults!H58</f>
        <v>6133</v>
      </c>
      <c r="H57" s="26">
        <f>Children!H58</f>
        <v>29155</v>
      </c>
    </row>
    <row r="58" spans="1:18" s="27" customFormat="1" x14ac:dyDescent="0.15">
      <c r="A58" s="29" t="s">
        <v>56</v>
      </c>
      <c r="B58" s="30">
        <f>TFam!H59</f>
        <v>564</v>
      </c>
      <c r="C58" s="30">
        <f>'Two-par'!H59</f>
        <v>31</v>
      </c>
      <c r="D58" s="30">
        <f>'One-par'!H59</f>
        <v>281</v>
      </c>
      <c r="E58" s="30">
        <f>'Zero-par'!H59</f>
        <v>252</v>
      </c>
      <c r="F58" s="30">
        <f>TRec!H59</f>
        <v>1372</v>
      </c>
      <c r="G58" s="30">
        <f>Adults!H59</f>
        <v>343</v>
      </c>
      <c r="H58" s="30">
        <f>Children!H59</f>
        <v>1029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3"/>
      <c r="C63" s="32"/>
      <c r="D63" s="32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77"/>
  <sheetViews>
    <sheetView workbookViewId="0">
      <selection activeCell="B5" sqref="B5:H58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90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TFam!I5</f>
        <v>1435674</v>
      </c>
      <c r="C4" s="23">
        <f>'Two-par'!I5</f>
        <v>139095</v>
      </c>
      <c r="D4" s="23">
        <f>'One-par'!I5</f>
        <v>740152</v>
      </c>
      <c r="E4" s="23">
        <f>'Zero-par'!I5</f>
        <v>556427</v>
      </c>
      <c r="F4" s="23">
        <f>TRec!I5</f>
        <v>3687861</v>
      </c>
      <c r="G4" s="23">
        <f>Adults!I5</f>
        <v>1016459</v>
      </c>
      <c r="H4" s="23">
        <f>Children!I5</f>
        <v>2671402</v>
      </c>
    </row>
    <row r="5" spans="1:8" s="27" customFormat="1" x14ac:dyDescent="0.15">
      <c r="A5" s="25" t="s">
        <v>3</v>
      </c>
      <c r="B5" s="26">
        <f>TFam!I6</f>
        <v>9278</v>
      </c>
      <c r="C5" s="26">
        <f>'Two-par'!I6</f>
        <v>54</v>
      </c>
      <c r="D5" s="26">
        <f>'One-par'!I6</f>
        <v>3900</v>
      </c>
      <c r="E5" s="26">
        <f>'Zero-par'!I6</f>
        <v>5324</v>
      </c>
      <c r="F5" s="26">
        <f>TRec!I6</f>
        <v>20815</v>
      </c>
      <c r="G5" s="26">
        <f>Adults!I6</f>
        <v>4043</v>
      </c>
      <c r="H5" s="26">
        <f>Children!I6</f>
        <v>16772</v>
      </c>
    </row>
    <row r="6" spans="1:8" s="27" customFormat="1" x14ac:dyDescent="0.15">
      <c r="A6" s="25" t="s">
        <v>4</v>
      </c>
      <c r="B6" s="28">
        <f>TFam!I7</f>
        <v>3204</v>
      </c>
      <c r="C6" s="28">
        <f>'Two-par'!I7</f>
        <v>444</v>
      </c>
      <c r="D6" s="28">
        <f>'One-par'!I7</f>
        <v>1893</v>
      </c>
      <c r="E6" s="28">
        <f>'Zero-par'!I7</f>
        <v>867</v>
      </c>
      <c r="F6" s="28">
        <f>TRec!I7</f>
        <v>8773</v>
      </c>
      <c r="G6" s="28">
        <f>Adults!I7</f>
        <v>2851</v>
      </c>
      <c r="H6" s="28">
        <f>Children!I7</f>
        <v>5922</v>
      </c>
    </row>
    <row r="7" spans="1:8" s="27" customFormat="1" x14ac:dyDescent="0.15">
      <c r="A7" s="25" t="s">
        <v>5</v>
      </c>
      <c r="B7" s="28">
        <f>TFam!I8</f>
        <v>8611</v>
      </c>
      <c r="C7" s="28">
        <f>'Two-par'!I8</f>
        <v>202</v>
      </c>
      <c r="D7" s="28">
        <f>'One-par'!I8</f>
        <v>3121</v>
      </c>
      <c r="E7" s="28">
        <f>'Zero-par'!I8</f>
        <v>5288</v>
      </c>
      <c r="F7" s="28">
        <f>TRec!I8</f>
        <v>17790</v>
      </c>
      <c r="G7" s="28">
        <f>Adults!I8</f>
        <v>3628</v>
      </c>
      <c r="H7" s="28">
        <f>Children!I8</f>
        <v>14162</v>
      </c>
    </row>
    <row r="8" spans="1:8" s="27" customFormat="1" x14ac:dyDescent="0.15">
      <c r="A8" s="25" t="s">
        <v>6</v>
      </c>
      <c r="B8" s="28">
        <f>TFam!I9</f>
        <v>3119</v>
      </c>
      <c r="C8" s="28">
        <f>'Two-par'!I9</f>
        <v>57</v>
      </c>
      <c r="D8" s="28">
        <f>'One-par'!I9</f>
        <v>1500</v>
      </c>
      <c r="E8" s="28">
        <f>'Zero-par'!I9</f>
        <v>1562</v>
      </c>
      <c r="F8" s="28">
        <f>TRec!I9</f>
        <v>6869</v>
      </c>
      <c r="G8" s="28">
        <f>Adults!I9</f>
        <v>1635</v>
      </c>
      <c r="H8" s="28">
        <f>Children!I9</f>
        <v>5234</v>
      </c>
    </row>
    <row r="9" spans="1:8" s="27" customFormat="1" x14ac:dyDescent="0.15">
      <c r="A9" s="25" t="s">
        <v>7</v>
      </c>
      <c r="B9" s="26">
        <f>TFam!I10</f>
        <v>514572</v>
      </c>
      <c r="C9" s="26">
        <f>'Two-par'!I10</f>
        <v>94291</v>
      </c>
      <c r="D9" s="26">
        <f>'One-par'!I10</f>
        <v>273323</v>
      </c>
      <c r="E9" s="26">
        <f>'Zero-par'!I10</f>
        <v>146958</v>
      </c>
      <c r="F9" s="26">
        <f>TRec!I10</f>
        <v>1469357</v>
      </c>
      <c r="G9" s="26">
        <f>Adults!I10</f>
        <v>433762</v>
      </c>
      <c r="H9" s="26">
        <f>Children!I10</f>
        <v>1035595</v>
      </c>
    </row>
    <row r="10" spans="1:8" s="27" customFormat="1" x14ac:dyDescent="0.15">
      <c r="A10" s="25" t="s">
        <v>8</v>
      </c>
      <c r="B10" s="28">
        <f>TFam!I11</f>
        <v>15755</v>
      </c>
      <c r="C10" s="28">
        <f>'Two-par'!I11</f>
        <v>1217</v>
      </c>
      <c r="D10" s="28">
        <f>'One-par'!I11</f>
        <v>8906</v>
      </c>
      <c r="E10" s="28">
        <f>'Zero-par'!I11</f>
        <v>5632</v>
      </c>
      <c r="F10" s="28">
        <f>TRec!I11</f>
        <v>41557</v>
      </c>
      <c r="G10" s="28">
        <f>Adults!I11</f>
        <v>12045</v>
      </c>
      <c r="H10" s="28">
        <f>Children!I11</f>
        <v>29512</v>
      </c>
    </row>
    <row r="11" spans="1:8" s="27" customFormat="1" x14ac:dyDescent="0.15">
      <c r="A11" s="25" t="s">
        <v>9</v>
      </c>
      <c r="B11" s="26">
        <f>TFam!I12</f>
        <v>9841</v>
      </c>
      <c r="C11" s="26">
        <f>'Two-par'!I12</f>
        <v>0</v>
      </c>
      <c r="D11" s="26">
        <f>'One-par'!I12</f>
        <v>4169</v>
      </c>
      <c r="E11" s="26">
        <f>'Zero-par'!I12</f>
        <v>5672</v>
      </c>
      <c r="F11" s="26">
        <f>TRec!I12</f>
        <v>19353</v>
      </c>
      <c r="G11" s="26">
        <f>Adults!I12</f>
        <v>5225</v>
      </c>
      <c r="H11" s="26">
        <f>Children!I12</f>
        <v>14128</v>
      </c>
    </row>
    <row r="12" spans="1:8" s="27" customFormat="1" x14ac:dyDescent="0.15">
      <c r="A12" s="25" t="s">
        <v>10</v>
      </c>
      <c r="B12" s="26">
        <f>TFam!I13</f>
        <v>3956</v>
      </c>
      <c r="C12" s="26">
        <f>'Two-par'!I13</f>
        <v>10</v>
      </c>
      <c r="D12" s="26">
        <f>'One-par'!I13</f>
        <v>1075</v>
      </c>
      <c r="E12" s="26">
        <f>'Zero-par'!I13</f>
        <v>2871</v>
      </c>
      <c r="F12" s="26">
        <f>TRec!I13</f>
        <v>11031</v>
      </c>
      <c r="G12" s="26">
        <f>Adults!I13</f>
        <v>4370</v>
      </c>
      <c r="H12" s="26">
        <f>Children!I13</f>
        <v>6661</v>
      </c>
    </row>
    <row r="13" spans="1:8" s="27" customFormat="1" x14ac:dyDescent="0.15">
      <c r="A13" s="25" t="s">
        <v>11</v>
      </c>
      <c r="B13" s="26">
        <f>TFam!I14</f>
        <v>3721</v>
      </c>
      <c r="C13" s="26">
        <f>'Two-par'!I14</f>
        <v>0</v>
      </c>
      <c r="D13" s="26">
        <f>'One-par'!I14</f>
        <v>2094</v>
      </c>
      <c r="E13" s="26">
        <f>'Zero-par'!I14</f>
        <v>1627</v>
      </c>
      <c r="F13" s="26">
        <f>TRec!I14</f>
        <v>9232</v>
      </c>
      <c r="G13" s="26">
        <f>Adults!I14</f>
        <v>2094</v>
      </c>
      <c r="H13" s="26">
        <f>Children!I14</f>
        <v>7138</v>
      </c>
    </row>
    <row r="14" spans="1:8" s="27" customFormat="1" x14ac:dyDescent="0.15">
      <c r="A14" s="25" t="s">
        <v>12</v>
      </c>
      <c r="B14" s="26">
        <f>TFam!I15</f>
        <v>44772</v>
      </c>
      <c r="C14" s="26">
        <f>'Two-par'!I15</f>
        <v>400</v>
      </c>
      <c r="D14" s="26">
        <f>'One-par'!I15</f>
        <v>6316</v>
      </c>
      <c r="E14" s="26">
        <f>'Zero-par'!I15</f>
        <v>38056</v>
      </c>
      <c r="F14" s="26">
        <f>TRec!I15</f>
        <v>71397</v>
      </c>
      <c r="G14" s="26">
        <f>Adults!I15</f>
        <v>10480</v>
      </c>
      <c r="H14" s="26">
        <f>Children!I15</f>
        <v>60917</v>
      </c>
    </row>
    <row r="15" spans="1:8" s="27" customFormat="1" x14ac:dyDescent="0.15">
      <c r="A15" s="25" t="s">
        <v>13</v>
      </c>
      <c r="B15" s="26">
        <f>TFam!I16</f>
        <v>12565</v>
      </c>
      <c r="C15" s="26">
        <f>'Two-par'!I16</f>
        <v>40</v>
      </c>
      <c r="D15" s="26">
        <f>'One-par'!I16</f>
        <v>2218</v>
      </c>
      <c r="E15" s="26">
        <f>'Zero-par'!I16</f>
        <v>10307</v>
      </c>
      <c r="F15" s="26">
        <f>TRec!I16</f>
        <v>16586</v>
      </c>
      <c r="G15" s="26">
        <f>Adults!I16</f>
        <v>3092</v>
      </c>
      <c r="H15" s="26">
        <f>Children!I16</f>
        <v>13494</v>
      </c>
    </row>
    <row r="16" spans="1:8" s="27" customFormat="1" x14ac:dyDescent="0.15">
      <c r="A16" s="25" t="s">
        <v>14</v>
      </c>
      <c r="B16" s="28">
        <f>TFam!I17</f>
        <v>554</v>
      </c>
      <c r="C16" s="28">
        <f>'Two-par'!I17</f>
        <v>24</v>
      </c>
      <c r="D16" s="28">
        <f>'One-par'!I17</f>
        <v>122</v>
      </c>
      <c r="E16" s="28">
        <f>'Zero-par'!I17</f>
        <v>408</v>
      </c>
      <c r="F16" s="28">
        <f>TRec!I17</f>
        <v>1140</v>
      </c>
      <c r="G16" s="28">
        <f>Adults!I17</f>
        <v>191</v>
      </c>
      <c r="H16" s="28">
        <f>Children!I17</f>
        <v>949</v>
      </c>
    </row>
    <row r="17" spans="1:8" s="27" customFormat="1" x14ac:dyDescent="0.15">
      <c r="A17" s="25" t="s">
        <v>15</v>
      </c>
      <c r="B17" s="26">
        <f>TFam!I18</f>
        <v>5128</v>
      </c>
      <c r="C17" s="26">
        <f>'Two-par'!I18</f>
        <v>837</v>
      </c>
      <c r="D17" s="26">
        <f>'One-par'!I18</f>
        <v>3062</v>
      </c>
      <c r="E17" s="26">
        <f>'Zero-par'!I18</f>
        <v>1229</v>
      </c>
      <c r="F17" s="26">
        <f>TRec!I18</f>
        <v>14027</v>
      </c>
      <c r="G17" s="26">
        <f>Adults!I18</f>
        <v>4207</v>
      </c>
      <c r="H17" s="26">
        <f>Children!I18</f>
        <v>9820</v>
      </c>
    </row>
    <row r="18" spans="1:8" s="27" customFormat="1" x14ac:dyDescent="0.15">
      <c r="A18" s="25" t="s">
        <v>16</v>
      </c>
      <c r="B18" s="28">
        <f>TFam!I19</f>
        <v>1916</v>
      </c>
      <c r="C18" s="28">
        <f>'Two-par'!I19</f>
        <v>0</v>
      </c>
      <c r="D18" s="28">
        <f>'One-par'!I19</f>
        <v>34</v>
      </c>
      <c r="E18" s="28">
        <f>'Zero-par'!I19</f>
        <v>1882</v>
      </c>
      <c r="F18" s="28">
        <f>TRec!I19</f>
        <v>2766</v>
      </c>
      <c r="G18" s="28">
        <f>Adults!I19</f>
        <v>34</v>
      </c>
      <c r="H18" s="28">
        <f>Children!I19</f>
        <v>2732</v>
      </c>
    </row>
    <row r="19" spans="1:8" s="27" customFormat="1" x14ac:dyDescent="0.15">
      <c r="A19" s="25" t="s">
        <v>17</v>
      </c>
      <c r="B19" s="26">
        <f>TFam!I20</f>
        <v>13157</v>
      </c>
      <c r="C19" s="26">
        <f>'Two-par'!I20</f>
        <v>0</v>
      </c>
      <c r="D19" s="26">
        <f>'One-par'!I20</f>
        <v>2999</v>
      </c>
      <c r="E19" s="26">
        <f>'Zero-par'!I20</f>
        <v>10158</v>
      </c>
      <c r="F19" s="26">
        <f>TRec!I20</f>
        <v>28275</v>
      </c>
      <c r="G19" s="26">
        <f>Adults!I20</f>
        <v>3616</v>
      </c>
      <c r="H19" s="26">
        <f>Children!I20</f>
        <v>24659</v>
      </c>
    </row>
    <row r="20" spans="1:8" s="27" customFormat="1" x14ac:dyDescent="0.15">
      <c r="A20" s="25" t="s">
        <v>18</v>
      </c>
      <c r="B20" s="26">
        <f>TFam!I21</f>
        <v>6995</v>
      </c>
      <c r="C20" s="26">
        <f>'Two-par'!I21</f>
        <v>86</v>
      </c>
      <c r="D20" s="26">
        <f>'One-par'!I21</f>
        <v>1452</v>
      </c>
      <c r="E20" s="26">
        <f>'Zero-par'!I21</f>
        <v>5457</v>
      </c>
      <c r="F20" s="26">
        <f>TRec!I21</f>
        <v>13811</v>
      </c>
      <c r="G20" s="26">
        <f>Adults!I21</f>
        <v>1262</v>
      </c>
      <c r="H20" s="26">
        <f>Children!I21</f>
        <v>12549</v>
      </c>
    </row>
    <row r="21" spans="1:8" s="27" customFormat="1" x14ac:dyDescent="0.15">
      <c r="A21" s="25" t="s">
        <v>19</v>
      </c>
      <c r="B21" s="26">
        <f>TFam!I22</f>
        <v>11053</v>
      </c>
      <c r="C21" s="26">
        <f>'Two-par'!I22</f>
        <v>612</v>
      </c>
      <c r="D21" s="26">
        <f>'One-par'!I22</f>
        <v>5553</v>
      </c>
      <c r="E21" s="26">
        <f>'Zero-par'!I22</f>
        <v>4888</v>
      </c>
      <c r="F21" s="26">
        <f>TRec!I22</f>
        <v>27018</v>
      </c>
      <c r="G21" s="26">
        <f>Adults!I22</f>
        <v>6877</v>
      </c>
      <c r="H21" s="26">
        <f>Children!I22</f>
        <v>20141</v>
      </c>
    </row>
    <row r="22" spans="1:8" s="27" customFormat="1" x14ac:dyDescent="0.15">
      <c r="A22" s="25" t="s">
        <v>20</v>
      </c>
      <c r="B22" s="28">
        <f>TFam!I23</f>
        <v>4443</v>
      </c>
      <c r="C22" s="28">
        <f>'Two-par'!I23</f>
        <v>280</v>
      </c>
      <c r="D22" s="28">
        <f>'One-par'!I23</f>
        <v>1746</v>
      </c>
      <c r="E22" s="28">
        <f>'Zero-par'!I23</f>
        <v>2417</v>
      </c>
      <c r="F22" s="28">
        <f>TRec!I23</f>
        <v>9950</v>
      </c>
      <c r="G22" s="28">
        <f>Adults!I23</f>
        <v>2361</v>
      </c>
      <c r="H22" s="28">
        <f>Children!I23</f>
        <v>7589</v>
      </c>
    </row>
    <row r="23" spans="1:8" s="27" customFormat="1" x14ac:dyDescent="0.15">
      <c r="A23" s="25" t="s">
        <v>21</v>
      </c>
      <c r="B23" s="28">
        <f>TFam!I24</f>
        <v>21375</v>
      </c>
      <c r="C23" s="28">
        <f>'Two-par'!I24</f>
        <v>604</v>
      </c>
      <c r="D23" s="28">
        <f>'One-par'!I24</f>
        <v>5362</v>
      </c>
      <c r="E23" s="28">
        <f>'Zero-par'!I24</f>
        <v>15409</v>
      </c>
      <c r="F23" s="28">
        <f>TRec!I24</f>
        <v>56256</v>
      </c>
      <c r="G23" s="28">
        <f>Adults!I24</f>
        <v>22230</v>
      </c>
      <c r="H23" s="28">
        <f>Children!I24</f>
        <v>34026</v>
      </c>
    </row>
    <row r="24" spans="1:8" s="27" customFormat="1" x14ac:dyDescent="0.15">
      <c r="A24" s="25" t="s">
        <v>22</v>
      </c>
      <c r="B24" s="28">
        <f>TFam!I25</f>
        <v>5223</v>
      </c>
      <c r="C24" s="28">
        <f>'Two-par'!I25</f>
        <v>0</v>
      </c>
      <c r="D24" s="28">
        <f>'One-par'!I25</f>
        <v>1963</v>
      </c>
      <c r="E24" s="28">
        <f>'Zero-par'!I25</f>
        <v>3260</v>
      </c>
      <c r="F24" s="28">
        <f>TRec!I25</f>
        <v>12534</v>
      </c>
      <c r="G24" s="28">
        <f>Adults!I25</f>
        <v>1975</v>
      </c>
      <c r="H24" s="28">
        <f>Children!I25</f>
        <v>10559</v>
      </c>
    </row>
    <row r="25" spans="1:8" s="27" customFormat="1" x14ac:dyDescent="0.15">
      <c r="A25" s="25" t="s">
        <v>23</v>
      </c>
      <c r="B25" s="26">
        <f>TFam!I26</f>
        <v>18697</v>
      </c>
      <c r="C25" s="26">
        <f>'Two-par'!I26</f>
        <v>7136</v>
      </c>
      <c r="D25" s="26">
        <f>'One-par'!I26</f>
        <v>9923</v>
      </c>
      <c r="E25" s="26">
        <f>'Zero-par'!I26</f>
        <v>1638</v>
      </c>
      <c r="F25" s="26">
        <f>TRec!I26</f>
        <v>61068</v>
      </c>
      <c r="G25" s="26">
        <f>Adults!I26</f>
        <v>24066</v>
      </c>
      <c r="H25" s="26">
        <f>Children!I26</f>
        <v>37002</v>
      </c>
    </row>
    <row r="26" spans="1:8" s="27" customFormat="1" x14ac:dyDescent="0.15">
      <c r="A26" s="25" t="s">
        <v>24</v>
      </c>
      <c r="B26" s="26">
        <f>TFam!I27</f>
        <v>18735</v>
      </c>
      <c r="C26" s="26">
        <f>'Two-par'!I27</f>
        <v>435</v>
      </c>
      <c r="D26" s="26">
        <f>'One-par'!I27</f>
        <v>11397</v>
      </c>
      <c r="E26" s="26">
        <f>'Zero-par'!I27</f>
        <v>6903</v>
      </c>
      <c r="F26" s="26">
        <f>TRec!I27</f>
        <v>46055</v>
      </c>
      <c r="G26" s="26">
        <f>Adults!I27</f>
        <v>11887</v>
      </c>
      <c r="H26" s="26">
        <f>Children!I27</f>
        <v>34168</v>
      </c>
    </row>
    <row r="27" spans="1:8" s="27" customFormat="1" x14ac:dyDescent="0.15">
      <c r="A27" s="25" t="s">
        <v>25</v>
      </c>
      <c r="B27" s="26">
        <f>TFam!I28</f>
        <v>51180</v>
      </c>
      <c r="C27" s="26">
        <f>'Two-par'!I28</f>
        <v>3429</v>
      </c>
      <c r="D27" s="26">
        <f>'One-par'!I28</f>
        <v>33841</v>
      </c>
      <c r="E27" s="26">
        <f>'Zero-par'!I28</f>
        <v>13910</v>
      </c>
      <c r="F27" s="26">
        <f>TRec!I28</f>
        <v>124635</v>
      </c>
      <c r="G27" s="26">
        <f>Adults!I28</f>
        <v>38791</v>
      </c>
      <c r="H27" s="26">
        <f>Children!I28</f>
        <v>85844</v>
      </c>
    </row>
    <row r="28" spans="1:8" s="27" customFormat="1" x14ac:dyDescent="0.15">
      <c r="A28" s="25" t="s">
        <v>26</v>
      </c>
      <c r="B28" s="28">
        <f>TFam!I29</f>
        <v>13930</v>
      </c>
      <c r="C28" s="28">
        <f>'Two-par'!I29</f>
        <v>0</v>
      </c>
      <c r="D28" s="28">
        <f>'One-par'!I29</f>
        <v>5370</v>
      </c>
      <c r="E28" s="28">
        <f>'Zero-par'!I29</f>
        <v>8560</v>
      </c>
      <c r="F28" s="28">
        <f>TRec!I29</f>
        <v>33580</v>
      </c>
      <c r="G28" s="28">
        <f>Adults!I29</f>
        <v>6304</v>
      </c>
      <c r="H28" s="28">
        <f>Children!I29</f>
        <v>27276</v>
      </c>
    </row>
    <row r="29" spans="1:8" s="27" customFormat="1" x14ac:dyDescent="0.15">
      <c r="A29" s="25" t="s">
        <v>27</v>
      </c>
      <c r="B29" s="26">
        <f>TFam!I30</f>
        <v>18753</v>
      </c>
      <c r="C29" s="26">
        <f>'Two-par'!I30</f>
        <v>0</v>
      </c>
      <c r="D29" s="26">
        <f>'One-par'!I30</f>
        <v>9876</v>
      </c>
      <c r="E29" s="26">
        <f>'Zero-par'!I30</f>
        <v>8877</v>
      </c>
      <c r="F29" s="26">
        <f>TRec!I30</f>
        <v>44484</v>
      </c>
      <c r="G29" s="26">
        <f>Adults!I30</f>
        <v>9767</v>
      </c>
      <c r="H29" s="26">
        <f>Children!I30</f>
        <v>34717</v>
      </c>
    </row>
    <row r="30" spans="1:8" s="27" customFormat="1" x14ac:dyDescent="0.15">
      <c r="A30" s="25" t="s">
        <v>28</v>
      </c>
      <c r="B30" s="28">
        <f>TFam!I31</f>
        <v>5022</v>
      </c>
      <c r="C30" s="28">
        <f>'Two-par'!I31</f>
        <v>0</v>
      </c>
      <c r="D30" s="28">
        <f>'One-par'!I31</f>
        <v>2001</v>
      </c>
      <c r="E30" s="28">
        <f>'Zero-par'!I31</f>
        <v>3021</v>
      </c>
      <c r="F30" s="28">
        <f>TRec!I31</f>
        <v>9845</v>
      </c>
      <c r="G30" s="28">
        <f>Adults!I31</f>
        <v>2013</v>
      </c>
      <c r="H30" s="28">
        <f>Children!I31</f>
        <v>7832</v>
      </c>
    </row>
    <row r="31" spans="1:8" s="27" customFormat="1" x14ac:dyDescent="0.15">
      <c r="A31" s="25" t="s">
        <v>29</v>
      </c>
      <c r="B31" s="26">
        <f>TFam!I32</f>
        <v>12825</v>
      </c>
      <c r="C31" s="26">
        <f>'Two-par'!I32</f>
        <v>0</v>
      </c>
      <c r="D31" s="26">
        <f>'One-par'!I32</f>
        <v>7727</v>
      </c>
      <c r="E31" s="26">
        <f>'Zero-par'!I32</f>
        <v>5098</v>
      </c>
      <c r="F31" s="26">
        <f>TRec!I32</f>
        <v>29269</v>
      </c>
      <c r="G31" s="26">
        <f>Adults!I32</f>
        <v>7131</v>
      </c>
      <c r="H31" s="26">
        <f>Children!I32</f>
        <v>22138</v>
      </c>
    </row>
    <row r="32" spans="1:8" s="27" customFormat="1" x14ac:dyDescent="0.15">
      <c r="A32" s="25" t="s">
        <v>30</v>
      </c>
      <c r="B32" s="28">
        <f>TFam!I33</f>
        <v>4311</v>
      </c>
      <c r="C32" s="28">
        <f>'Two-par'!I33</f>
        <v>424</v>
      </c>
      <c r="D32" s="28">
        <f>'One-par'!I33</f>
        <v>2327</v>
      </c>
      <c r="E32" s="28">
        <f>'Zero-par'!I33</f>
        <v>1560</v>
      </c>
      <c r="F32" s="28">
        <f>TRec!I33</f>
        <v>10973</v>
      </c>
      <c r="G32" s="28">
        <f>Adults!I33</f>
        <v>2979</v>
      </c>
      <c r="H32" s="28">
        <f>Children!I33</f>
        <v>7994</v>
      </c>
    </row>
    <row r="33" spans="1:8" s="27" customFormat="1" x14ac:dyDescent="0.15">
      <c r="A33" s="25" t="s">
        <v>31</v>
      </c>
      <c r="B33" s="26">
        <f>TFam!I34</f>
        <v>5177</v>
      </c>
      <c r="C33" s="26">
        <f>'Two-par'!I34</f>
        <v>0</v>
      </c>
      <c r="D33" s="26">
        <f>'One-par'!I34</f>
        <v>2305</v>
      </c>
      <c r="E33" s="26">
        <f>'Zero-par'!I34</f>
        <v>2872</v>
      </c>
      <c r="F33" s="26">
        <f>TRec!I34</f>
        <v>12646</v>
      </c>
      <c r="G33" s="26">
        <f>Adults!I34</f>
        <v>2204</v>
      </c>
      <c r="H33" s="26">
        <f>Children!I34</f>
        <v>10442</v>
      </c>
    </row>
    <row r="34" spans="1:8" s="27" customFormat="1" x14ac:dyDescent="0.15">
      <c r="A34" s="25" t="s">
        <v>32</v>
      </c>
      <c r="B34" s="26">
        <f>TFam!I35</f>
        <v>9063</v>
      </c>
      <c r="C34" s="26">
        <f>'Two-par'!I35</f>
        <v>733</v>
      </c>
      <c r="D34" s="26">
        <f>'One-par'!I35</f>
        <v>3924</v>
      </c>
      <c r="E34" s="26">
        <f>'Zero-par'!I35</f>
        <v>4406</v>
      </c>
      <c r="F34" s="26">
        <f>TRec!I35</f>
        <v>22889</v>
      </c>
      <c r="G34" s="26">
        <f>Adults!I35</f>
        <v>5562</v>
      </c>
      <c r="H34" s="26">
        <f>Children!I35</f>
        <v>17327</v>
      </c>
    </row>
    <row r="35" spans="1:8" s="27" customFormat="1" x14ac:dyDescent="0.15">
      <c r="A35" s="25" t="s">
        <v>33</v>
      </c>
      <c r="B35" s="26">
        <f>TFam!I36</f>
        <v>4566</v>
      </c>
      <c r="C35" s="26">
        <f>'Two-par'!I36</f>
        <v>23</v>
      </c>
      <c r="D35" s="26">
        <f>'One-par'!I36</f>
        <v>3063</v>
      </c>
      <c r="E35" s="26">
        <f>'Zero-par'!I36</f>
        <v>1480</v>
      </c>
      <c r="F35" s="26">
        <f>TRec!I36</f>
        <v>10949</v>
      </c>
      <c r="G35" s="26">
        <f>Adults!I36</f>
        <v>3142</v>
      </c>
      <c r="H35" s="26">
        <f>Children!I36</f>
        <v>7807</v>
      </c>
    </row>
    <row r="36" spans="1:8" s="27" customFormat="1" x14ac:dyDescent="0.15">
      <c r="A36" s="25" t="s">
        <v>34</v>
      </c>
      <c r="B36" s="26">
        <f>TFam!I37</f>
        <v>13092</v>
      </c>
      <c r="C36" s="26">
        <f>'Two-par'!I37</f>
        <v>0</v>
      </c>
      <c r="D36" s="26">
        <f>'One-par'!I37</f>
        <v>7523</v>
      </c>
      <c r="E36" s="26">
        <f>'Zero-par'!I37</f>
        <v>5569</v>
      </c>
      <c r="F36" s="26">
        <f>TRec!I37</f>
        <v>29396</v>
      </c>
      <c r="G36" s="26">
        <f>Adults!I37</f>
        <v>6696</v>
      </c>
      <c r="H36" s="26">
        <f>Children!I37</f>
        <v>22700</v>
      </c>
    </row>
    <row r="37" spans="1:8" s="27" customFormat="1" x14ac:dyDescent="0.15">
      <c r="A37" s="25" t="s">
        <v>35</v>
      </c>
      <c r="B37" s="28">
        <f>TFam!I38</f>
        <v>10474</v>
      </c>
      <c r="C37" s="28">
        <f>'Two-par'!I38</f>
        <v>772</v>
      </c>
      <c r="D37" s="28">
        <f>'One-par'!I38</f>
        <v>4782</v>
      </c>
      <c r="E37" s="28">
        <f>'Zero-par'!I38</f>
        <v>4920</v>
      </c>
      <c r="F37" s="28">
        <f>TRec!I38</f>
        <v>26314</v>
      </c>
      <c r="G37" s="28">
        <f>Adults!I38</f>
        <v>6326</v>
      </c>
      <c r="H37" s="28">
        <f>Children!I38</f>
        <v>19988</v>
      </c>
    </row>
    <row r="38" spans="1:8" s="27" customFormat="1" x14ac:dyDescent="0.15">
      <c r="A38" s="25" t="s">
        <v>36</v>
      </c>
      <c r="B38" s="26">
        <f>TFam!I39</f>
        <v>134155</v>
      </c>
      <c r="C38" s="26">
        <f>'Two-par'!I39</f>
        <v>2913</v>
      </c>
      <c r="D38" s="26">
        <f>'One-par'!I39</f>
        <v>86055</v>
      </c>
      <c r="E38" s="26">
        <f>'Zero-par'!I39</f>
        <v>45187</v>
      </c>
      <c r="F38" s="26">
        <f>TRec!I39</f>
        <v>342659</v>
      </c>
      <c r="G38" s="26">
        <f>Adults!I39</f>
        <v>99624</v>
      </c>
      <c r="H38" s="26">
        <f>Children!I39</f>
        <v>243035</v>
      </c>
    </row>
    <row r="39" spans="1:8" s="27" customFormat="1" x14ac:dyDescent="0.15">
      <c r="A39" s="25" t="s">
        <v>37</v>
      </c>
      <c r="B39" s="28">
        <f>TFam!I40</f>
        <v>15835</v>
      </c>
      <c r="C39" s="28">
        <f>'Two-par'!I40</f>
        <v>136</v>
      </c>
      <c r="D39" s="28">
        <f>'One-par'!I40</f>
        <v>2866</v>
      </c>
      <c r="E39" s="28">
        <f>'Zero-par'!I40</f>
        <v>12833</v>
      </c>
      <c r="F39" s="28">
        <f>TRec!I40</f>
        <v>28346</v>
      </c>
      <c r="G39" s="28">
        <f>Adults!I40</f>
        <v>3138</v>
      </c>
      <c r="H39" s="28">
        <f>Children!I40</f>
        <v>25208</v>
      </c>
    </row>
    <row r="40" spans="1:8" s="27" customFormat="1" x14ac:dyDescent="0.15">
      <c r="A40" s="25" t="s">
        <v>38</v>
      </c>
      <c r="B40" s="28">
        <f>TFam!I41</f>
        <v>1077</v>
      </c>
      <c r="C40" s="28">
        <f>'Two-par'!I41</f>
        <v>0</v>
      </c>
      <c r="D40" s="28">
        <f>'One-par'!I41</f>
        <v>429</v>
      </c>
      <c r="E40" s="28">
        <f>'Zero-par'!I41</f>
        <v>648</v>
      </c>
      <c r="F40" s="28">
        <f>TRec!I41</f>
        <v>2637</v>
      </c>
      <c r="G40" s="28">
        <f>Adults!I41</f>
        <v>429</v>
      </c>
      <c r="H40" s="28">
        <f>Children!I41</f>
        <v>2208</v>
      </c>
    </row>
    <row r="41" spans="1:8" s="27" customFormat="1" x14ac:dyDescent="0.15">
      <c r="A41" s="25" t="s">
        <v>39</v>
      </c>
      <c r="B41" s="28">
        <f>TFam!I42</f>
        <v>127457</v>
      </c>
      <c r="C41" s="28">
        <f>'Two-par'!I42</f>
        <v>5584</v>
      </c>
      <c r="D41" s="28">
        <f>'One-par'!I42</f>
        <v>77024</v>
      </c>
      <c r="E41" s="28">
        <f>'Zero-par'!I42</f>
        <v>44849</v>
      </c>
      <c r="F41" s="28">
        <f>TRec!I42</f>
        <v>341166</v>
      </c>
      <c r="G41" s="28">
        <f>Adults!I42</f>
        <v>88920</v>
      </c>
      <c r="H41" s="28">
        <f>Children!I42</f>
        <v>252246</v>
      </c>
    </row>
    <row r="42" spans="1:8" s="27" customFormat="1" x14ac:dyDescent="0.15">
      <c r="A42" s="25" t="s">
        <v>40</v>
      </c>
      <c r="B42" s="28">
        <f>TFam!I43</f>
        <v>6770</v>
      </c>
      <c r="C42" s="28">
        <f>'Two-par'!I43</f>
        <v>0</v>
      </c>
      <c r="D42" s="28">
        <f>'One-par'!I43</f>
        <v>2086</v>
      </c>
      <c r="E42" s="28">
        <f>'Zero-par'!I43</f>
        <v>4684</v>
      </c>
      <c r="F42" s="28">
        <f>TRec!I43</f>
        <v>15006</v>
      </c>
      <c r="G42" s="28">
        <f>Adults!I43</f>
        <v>2086</v>
      </c>
      <c r="H42" s="28">
        <f>Children!I43</f>
        <v>12920</v>
      </c>
    </row>
    <row r="43" spans="1:8" s="27" customFormat="1" x14ac:dyDescent="0.15">
      <c r="A43" s="25" t="s">
        <v>41</v>
      </c>
      <c r="B43" s="28">
        <f>TFam!I44</f>
        <v>44842</v>
      </c>
      <c r="C43" s="28">
        <f>'Two-par'!I44</f>
        <v>7354</v>
      </c>
      <c r="D43" s="28">
        <f>'One-par'!I44</f>
        <v>30668</v>
      </c>
      <c r="E43" s="28">
        <f>'Zero-par'!I44</f>
        <v>6820</v>
      </c>
      <c r="F43" s="28">
        <f>TRec!I44</f>
        <v>134202</v>
      </c>
      <c r="G43" s="28">
        <f>Adults!I44</f>
        <v>48410</v>
      </c>
      <c r="H43" s="28">
        <f>Children!I44</f>
        <v>85792</v>
      </c>
    </row>
    <row r="44" spans="1:8" s="27" customFormat="1" x14ac:dyDescent="0.15">
      <c r="A44" s="25" t="s">
        <v>42</v>
      </c>
      <c r="B44" s="28">
        <f>TFam!I45</f>
        <v>50938</v>
      </c>
      <c r="C44" s="28">
        <f>'Two-par'!I45</f>
        <v>609</v>
      </c>
      <c r="D44" s="28">
        <f>'One-par'!I45</f>
        <v>31796</v>
      </c>
      <c r="E44" s="28">
        <f>'Zero-par'!I45</f>
        <v>18533</v>
      </c>
      <c r="F44" s="28">
        <f>TRec!I45</f>
        <v>126144</v>
      </c>
      <c r="G44" s="28">
        <f>Adults!I45</f>
        <v>32800</v>
      </c>
      <c r="H44" s="28">
        <f>Children!I45</f>
        <v>93344</v>
      </c>
    </row>
    <row r="45" spans="1:8" s="27" customFormat="1" x14ac:dyDescent="0.15">
      <c r="A45" s="25" t="s">
        <v>43</v>
      </c>
      <c r="B45" s="28">
        <f>TFam!I46</f>
        <v>7236</v>
      </c>
      <c r="C45" s="28">
        <f>'Two-par'!I46</f>
        <v>425</v>
      </c>
      <c r="D45" s="28">
        <f>'One-par'!I46</f>
        <v>6456</v>
      </c>
      <c r="E45" s="28">
        <f>'Zero-par'!I46</f>
        <v>355</v>
      </c>
      <c r="F45" s="28">
        <f>TRec!I46</f>
        <v>19658</v>
      </c>
      <c r="G45" s="28">
        <f>Adults!I46</f>
        <v>7502</v>
      </c>
      <c r="H45" s="28">
        <f>Children!I46</f>
        <v>12156</v>
      </c>
    </row>
    <row r="46" spans="1:8" s="27" customFormat="1" x14ac:dyDescent="0.15">
      <c r="A46" s="25" t="s">
        <v>44</v>
      </c>
      <c r="B46" s="26">
        <f>TFam!I47</f>
        <v>4631</v>
      </c>
      <c r="C46" s="26">
        <f>'Two-par'!I47</f>
        <v>266</v>
      </c>
      <c r="D46" s="26">
        <f>'One-par'!I47</f>
        <v>3231</v>
      </c>
      <c r="E46" s="26">
        <f>'Zero-par'!I47</f>
        <v>1134</v>
      </c>
      <c r="F46" s="26">
        <f>TRec!I47</f>
        <v>11148</v>
      </c>
      <c r="G46" s="26">
        <f>Adults!I47</f>
        <v>3128</v>
      </c>
      <c r="H46" s="26">
        <f>Children!I47</f>
        <v>8020</v>
      </c>
    </row>
    <row r="47" spans="1:8" s="27" customFormat="1" x14ac:dyDescent="0.15">
      <c r="A47" s="25" t="s">
        <v>45</v>
      </c>
      <c r="B47" s="26">
        <f>TFam!I48</f>
        <v>8549</v>
      </c>
      <c r="C47" s="26">
        <f>'Two-par'!I48</f>
        <v>0</v>
      </c>
      <c r="D47" s="26">
        <f>'One-par'!I48</f>
        <v>2863</v>
      </c>
      <c r="E47" s="26">
        <f>'Zero-par'!I48</f>
        <v>5686</v>
      </c>
      <c r="F47" s="26">
        <f>TRec!I48</f>
        <v>18443</v>
      </c>
      <c r="G47" s="26">
        <f>Adults!I48</f>
        <v>2863</v>
      </c>
      <c r="H47" s="26">
        <f>Children!I48</f>
        <v>15580</v>
      </c>
    </row>
    <row r="48" spans="1:8" s="27" customFormat="1" x14ac:dyDescent="0.15">
      <c r="A48" s="25" t="s">
        <v>46</v>
      </c>
      <c r="B48" s="28">
        <f>TFam!I49</f>
        <v>2996</v>
      </c>
      <c r="C48" s="28">
        <f>'Two-par'!I49</f>
        <v>0</v>
      </c>
      <c r="D48" s="28">
        <f>'One-par'!I49</f>
        <v>496</v>
      </c>
      <c r="E48" s="28">
        <f>'Zero-par'!I49</f>
        <v>2500</v>
      </c>
      <c r="F48" s="28">
        <f>TRec!I49</f>
        <v>5915</v>
      </c>
      <c r="G48" s="28">
        <f>Adults!I49</f>
        <v>496</v>
      </c>
      <c r="H48" s="28">
        <f>Children!I49</f>
        <v>5419</v>
      </c>
    </row>
    <row r="49" spans="1:18" s="27" customFormat="1" x14ac:dyDescent="0.15">
      <c r="A49" s="25" t="s">
        <v>47</v>
      </c>
      <c r="B49" s="26">
        <f>TFam!I50</f>
        <v>26055</v>
      </c>
      <c r="C49" s="26">
        <f>'Two-par'!I50</f>
        <v>350</v>
      </c>
      <c r="D49" s="26">
        <f>'One-par'!I50</f>
        <v>11388</v>
      </c>
      <c r="E49" s="26">
        <f>'Zero-par'!I50</f>
        <v>14317</v>
      </c>
      <c r="F49" s="26">
        <f>TRec!I50</f>
        <v>57614</v>
      </c>
      <c r="G49" s="26">
        <f>Adults!I50</f>
        <v>12890</v>
      </c>
      <c r="H49" s="26">
        <f>Children!I50</f>
        <v>44724</v>
      </c>
    </row>
    <row r="50" spans="1:18" s="27" customFormat="1" x14ac:dyDescent="0.15">
      <c r="A50" s="25" t="s">
        <v>48</v>
      </c>
      <c r="B50" s="26">
        <f>TFam!I51</f>
        <v>27319</v>
      </c>
      <c r="C50" s="26">
        <f>'Two-par'!I51</f>
        <v>0</v>
      </c>
      <c r="D50" s="26">
        <f>'One-par'!I51</f>
        <v>7121</v>
      </c>
      <c r="E50" s="26">
        <f>'Zero-par'!I51</f>
        <v>20198</v>
      </c>
      <c r="F50" s="26">
        <f>TRec!I51</f>
        <v>59138</v>
      </c>
      <c r="G50" s="26">
        <f>Adults!I51</f>
        <v>7121</v>
      </c>
      <c r="H50" s="26">
        <f>Children!I51</f>
        <v>52017</v>
      </c>
    </row>
    <row r="51" spans="1:18" s="27" customFormat="1" x14ac:dyDescent="0.15">
      <c r="A51" s="25" t="s">
        <v>49</v>
      </c>
      <c r="B51" s="26">
        <f>TFam!I52</f>
        <v>4113</v>
      </c>
      <c r="C51" s="26">
        <f>'Two-par'!I52</f>
        <v>0</v>
      </c>
      <c r="D51" s="26">
        <f>'One-par'!I52</f>
        <v>1967</v>
      </c>
      <c r="E51" s="26">
        <f>'Zero-par'!I52</f>
        <v>2146</v>
      </c>
      <c r="F51" s="26">
        <f>TRec!I52</f>
        <v>10159</v>
      </c>
      <c r="G51" s="26">
        <f>Adults!I52</f>
        <v>2681</v>
      </c>
      <c r="H51" s="26">
        <f>Children!I52</f>
        <v>7478</v>
      </c>
    </row>
    <row r="52" spans="1:18" s="27" customFormat="1" x14ac:dyDescent="0.15">
      <c r="A52" s="25" t="s">
        <v>50</v>
      </c>
      <c r="B52" s="26">
        <f>TFam!I53</f>
        <v>3203</v>
      </c>
      <c r="C52" s="26">
        <f>'Two-par'!I53</f>
        <v>322</v>
      </c>
      <c r="D52" s="26">
        <f>'One-par'!I53</f>
        <v>1492</v>
      </c>
      <c r="E52" s="26">
        <f>'Zero-par'!I53</f>
        <v>1389</v>
      </c>
      <c r="F52" s="26">
        <f>TRec!I53</f>
        <v>7351</v>
      </c>
      <c r="G52" s="26">
        <f>Adults!I53</f>
        <v>2161</v>
      </c>
      <c r="H52" s="26">
        <f>Children!I53</f>
        <v>5190</v>
      </c>
    </row>
    <row r="53" spans="1:18" s="27" customFormat="1" x14ac:dyDescent="0.15">
      <c r="A53" s="25" t="s">
        <v>51</v>
      </c>
      <c r="B53" s="28">
        <f>TFam!I54</f>
        <v>210</v>
      </c>
      <c r="C53" s="28">
        <f>'Two-par'!I54</f>
        <v>0</v>
      </c>
      <c r="D53" s="28">
        <f>'One-par'!I54</f>
        <v>174</v>
      </c>
      <c r="E53" s="28">
        <f>'Zero-par'!I54</f>
        <v>36</v>
      </c>
      <c r="F53" s="28">
        <f>TRec!I54</f>
        <v>649</v>
      </c>
      <c r="G53" s="28">
        <f>Adults!I54</f>
        <v>210</v>
      </c>
      <c r="H53" s="28">
        <f>Children!I54</f>
        <v>439</v>
      </c>
    </row>
    <row r="54" spans="1:18" s="27" customFormat="1" x14ac:dyDescent="0.15">
      <c r="A54" s="25" t="s">
        <v>52</v>
      </c>
      <c r="B54" s="26">
        <f>TFam!I55</f>
        <v>20197</v>
      </c>
      <c r="C54" s="26">
        <f>'Two-par'!I55</f>
        <v>0</v>
      </c>
      <c r="D54" s="26">
        <f>'One-par'!I55</f>
        <v>13005</v>
      </c>
      <c r="E54" s="26">
        <f>'Zero-par'!I55</f>
        <v>7192</v>
      </c>
      <c r="F54" s="26">
        <f>TRec!I55</f>
        <v>39701</v>
      </c>
      <c r="G54" s="26">
        <f>Adults!I55</f>
        <v>9293</v>
      </c>
      <c r="H54" s="26">
        <f>Children!I55</f>
        <v>30408</v>
      </c>
    </row>
    <row r="55" spans="1:18" s="27" customFormat="1" x14ac:dyDescent="0.15">
      <c r="A55" s="25" t="s">
        <v>53</v>
      </c>
      <c r="B55" s="26">
        <f>TFam!I56</f>
        <v>40857</v>
      </c>
      <c r="C55" s="26">
        <f>'Two-par'!I56</f>
        <v>8711</v>
      </c>
      <c r="D55" s="26">
        <f>'One-par'!I56</f>
        <v>18725</v>
      </c>
      <c r="E55" s="26">
        <f>'Zero-par'!I56</f>
        <v>13421</v>
      </c>
      <c r="F55" s="26">
        <f>TRec!I56</f>
        <v>96374</v>
      </c>
      <c r="G55" s="26">
        <f>Adults!I56</f>
        <v>30632</v>
      </c>
      <c r="H55" s="26">
        <f>Children!I56</f>
        <v>65742</v>
      </c>
    </row>
    <row r="56" spans="1:18" s="27" customFormat="1" x14ac:dyDescent="0.15">
      <c r="A56" s="25" t="s">
        <v>54</v>
      </c>
      <c r="B56" s="28">
        <f>TFam!I57</f>
        <v>6995</v>
      </c>
      <c r="C56" s="28">
        <f>'Two-par'!I57</f>
        <v>0</v>
      </c>
      <c r="D56" s="28">
        <f>'One-par'!I57</f>
        <v>1976</v>
      </c>
      <c r="E56" s="28">
        <f>'Zero-par'!I57</f>
        <v>5019</v>
      </c>
      <c r="F56" s="28">
        <f>TRec!I57</f>
        <v>13824</v>
      </c>
      <c r="G56" s="28">
        <f>Adults!I57</f>
        <v>2569</v>
      </c>
      <c r="H56" s="28">
        <f>Children!I57</f>
        <v>11255</v>
      </c>
    </row>
    <row r="57" spans="1:18" s="27" customFormat="1" x14ac:dyDescent="0.15">
      <c r="A57" s="25" t="s">
        <v>55</v>
      </c>
      <c r="B57" s="26">
        <f>TFam!I58</f>
        <v>16589</v>
      </c>
      <c r="C57" s="26">
        <f>'Two-par'!I58</f>
        <v>280</v>
      </c>
      <c r="D57" s="26">
        <f>'One-par'!I58</f>
        <v>5175</v>
      </c>
      <c r="E57" s="26">
        <f>'Zero-par'!I58</f>
        <v>11134</v>
      </c>
      <c r="F57" s="26">
        <f>TRec!I58</f>
        <v>35664</v>
      </c>
      <c r="G57" s="26">
        <f>Adults!I58</f>
        <v>6298</v>
      </c>
      <c r="H57" s="26">
        <f>Children!I58</f>
        <v>29366</v>
      </c>
    </row>
    <row r="58" spans="1:18" s="27" customFormat="1" x14ac:dyDescent="0.15">
      <c r="A58" s="29" t="s">
        <v>56</v>
      </c>
      <c r="B58" s="30">
        <f>TFam!I59</f>
        <v>587</v>
      </c>
      <c r="C58" s="30">
        <f>'Two-par'!I59</f>
        <v>35</v>
      </c>
      <c r="D58" s="30">
        <f>'One-par'!I59</f>
        <v>292</v>
      </c>
      <c r="E58" s="30">
        <f>'Zero-par'!I59</f>
        <v>260</v>
      </c>
      <c r="F58" s="30">
        <f>TRec!I59</f>
        <v>1423</v>
      </c>
      <c r="G58" s="30">
        <f>Adults!I59</f>
        <v>362</v>
      </c>
      <c r="H58" s="30">
        <f>Children!I59</f>
        <v>1061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3"/>
      <c r="C63" s="32"/>
      <c r="D63" s="32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77"/>
  <sheetViews>
    <sheetView workbookViewId="0">
      <selection activeCell="B4" sqref="B4:H4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89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TFam!J5</f>
        <v>1359748</v>
      </c>
      <c r="C4" s="23">
        <f>'Two-par'!J5</f>
        <v>133684</v>
      </c>
      <c r="D4" s="23">
        <f>'One-par'!J5</f>
        <v>672208</v>
      </c>
      <c r="E4" s="23">
        <f>'Zero-par'!J5</f>
        <v>553856</v>
      </c>
      <c r="F4" s="23">
        <f>TRec!J5</f>
        <v>3439788</v>
      </c>
      <c r="G4" s="23">
        <f>Adults!J5</f>
        <v>937469</v>
      </c>
      <c r="H4" s="23">
        <f>Children!J5</f>
        <v>2502319</v>
      </c>
    </row>
    <row r="5" spans="1:8" s="27" customFormat="1" x14ac:dyDescent="0.15">
      <c r="A5" s="25" t="s">
        <v>3</v>
      </c>
      <c r="B5" s="26">
        <f>TFam!J6</f>
        <v>9198</v>
      </c>
      <c r="C5" s="26">
        <f>'Two-par'!J6</f>
        <v>50</v>
      </c>
      <c r="D5" s="26">
        <f>'One-par'!J6</f>
        <v>3954</v>
      </c>
      <c r="E5" s="26">
        <f>'Zero-par'!J6</f>
        <v>5194</v>
      </c>
      <c r="F5" s="26">
        <f>TRec!J6</f>
        <v>20778</v>
      </c>
      <c r="G5" s="26">
        <f>Adults!J6</f>
        <v>4093</v>
      </c>
      <c r="H5" s="26">
        <f>Children!J6</f>
        <v>16685</v>
      </c>
    </row>
    <row r="6" spans="1:8" s="27" customFormat="1" x14ac:dyDescent="0.15">
      <c r="A6" s="25" t="s">
        <v>4</v>
      </c>
      <c r="B6" s="28">
        <f>TFam!J7</f>
        <v>3187</v>
      </c>
      <c r="C6" s="28">
        <f>'Two-par'!J7</f>
        <v>423</v>
      </c>
      <c r="D6" s="28">
        <f>'One-par'!J7</f>
        <v>1901</v>
      </c>
      <c r="E6" s="28">
        <f>'Zero-par'!J7</f>
        <v>863</v>
      </c>
      <c r="F6" s="28">
        <f>TRec!J7</f>
        <v>8699</v>
      </c>
      <c r="G6" s="28">
        <f>Adults!J7</f>
        <v>2817</v>
      </c>
      <c r="H6" s="28">
        <f>Children!J7</f>
        <v>5882</v>
      </c>
    </row>
    <row r="7" spans="1:8" s="27" customFormat="1" x14ac:dyDescent="0.15">
      <c r="A7" s="25" t="s">
        <v>5</v>
      </c>
      <c r="B7" s="28">
        <f>TFam!J8</f>
        <v>8402</v>
      </c>
      <c r="C7" s="28">
        <f>'Two-par'!J8</f>
        <v>201</v>
      </c>
      <c r="D7" s="28">
        <f>'One-par'!J8</f>
        <v>3017</v>
      </c>
      <c r="E7" s="28">
        <f>'Zero-par'!J8</f>
        <v>5184</v>
      </c>
      <c r="F7" s="28">
        <f>TRec!J8</f>
        <v>17404</v>
      </c>
      <c r="G7" s="28">
        <f>Adults!J8</f>
        <v>3514</v>
      </c>
      <c r="H7" s="28">
        <f>Children!J8</f>
        <v>13890</v>
      </c>
    </row>
    <row r="8" spans="1:8" s="27" customFormat="1" x14ac:dyDescent="0.15">
      <c r="A8" s="25" t="s">
        <v>6</v>
      </c>
      <c r="B8" s="28">
        <f>TFam!J9</f>
        <v>3066</v>
      </c>
      <c r="C8" s="28">
        <f>'Two-par'!J9</f>
        <v>58</v>
      </c>
      <c r="D8" s="28">
        <f>'One-par'!J9</f>
        <v>1485</v>
      </c>
      <c r="E8" s="28">
        <f>'Zero-par'!J9</f>
        <v>1523</v>
      </c>
      <c r="F8" s="28">
        <f>TRec!J9</f>
        <v>6805</v>
      </c>
      <c r="G8" s="28">
        <f>Adults!J9</f>
        <v>1621</v>
      </c>
      <c r="H8" s="28">
        <f>Children!J9</f>
        <v>5184</v>
      </c>
    </row>
    <row r="9" spans="1:8" s="27" customFormat="1" x14ac:dyDescent="0.15">
      <c r="A9" s="25" t="s">
        <v>7</v>
      </c>
      <c r="B9" s="26">
        <f>TFam!J10</f>
        <v>513593</v>
      </c>
      <c r="C9" s="26">
        <f>'Two-par'!J10</f>
        <v>94279</v>
      </c>
      <c r="D9" s="26">
        <f>'One-par'!J10</f>
        <v>274300</v>
      </c>
      <c r="E9" s="26">
        <f>'Zero-par'!J10</f>
        <v>145014</v>
      </c>
      <c r="F9" s="26">
        <f>TRec!J10</f>
        <v>1466515</v>
      </c>
      <c r="G9" s="26">
        <f>Adults!J10</f>
        <v>433069</v>
      </c>
      <c r="H9" s="26">
        <f>Children!J10</f>
        <v>1033446</v>
      </c>
    </row>
    <row r="10" spans="1:8" s="27" customFormat="1" x14ac:dyDescent="0.15">
      <c r="A10" s="25" t="s">
        <v>8</v>
      </c>
      <c r="B10" s="28">
        <f>TFam!J11</f>
        <v>15653</v>
      </c>
      <c r="C10" s="28">
        <f>'Two-par'!J11</f>
        <v>1135</v>
      </c>
      <c r="D10" s="28">
        <f>'One-par'!J11</f>
        <v>8917</v>
      </c>
      <c r="E10" s="28">
        <f>'Zero-par'!J11</f>
        <v>5601</v>
      </c>
      <c r="F10" s="28">
        <f>TRec!J11</f>
        <v>41242</v>
      </c>
      <c r="G10" s="28">
        <f>Adults!J11</f>
        <v>11909</v>
      </c>
      <c r="H10" s="28">
        <f>Children!J11</f>
        <v>29333</v>
      </c>
    </row>
    <row r="11" spans="1:8" s="27" customFormat="1" x14ac:dyDescent="0.15">
      <c r="A11" s="25" t="s">
        <v>9</v>
      </c>
      <c r="B11" s="26">
        <f>TFam!J12</f>
        <v>9832</v>
      </c>
      <c r="C11" s="26">
        <f>'Two-par'!J12</f>
        <v>1</v>
      </c>
      <c r="D11" s="26">
        <f>'One-par'!J12</f>
        <v>4137</v>
      </c>
      <c r="E11" s="26">
        <f>'Zero-par'!J12</f>
        <v>5694</v>
      </c>
      <c r="F11" s="26">
        <f>TRec!J12</f>
        <v>19390</v>
      </c>
      <c r="G11" s="26">
        <f>Adults!J12</f>
        <v>5218</v>
      </c>
      <c r="H11" s="26">
        <f>Children!J12</f>
        <v>14172</v>
      </c>
    </row>
    <row r="12" spans="1:8" s="27" customFormat="1" x14ac:dyDescent="0.15">
      <c r="A12" s="25" t="s">
        <v>10</v>
      </c>
      <c r="B12" s="26">
        <f>TFam!J13</f>
        <v>3956</v>
      </c>
      <c r="C12" s="26">
        <f>'Two-par'!J13</f>
        <v>12</v>
      </c>
      <c r="D12" s="26">
        <f>'One-par'!J13</f>
        <v>1069</v>
      </c>
      <c r="E12" s="26">
        <f>'Zero-par'!J13</f>
        <v>2875</v>
      </c>
      <c r="F12" s="26">
        <f>TRec!J13</f>
        <v>11036</v>
      </c>
      <c r="G12" s="26">
        <f>Adults!J13</f>
        <v>4374</v>
      </c>
      <c r="H12" s="26">
        <f>Children!J13</f>
        <v>6662</v>
      </c>
    </row>
    <row r="13" spans="1:8" s="27" customFormat="1" x14ac:dyDescent="0.15">
      <c r="A13" s="25" t="s">
        <v>11</v>
      </c>
      <c r="B13" s="26">
        <f>TFam!J14</f>
        <v>3664</v>
      </c>
      <c r="C13" s="26">
        <f>'Two-par'!J14</f>
        <v>0</v>
      </c>
      <c r="D13" s="26">
        <f>'One-par'!J14</f>
        <v>2071</v>
      </c>
      <c r="E13" s="26">
        <f>'Zero-par'!J14</f>
        <v>1593</v>
      </c>
      <c r="F13" s="26">
        <f>TRec!J14</f>
        <v>9092</v>
      </c>
      <c r="G13" s="26">
        <f>Adults!J14</f>
        <v>2071</v>
      </c>
      <c r="H13" s="26">
        <f>Children!J14</f>
        <v>7021</v>
      </c>
    </row>
    <row r="14" spans="1:8" s="27" customFormat="1" x14ac:dyDescent="0.15">
      <c r="A14" s="25" t="s">
        <v>12</v>
      </c>
      <c r="B14" s="26">
        <f>TFam!J15</f>
        <v>45073</v>
      </c>
      <c r="C14" s="26">
        <f>'Two-par'!J15</f>
        <v>408</v>
      </c>
      <c r="D14" s="26">
        <f>'One-par'!J15</f>
        <v>6474</v>
      </c>
      <c r="E14" s="26">
        <f>'Zero-par'!J15</f>
        <v>38191</v>
      </c>
      <c r="F14" s="26">
        <f>TRec!J15</f>
        <v>72214</v>
      </c>
      <c r="G14" s="26">
        <f>Adults!J15</f>
        <v>10728</v>
      </c>
      <c r="H14" s="26">
        <f>Children!J15</f>
        <v>61486</v>
      </c>
    </row>
    <row r="15" spans="1:8" s="27" customFormat="1" x14ac:dyDescent="0.15">
      <c r="A15" s="25" t="s">
        <v>13</v>
      </c>
      <c r="B15" s="26">
        <f>TFam!J16</f>
        <v>13880</v>
      </c>
      <c r="C15" s="26">
        <f>'Two-par'!J16</f>
        <v>89</v>
      </c>
      <c r="D15" s="26">
        <f>'One-par'!J16</f>
        <v>3355</v>
      </c>
      <c r="E15" s="26">
        <f>'Zero-par'!J16</f>
        <v>10436</v>
      </c>
      <c r="F15" s="26">
        <f>TRec!J16</f>
        <v>16407</v>
      </c>
      <c r="G15" s="26">
        <f>Adults!J16</f>
        <v>3401</v>
      </c>
      <c r="H15" s="26">
        <f>Children!J16</f>
        <v>13006</v>
      </c>
    </row>
    <row r="16" spans="1:8" s="27" customFormat="1" x14ac:dyDescent="0.15">
      <c r="A16" s="25" t="s">
        <v>14</v>
      </c>
      <c r="B16" s="28">
        <f>TFam!J17</f>
        <v>551</v>
      </c>
      <c r="C16" s="28">
        <f>'Two-par'!J17</f>
        <v>29</v>
      </c>
      <c r="D16" s="28">
        <f>'One-par'!J17</f>
        <v>120</v>
      </c>
      <c r="E16" s="28">
        <f>'Zero-par'!J17</f>
        <v>402</v>
      </c>
      <c r="F16" s="28">
        <f>TRec!J17</f>
        <v>1160</v>
      </c>
      <c r="G16" s="28">
        <f>Adults!J17</f>
        <v>198</v>
      </c>
      <c r="H16" s="28">
        <f>Children!J17</f>
        <v>962</v>
      </c>
    </row>
    <row r="17" spans="1:8" s="27" customFormat="1" x14ac:dyDescent="0.15">
      <c r="A17" s="25" t="s">
        <v>15</v>
      </c>
      <c r="B17" s="26">
        <f>TFam!J18</f>
        <v>5058</v>
      </c>
      <c r="C17" s="26">
        <f>'Two-par'!J18</f>
        <v>827</v>
      </c>
      <c r="D17" s="26">
        <f>'One-par'!J18</f>
        <v>3027</v>
      </c>
      <c r="E17" s="26">
        <f>'Zero-par'!J18</f>
        <v>1204</v>
      </c>
      <c r="F17" s="26">
        <f>TRec!J18</f>
        <v>13848</v>
      </c>
      <c r="G17" s="26">
        <f>Adults!J18</f>
        <v>4174</v>
      </c>
      <c r="H17" s="26">
        <f>Children!J18</f>
        <v>9674</v>
      </c>
    </row>
    <row r="18" spans="1:8" s="27" customFormat="1" x14ac:dyDescent="0.15">
      <c r="A18" s="25" t="s">
        <v>16</v>
      </c>
      <c r="B18" s="28">
        <f>TFam!J19</f>
        <v>1944</v>
      </c>
      <c r="C18" s="28">
        <f>'Two-par'!J19</f>
        <v>0</v>
      </c>
      <c r="D18" s="28">
        <f>'One-par'!J19</f>
        <v>42</v>
      </c>
      <c r="E18" s="28">
        <f>'Zero-par'!J19</f>
        <v>1902</v>
      </c>
      <c r="F18" s="28">
        <f>TRec!J19</f>
        <v>2828</v>
      </c>
      <c r="G18" s="28">
        <f>Adults!J19</f>
        <v>42</v>
      </c>
      <c r="H18" s="28">
        <f>Children!J19</f>
        <v>2786</v>
      </c>
    </row>
    <row r="19" spans="1:8" s="27" customFormat="1" x14ac:dyDescent="0.15">
      <c r="A19" s="25" t="s">
        <v>17</v>
      </c>
      <c r="B19" s="26">
        <f>TFam!J20</f>
        <v>12937</v>
      </c>
      <c r="C19" s="26">
        <f>'Two-par'!J20</f>
        <v>0</v>
      </c>
      <c r="D19" s="26">
        <f>'One-par'!J20</f>
        <v>2811</v>
      </c>
      <c r="E19" s="26">
        <f>'Zero-par'!J20</f>
        <v>10126</v>
      </c>
      <c r="F19" s="26">
        <f>TRec!J20</f>
        <v>27654</v>
      </c>
      <c r="G19" s="26">
        <f>Adults!J20</f>
        <v>3435</v>
      </c>
      <c r="H19" s="26">
        <f>Children!J20</f>
        <v>24219</v>
      </c>
    </row>
    <row r="20" spans="1:8" s="27" customFormat="1" x14ac:dyDescent="0.15">
      <c r="A20" s="25" t="s">
        <v>18</v>
      </c>
      <c r="B20" s="26">
        <f>TFam!J21</f>
        <v>6854</v>
      </c>
      <c r="C20" s="26">
        <f>'Two-par'!J21</f>
        <v>74</v>
      </c>
      <c r="D20" s="26">
        <f>'One-par'!J21</f>
        <v>1444</v>
      </c>
      <c r="E20" s="26">
        <f>'Zero-par'!J21</f>
        <v>5336</v>
      </c>
      <c r="F20" s="26">
        <f>TRec!J21</f>
        <v>13536</v>
      </c>
      <c r="G20" s="26">
        <f>Adults!J21</f>
        <v>1231</v>
      </c>
      <c r="H20" s="26">
        <f>Children!J21</f>
        <v>12305</v>
      </c>
    </row>
    <row r="21" spans="1:8" s="27" customFormat="1" x14ac:dyDescent="0.15">
      <c r="A21" s="25" t="s">
        <v>19</v>
      </c>
      <c r="B21" s="26">
        <f>TFam!J22</f>
        <v>10831</v>
      </c>
      <c r="C21" s="26">
        <f>'Two-par'!J22</f>
        <v>567</v>
      </c>
      <c r="D21" s="26">
        <f>'One-par'!J22</f>
        <v>5590</v>
      </c>
      <c r="E21" s="26">
        <f>'Zero-par'!J22</f>
        <v>4674</v>
      </c>
      <c r="F21" s="26">
        <f>TRec!J22</f>
        <v>26629</v>
      </c>
      <c r="G21" s="26">
        <f>Adults!J22</f>
        <v>6842</v>
      </c>
      <c r="H21" s="26">
        <f>Children!J22</f>
        <v>19787</v>
      </c>
    </row>
    <row r="22" spans="1:8" s="27" customFormat="1" x14ac:dyDescent="0.15">
      <c r="A22" s="25" t="s">
        <v>20</v>
      </c>
      <c r="B22" s="28">
        <f>TFam!J23</f>
        <v>4368</v>
      </c>
      <c r="C22" s="28">
        <f>'Two-par'!J23</f>
        <v>270</v>
      </c>
      <c r="D22" s="28">
        <f>'One-par'!J23</f>
        <v>1763</v>
      </c>
      <c r="E22" s="28">
        <f>'Zero-par'!J23</f>
        <v>2335</v>
      </c>
      <c r="F22" s="28">
        <f>TRec!J23</f>
        <v>9855</v>
      </c>
      <c r="G22" s="28">
        <f>Adults!J23</f>
        <v>2353</v>
      </c>
      <c r="H22" s="28">
        <f>Children!J23</f>
        <v>7502</v>
      </c>
    </row>
    <row r="23" spans="1:8" s="27" customFormat="1" x14ac:dyDescent="0.15">
      <c r="A23" s="25" t="s">
        <v>21</v>
      </c>
      <c r="B23" s="28">
        <f>TFam!J24</f>
        <v>21178</v>
      </c>
      <c r="C23" s="28">
        <f>'Two-par'!J24</f>
        <v>587</v>
      </c>
      <c r="D23" s="28">
        <f>'One-par'!J24</f>
        <v>5294</v>
      </c>
      <c r="E23" s="28">
        <f>'Zero-par'!J24</f>
        <v>15297</v>
      </c>
      <c r="F23" s="28">
        <f>TRec!J24</f>
        <v>56652</v>
      </c>
      <c r="G23" s="28">
        <f>Adults!J24</f>
        <v>21990</v>
      </c>
      <c r="H23" s="28">
        <f>Children!J24</f>
        <v>34662</v>
      </c>
    </row>
    <row r="24" spans="1:8" s="27" customFormat="1" x14ac:dyDescent="0.15">
      <c r="A24" s="25" t="s">
        <v>22</v>
      </c>
      <c r="B24" s="28">
        <f>TFam!J25</f>
        <v>5200</v>
      </c>
      <c r="C24" s="28">
        <f>'Two-par'!J25</f>
        <v>0</v>
      </c>
      <c r="D24" s="28">
        <f>'One-par'!J25</f>
        <v>1975</v>
      </c>
      <c r="E24" s="28">
        <f>'Zero-par'!J25</f>
        <v>3225</v>
      </c>
      <c r="F24" s="28">
        <f>TRec!J25</f>
        <v>12529</v>
      </c>
      <c r="G24" s="28">
        <f>Adults!J25</f>
        <v>1989</v>
      </c>
      <c r="H24" s="28">
        <f>Children!J25</f>
        <v>10540</v>
      </c>
    </row>
    <row r="25" spans="1:8" s="27" customFormat="1" x14ac:dyDescent="0.15">
      <c r="A25" s="25" t="s">
        <v>23</v>
      </c>
      <c r="B25" s="26">
        <f>TFam!J26</f>
        <v>18836</v>
      </c>
      <c r="C25" s="26">
        <f>'Two-par'!J26</f>
        <v>7130</v>
      </c>
      <c r="D25" s="26">
        <f>'One-par'!J26</f>
        <v>10014</v>
      </c>
      <c r="E25" s="26">
        <f>'Zero-par'!J26</f>
        <v>1692</v>
      </c>
      <c r="F25" s="26">
        <f>TRec!J26</f>
        <v>61430</v>
      </c>
      <c r="G25" s="26">
        <f>Adults!J26</f>
        <v>24176</v>
      </c>
      <c r="H25" s="26">
        <f>Children!J26</f>
        <v>37254</v>
      </c>
    </row>
    <row r="26" spans="1:8" s="27" customFormat="1" x14ac:dyDescent="0.15">
      <c r="A26" s="25" t="s">
        <v>24</v>
      </c>
      <c r="B26" s="26">
        <f>TFam!J27</f>
        <v>18787</v>
      </c>
      <c r="C26" s="26">
        <f>'Two-par'!J27</f>
        <v>428</v>
      </c>
      <c r="D26" s="26">
        <f>'One-par'!J27</f>
        <v>11465</v>
      </c>
      <c r="E26" s="26">
        <f>'Zero-par'!J27</f>
        <v>6894</v>
      </c>
      <c r="F26" s="26">
        <f>TRec!J27</f>
        <v>46419</v>
      </c>
      <c r="G26" s="26">
        <f>Adults!J27</f>
        <v>11970</v>
      </c>
      <c r="H26" s="26">
        <f>Children!J27</f>
        <v>34449</v>
      </c>
    </row>
    <row r="27" spans="1:8" s="27" customFormat="1" x14ac:dyDescent="0.15">
      <c r="A27" s="25" t="s">
        <v>25</v>
      </c>
      <c r="B27" s="26">
        <f>TFam!J28</f>
        <v>50901</v>
      </c>
      <c r="C27" s="26">
        <f>'Two-par'!J28</f>
        <v>3401</v>
      </c>
      <c r="D27" s="26">
        <f>'One-par'!J28</f>
        <v>33810</v>
      </c>
      <c r="E27" s="26">
        <f>'Zero-par'!J28</f>
        <v>13690</v>
      </c>
      <c r="F27" s="26">
        <f>TRec!J28</f>
        <v>124151</v>
      </c>
      <c r="G27" s="26">
        <f>Adults!J28</f>
        <v>38733</v>
      </c>
      <c r="H27" s="26">
        <f>Children!J28</f>
        <v>85418</v>
      </c>
    </row>
    <row r="28" spans="1:8" s="27" customFormat="1" x14ac:dyDescent="0.15">
      <c r="A28" s="25" t="s">
        <v>26</v>
      </c>
      <c r="B28" s="28">
        <f>TFam!J29</f>
        <v>13830</v>
      </c>
      <c r="C28" s="28">
        <f>'Two-par'!J29</f>
        <v>0</v>
      </c>
      <c r="D28" s="28">
        <f>'One-par'!J29</f>
        <v>5309</v>
      </c>
      <c r="E28" s="28">
        <f>'Zero-par'!J29</f>
        <v>8521</v>
      </c>
      <c r="F28" s="28">
        <f>TRec!J29</f>
        <v>33470</v>
      </c>
      <c r="G28" s="28">
        <f>Adults!J29</f>
        <v>6273</v>
      </c>
      <c r="H28" s="28">
        <f>Children!J29</f>
        <v>27197</v>
      </c>
    </row>
    <row r="29" spans="1:8" s="27" customFormat="1" x14ac:dyDescent="0.15">
      <c r="A29" s="25" t="s">
        <v>27</v>
      </c>
      <c r="B29" s="26">
        <f>TFam!J30</f>
        <v>18827</v>
      </c>
      <c r="C29" s="26">
        <f>'Two-par'!J30</f>
        <v>0</v>
      </c>
      <c r="D29" s="26">
        <f>'One-par'!J30</f>
        <v>10013</v>
      </c>
      <c r="E29" s="26">
        <f>'Zero-par'!J30</f>
        <v>8814</v>
      </c>
      <c r="F29" s="26">
        <f>TRec!J30</f>
        <v>44747</v>
      </c>
      <c r="G29" s="26">
        <f>Adults!J30</f>
        <v>9901</v>
      </c>
      <c r="H29" s="26">
        <f>Children!J30</f>
        <v>34846</v>
      </c>
    </row>
    <row r="30" spans="1:8" s="27" customFormat="1" x14ac:dyDescent="0.15">
      <c r="A30" s="25" t="s">
        <v>28</v>
      </c>
      <c r="B30" s="28">
        <f>TFam!J31</f>
        <v>5079</v>
      </c>
      <c r="C30" s="28">
        <f>'Two-par'!J31</f>
        <v>0</v>
      </c>
      <c r="D30" s="28">
        <f>'One-par'!J31</f>
        <v>2058</v>
      </c>
      <c r="E30" s="28">
        <f>'Zero-par'!J31</f>
        <v>3021</v>
      </c>
      <c r="F30" s="28">
        <f>TRec!J31</f>
        <v>10012</v>
      </c>
      <c r="G30" s="28">
        <f>Adults!J31</f>
        <v>2074</v>
      </c>
      <c r="H30" s="28">
        <f>Children!J31</f>
        <v>7938</v>
      </c>
    </row>
    <row r="31" spans="1:8" s="27" customFormat="1" x14ac:dyDescent="0.15">
      <c r="A31" s="25" t="s">
        <v>29</v>
      </c>
      <c r="B31" s="26">
        <f>TFam!J32</f>
        <v>12438</v>
      </c>
      <c r="C31" s="26">
        <f>'Two-par'!J32</f>
        <v>0</v>
      </c>
      <c r="D31" s="26">
        <f>'One-par'!J32</f>
        <v>7389</v>
      </c>
      <c r="E31" s="26">
        <f>'Zero-par'!J32</f>
        <v>5049</v>
      </c>
      <c r="F31" s="26">
        <f>TRec!J32</f>
        <v>28265</v>
      </c>
      <c r="G31" s="26">
        <f>Adults!J32</f>
        <v>6808</v>
      </c>
      <c r="H31" s="26">
        <f>Children!J32</f>
        <v>21457</v>
      </c>
    </row>
    <row r="32" spans="1:8" s="27" customFormat="1" x14ac:dyDescent="0.15">
      <c r="A32" s="25" t="s">
        <v>30</v>
      </c>
      <c r="B32" s="28">
        <f>TFam!J33</f>
        <v>4443</v>
      </c>
      <c r="C32" s="28">
        <f>'Two-par'!J33</f>
        <v>461</v>
      </c>
      <c r="D32" s="28">
        <f>'One-par'!J33</f>
        <v>2406</v>
      </c>
      <c r="E32" s="28">
        <f>'Zero-par'!J33</f>
        <v>1576</v>
      </c>
      <c r="F32" s="28">
        <f>TRec!J33</f>
        <v>11373</v>
      </c>
      <c r="G32" s="28">
        <f>Adults!J33</f>
        <v>3112</v>
      </c>
      <c r="H32" s="28">
        <f>Children!J33</f>
        <v>8261</v>
      </c>
    </row>
    <row r="33" spans="1:8" s="27" customFormat="1" x14ac:dyDescent="0.15">
      <c r="A33" s="25" t="s">
        <v>31</v>
      </c>
      <c r="B33" s="26">
        <f>TFam!J34</f>
        <v>5185</v>
      </c>
      <c r="C33" s="26">
        <f>'Two-par'!J34</f>
        <v>0</v>
      </c>
      <c r="D33" s="26">
        <f>'One-par'!J34</f>
        <v>2328</v>
      </c>
      <c r="E33" s="26">
        <f>'Zero-par'!J34</f>
        <v>2857</v>
      </c>
      <c r="F33" s="26">
        <f>TRec!J34</f>
        <v>12693</v>
      </c>
      <c r="G33" s="26">
        <f>Adults!J34</f>
        <v>2216</v>
      </c>
      <c r="H33" s="26">
        <f>Children!J34</f>
        <v>10477</v>
      </c>
    </row>
    <row r="34" spans="1:8" s="27" customFormat="1" x14ac:dyDescent="0.15">
      <c r="A34" s="25" t="s">
        <v>32</v>
      </c>
      <c r="B34" s="26">
        <f>TFam!J35</f>
        <v>9254</v>
      </c>
      <c r="C34" s="26">
        <f>'Two-par'!J35</f>
        <v>768</v>
      </c>
      <c r="D34" s="26">
        <f>'One-par'!J35</f>
        <v>4066</v>
      </c>
      <c r="E34" s="26">
        <f>'Zero-par'!J35</f>
        <v>4420</v>
      </c>
      <c r="F34" s="26">
        <f>TRec!J35</f>
        <v>23563</v>
      </c>
      <c r="G34" s="26">
        <f>Adults!J35</f>
        <v>5765</v>
      </c>
      <c r="H34" s="26">
        <f>Children!J35</f>
        <v>17798</v>
      </c>
    </row>
    <row r="35" spans="1:8" s="27" customFormat="1" x14ac:dyDescent="0.15">
      <c r="A35" s="25" t="s">
        <v>33</v>
      </c>
      <c r="B35" s="26">
        <f>TFam!J36</f>
        <v>4613</v>
      </c>
      <c r="C35" s="26">
        <f>'Two-par'!J36</f>
        <v>23</v>
      </c>
      <c r="D35" s="26">
        <f>'One-par'!J36</f>
        <v>3075</v>
      </c>
      <c r="E35" s="26">
        <f>'Zero-par'!J36</f>
        <v>1515</v>
      </c>
      <c r="F35" s="26">
        <f>TRec!J36</f>
        <v>11040</v>
      </c>
      <c r="G35" s="26">
        <f>Adults!J36</f>
        <v>3162</v>
      </c>
      <c r="H35" s="26">
        <f>Children!J36</f>
        <v>7878</v>
      </c>
    </row>
    <row r="36" spans="1:8" s="27" customFormat="1" x14ac:dyDescent="0.15">
      <c r="A36" s="25" t="s">
        <v>34</v>
      </c>
      <c r="B36" s="26">
        <f>TFam!J37</f>
        <v>12947</v>
      </c>
      <c r="C36" s="26">
        <f>'Two-par'!J37</f>
        <v>0</v>
      </c>
      <c r="D36" s="26">
        <f>'One-par'!J37</f>
        <v>7508</v>
      </c>
      <c r="E36" s="26">
        <f>'Zero-par'!J37</f>
        <v>5439</v>
      </c>
      <c r="F36" s="26">
        <f>TRec!J37</f>
        <v>29119</v>
      </c>
      <c r="G36" s="26">
        <f>Adults!J37</f>
        <v>6686</v>
      </c>
      <c r="H36" s="26">
        <f>Children!J37</f>
        <v>22433</v>
      </c>
    </row>
    <row r="37" spans="1:8" s="27" customFormat="1" x14ac:dyDescent="0.15">
      <c r="A37" s="25" t="s">
        <v>35</v>
      </c>
      <c r="B37" s="28">
        <f>TFam!J38</f>
        <v>10519</v>
      </c>
      <c r="C37" s="28">
        <f>'Two-par'!J38</f>
        <v>785</v>
      </c>
      <c r="D37" s="28">
        <f>'One-par'!J38</f>
        <v>4852</v>
      </c>
      <c r="E37" s="28">
        <f>'Zero-par'!J38</f>
        <v>4882</v>
      </c>
      <c r="F37" s="28">
        <f>TRec!J38</f>
        <v>26445</v>
      </c>
      <c r="G37" s="28">
        <f>Adults!J38</f>
        <v>6422</v>
      </c>
      <c r="H37" s="28">
        <f>Children!J38</f>
        <v>20023</v>
      </c>
    </row>
    <row r="38" spans="1:8" s="27" customFormat="1" x14ac:dyDescent="0.15">
      <c r="A38" s="25" t="s">
        <v>36</v>
      </c>
      <c r="B38" s="26">
        <f>TFam!J39</f>
        <v>132645</v>
      </c>
      <c r="C38" s="26">
        <f>'Two-par'!J39</f>
        <v>2647</v>
      </c>
      <c r="D38" s="26">
        <f>'One-par'!J39</f>
        <v>84858</v>
      </c>
      <c r="E38" s="26">
        <f>'Zero-par'!J39</f>
        <v>45140</v>
      </c>
      <c r="F38" s="26">
        <f>TRec!J39</f>
        <v>343425</v>
      </c>
      <c r="G38" s="26">
        <f>Adults!J39</f>
        <v>100307</v>
      </c>
      <c r="H38" s="26">
        <f>Children!J39</f>
        <v>243118</v>
      </c>
    </row>
    <row r="39" spans="1:8" s="27" customFormat="1" x14ac:dyDescent="0.15">
      <c r="A39" s="25" t="s">
        <v>37</v>
      </c>
      <c r="B39" s="28">
        <f>TFam!J40</f>
        <v>15825</v>
      </c>
      <c r="C39" s="28">
        <f>'Two-par'!J40</f>
        <v>122</v>
      </c>
      <c r="D39" s="28">
        <f>'One-par'!J40</f>
        <v>2935</v>
      </c>
      <c r="E39" s="28">
        <f>'Zero-par'!J40</f>
        <v>12768</v>
      </c>
      <c r="F39" s="28">
        <f>TRec!J40</f>
        <v>28517</v>
      </c>
      <c r="G39" s="28">
        <f>Adults!J40</f>
        <v>3184</v>
      </c>
      <c r="H39" s="28">
        <f>Children!J40</f>
        <v>25333</v>
      </c>
    </row>
    <row r="40" spans="1:8" s="27" customFormat="1" x14ac:dyDescent="0.15">
      <c r="A40" s="25" t="s">
        <v>38</v>
      </c>
      <c r="B40" s="28">
        <f>TFam!J41</f>
        <v>1094</v>
      </c>
      <c r="C40" s="28">
        <f>'Two-par'!J41</f>
        <v>0</v>
      </c>
      <c r="D40" s="28">
        <f>'One-par'!J41</f>
        <v>421</v>
      </c>
      <c r="E40" s="28">
        <f>'Zero-par'!J41</f>
        <v>673</v>
      </c>
      <c r="F40" s="28">
        <f>TRec!J41</f>
        <v>2676</v>
      </c>
      <c r="G40" s="28">
        <f>Adults!J41</f>
        <v>421</v>
      </c>
      <c r="H40" s="28">
        <f>Children!J41</f>
        <v>2255</v>
      </c>
    </row>
    <row r="41" spans="1:8" s="27" customFormat="1" x14ac:dyDescent="0.15">
      <c r="A41" s="25" t="s">
        <v>39</v>
      </c>
      <c r="B41" s="28">
        <f>TFam!J42</f>
        <v>54379</v>
      </c>
      <c r="C41" s="28">
        <f>'Two-par'!J42</f>
        <v>785</v>
      </c>
      <c r="D41" s="28">
        <f>'One-par'!J42</f>
        <v>8930</v>
      </c>
      <c r="E41" s="28">
        <f>'Zero-par'!J42</f>
        <v>44664</v>
      </c>
      <c r="F41" s="28">
        <f>TRec!J42</f>
        <v>100209</v>
      </c>
      <c r="G41" s="28">
        <f>Adults!J42</f>
        <v>10917</v>
      </c>
      <c r="H41" s="28">
        <f>Children!J42</f>
        <v>89292</v>
      </c>
    </row>
    <row r="42" spans="1:8" s="27" customFormat="1" x14ac:dyDescent="0.15">
      <c r="A42" s="25" t="s">
        <v>40</v>
      </c>
      <c r="B42" s="28">
        <f>TFam!J43</f>
        <v>6748</v>
      </c>
      <c r="C42" s="28">
        <f>'Two-par'!J43</f>
        <v>0</v>
      </c>
      <c r="D42" s="28">
        <f>'One-par'!J43</f>
        <v>2104</v>
      </c>
      <c r="E42" s="28">
        <f>'Zero-par'!J43</f>
        <v>4644</v>
      </c>
      <c r="F42" s="28">
        <f>TRec!J43</f>
        <v>15045</v>
      </c>
      <c r="G42" s="28">
        <f>Adults!J43</f>
        <v>2104</v>
      </c>
      <c r="H42" s="28">
        <f>Children!J43</f>
        <v>12941</v>
      </c>
    </row>
    <row r="43" spans="1:8" s="27" customFormat="1" x14ac:dyDescent="0.15">
      <c r="A43" s="25" t="s">
        <v>41</v>
      </c>
      <c r="B43" s="28">
        <f>TFam!J44</f>
        <v>44583</v>
      </c>
      <c r="C43" s="28">
        <f>'Two-par'!J44</f>
        <v>7268</v>
      </c>
      <c r="D43" s="28">
        <f>'One-par'!J44</f>
        <v>30502</v>
      </c>
      <c r="E43" s="28">
        <f>'Zero-par'!J44</f>
        <v>6813</v>
      </c>
      <c r="F43" s="28">
        <f>TRec!J44</f>
        <v>133182</v>
      </c>
      <c r="G43" s="28">
        <f>Adults!J44</f>
        <v>48032</v>
      </c>
      <c r="H43" s="28">
        <f>Children!J44</f>
        <v>85150</v>
      </c>
    </row>
    <row r="44" spans="1:8" s="27" customFormat="1" x14ac:dyDescent="0.15">
      <c r="A44" s="25" t="s">
        <v>42</v>
      </c>
      <c r="B44" s="28">
        <f>TFam!J45</f>
        <v>51012</v>
      </c>
      <c r="C44" s="28">
        <f>'Two-par'!J45</f>
        <v>661</v>
      </c>
      <c r="D44" s="28">
        <f>'One-par'!J45</f>
        <v>32066</v>
      </c>
      <c r="E44" s="28">
        <f>'Zero-par'!J45</f>
        <v>18285</v>
      </c>
      <c r="F44" s="28">
        <f>TRec!J45</f>
        <v>126223</v>
      </c>
      <c r="G44" s="28">
        <f>Adults!J45</f>
        <v>33310</v>
      </c>
      <c r="H44" s="28">
        <f>Children!J45</f>
        <v>92913</v>
      </c>
    </row>
    <row r="45" spans="1:8" s="27" customFormat="1" x14ac:dyDescent="0.15">
      <c r="A45" s="25" t="s">
        <v>43</v>
      </c>
      <c r="B45" s="28">
        <f>TFam!J46</f>
        <v>6986</v>
      </c>
      <c r="C45" s="28">
        <f>'Two-par'!J46</f>
        <v>391</v>
      </c>
      <c r="D45" s="28">
        <f>'One-par'!J46</f>
        <v>6247</v>
      </c>
      <c r="E45" s="28">
        <f>'Zero-par'!J46</f>
        <v>348</v>
      </c>
      <c r="F45" s="28">
        <f>TRec!J46</f>
        <v>18964</v>
      </c>
      <c r="G45" s="28">
        <f>Adults!J46</f>
        <v>7218</v>
      </c>
      <c r="H45" s="28">
        <f>Children!J46</f>
        <v>11746</v>
      </c>
    </row>
    <row r="46" spans="1:8" s="27" customFormat="1" x14ac:dyDescent="0.15">
      <c r="A46" s="25" t="s">
        <v>44</v>
      </c>
      <c r="B46" s="26">
        <f>TFam!J47</f>
        <v>4560</v>
      </c>
      <c r="C46" s="26">
        <f>'Two-par'!J47</f>
        <v>246</v>
      </c>
      <c r="D46" s="26">
        <f>'One-par'!J47</f>
        <v>3165</v>
      </c>
      <c r="E46" s="26">
        <f>'Zero-par'!J47</f>
        <v>1149</v>
      </c>
      <c r="F46" s="26">
        <f>TRec!J47</f>
        <v>10860</v>
      </c>
      <c r="G46" s="26">
        <f>Adults!J47</f>
        <v>2981</v>
      </c>
      <c r="H46" s="26">
        <f>Children!J47</f>
        <v>7879</v>
      </c>
    </row>
    <row r="47" spans="1:8" s="27" customFormat="1" x14ac:dyDescent="0.15">
      <c r="A47" s="25" t="s">
        <v>45</v>
      </c>
      <c r="B47" s="26">
        <f>TFam!J48</f>
        <v>8586</v>
      </c>
      <c r="C47" s="26">
        <f>'Two-par'!J48</f>
        <v>0</v>
      </c>
      <c r="D47" s="26">
        <f>'One-par'!J48</f>
        <v>2893</v>
      </c>
      <c r="E47" s="26">
        <f>'Zero-par'!J48</f>
        <v>5693</v>
      </c>
      <c r="F47" s="26">
        <f>TRec!J48</f>
        <v>18552</v>
      </c>
      <c r="G47" s="26">
        <f>Adults!J48</f>
        <v>2893</v>
      </c>
      <c r="H47" s="26">
        <f>Children!J48</f>
        <v>15659</v>
      </c>
    </row>
    <row r="48" spans="1:8" s="27" customFormat="1" x14ac:dyDescent="0.15">
      <c r="A48" s="25" t="s">
        <v>46</v>
      </c>
      <c r="B48" s="28">
        <f>TFam!J49</f>
        <v>3005</v>
      </c>
      <c r="C48" s="28">
        <f>'Two-par'!J49</f>
        <v>0</v>
      </c>
      <c r="D48" s="28">
        <f>'One-par'!J49</f>
        <v>492</v>
      </c>
      <c r="E48" s="28">
        <f>'Zero-par'!J49</f>
        <v>2513</v>
      </c>
      <c r="F48" s="28">
        <f>TRec!J49</f>
        <v>5991</v>
      </c>
      <c r="G48" s="28">
        <f>Adults!J49</f>
        <v>492</v>
      </c>
      <c r="H48" s="28">
        <f>Children!J49</f>
        <v>5499</v>
      </c>
    </row>
    <row r="49" spans="1:18" s="27" customFormat="1" x14ac:dyDescent="0.15">
      <c r="A49" s="25" t="s">
        <v>47</v>
      </c>
      <c r="B49" s="26">
        <f>TFam!J50</f>
        <v>25496</v>
      </c>
      <c r="C49" s="26">
        <f>'Two-par'!J50</f>
        <v>344</v>
      </c>
      <c r="D49" s="26">
        <f>'One-par'!J50</f>
        <v>10955</v>
      </c>
      <c r="E49" s="26">
        <f>'Zero-par'!J50</f>
        <v>14197</v>
      </c>
      <c r="F49" s="26">
        <f>TRec!J50</f>
        <v>56266</v>
      </c>
      <c r="G49" s="26">
        <f>Adults!J50</f>
        <v>12317</v>
      </c>
      <c r="H49" s="26">
        <f>Children!J50</f>
        <v>43949</v>
      </c>
    </row>
    <row r="50" spans="1:18" s="27" customFormat="1" x14ac:dyDescent="0.15">
      <c r="A50" s="25" t="s">
        <v>48</v>
      </c>
      <c r="B50" s="26">
        <f>TFam!J51</f>
        <v>27491</v>
      </c>
      <c r="C50" s="26">
        <f>'Two-par'!J51</f>
        <v>0</v>
      </c>
      <c r="D50" s="26">
        <f>'One-par'!J51</f>
        <v>7372</v>
      </c>
      <c r="E50" s="26">
        <f>'Zero-par'!J51</f>
        <v>20119</v>
      </c>
      <c r="F50" s="26">
        <f>TRec!J51</f>
        <v>59624</v>
      </c>
      <c r="G50" s="26">
        <f>Adults!J51</f>
        <v>7372</v>
      </c>
      <c r="H50" s="26">
        <f>Children!J51</f>
        <v>52252</v>
      </c>
    </row>
    <row r="51" spans="1:18" s="27" customFormat="1" x14ac:dyDescent="0.15">
      <c r="A51" s="25" t="s">
        <v>49</v>
      </c>
      <c r="B51" s="26">
        <f>TFam!J52</f>
        <v>4095</v>
      </c>
      <c r="C51" s="26">
        <f>'Two-par'!J52</f>
        <v>0</v>
      </c>
      <c r="D51" s="26">
        <f>'One-par'!J52</f>
        <v>1959</v>
      </c>
      <c r="E51" s="26">
        <f>'Zero-par'!J52</f>
        <v>2136</v>
      </c>
      <c r="F51" s="26">
        <f>TRec!J52</f>
        <v>10057</v>
      </c>
      <c r="G51" s="26">
        <f>Adults!J52</f>
        <v>2652</v>
      </c>
      <c r="H51" s="26">
        <f>Children!J52</f>
        <v>7405</v>
      </c>
    </row>
    <row r="52" spans="1:18" s="27" customFormat="1" x14ac:dyDescent="0.15">
      <c r="A52" s="25" t="s">
        <v>50</v>
      </c>
      <c r="B52" s="26">
        <f>TFam!J53</f>
        <v>3219</v>
      </c>
      <c r="C52" s="26">
        <f>'Two-par'!J53</f>
        <v>319</v>
      </c>
      <c r="D52" s="26">
        <f>'One-par'!J53</f>
        <v>1486</v>
      </c>
      <c r="E52" s="26">
        <f>'Zero-par'!J53</f>
        <v>1414</v>
      </c>
      <c r="F52" s="26">
        <f>TRec!J53</f>
        <v>7361</v>
      </c>
      <c r="G52" s="26">
        <f>Adults!J53</f>
        <v>2157</v>
      </c>
      <c r="H52" s="26">
        <f>Children!J53</f>
        <v>5204</v>
      </c>
    </row>
    <row r="53" spans="1:18" s="27" customFormat="1" x14ac:dyDescent="0.15">
      <c r="A53" s="25" t="s">
        <v>51</v>
      </c>
      <c r="B53" s="28">
        <f>TFam!J54</f>
        <v>209</v>
      </c>
      <c r="C53" s="28">
        <f>'Two-par'!J54</f>
        <v>0</v>
      </c>
      <c r="D53" s="28">
        <f>'One-par'!J54</f>
        <v>176</v>
      </c>
      <c r="E53" s="28">
        <f>'Zero-par'!J54</f>
        <v>33</v>
      </c>
      <c r="F53" s="28">
        <f>TRec!J54</f>
        <v>644</v>
      </c>
      <c r="G53" s="28">
        <f>Adults!J54</f>
        <v>209</v>
      </c>
      <c r="H53" s="28">
        <f>Children!J54</f>
        <v>435</v>
      </c>
    </row>
    <row r="54" spans="1:18" s="27" customFormat="1" x14ac:dyDescent="0.15">
      <c r="A54" s="25" t="s">
        <v>52</v>
      </c>
      <c r="B54" s="26">
        <f>TFam!J55</f>
        <v>21361</v>
      </c>
      <c r="C54" s="26">
        <f>'Two-par'!J55</f>
        <v>0</v>
      </c>
      <c r="D54" s="26">
        <f>'One-par'!J55</f>
        <v>12793</v>
      </c>
      <c r="E54" s="26">
        <f>'Zero-par'!J55</f>
        <v>8568</v>
      </c>
      <c r="F54" s="26">
        <f>TRec!J55</f>
        <v>39166</v>
      </c>
      <c r="G54" s="26">
        <f>Adults!J55</f>
        <v>9054</v>
      </c>
      <c r="H54" s="26">
        <f>Children!J55</f>
        <v>30112</v>
      </c>
    </row>
    <row r="55" spans="1:18" s="27" customFormat="1" x14ac:dyDescent="0.15">
      <c r="A55" s="25" t="s">
        <v>53</v>
      </c>
      <c r="B55" s="26">
        <f>TFam!J56</f>
        <v>40557</v>
      </c>
      <c r="C55" s="26">
        <f>'Two-par'!J56</f>
        <v>8608</v>
      </c>
      <c r="D55" s="26">
        <f>'One-par'!J56</f>
        <v>18642</v>
      </c>
      <c r="E55" s="26">
        <f>'Zero-par'!J56</f>
        <v>13307</v>
      </c>
      <c r="F55" s="26">
        <f>TRec!J56</f>
        <v>95719</v>
      </c>
      <c r="G55" s="26">
        <f>Adults!J56</f>
        <v>30429</v>
      </c>
      <c r="H55" s="26">
        <f>Children!J56</f>
        <v>65290</v>
      </c>
    </row>
    <row r="56" spans="1:18" s="27" customFormat="1" x14ac:dyDescent="0.15">
      <c r="A56" s="25" t="s">
        <v>54</v>
      </c>
      <c r="B56" s="28">
        <f>TFam!J57</f>
        <v>6893</v>
      </c>
      <c r="C56" s="28">
        <f>'Two-par'!J57</f>
        <v>0</v>
      </c>
      <c r="D56" s="28">
        <f>'One-par'!J57</f>
        <v>1919</v>
      </c>
      <c r="E56" s="28">
        <f>'Zero-par'!J57</f>
        <v>4974</v>
      </c>
      <c r="F56" s="28">
        <f>TRec!J57</f>
        <v>13769</v>
      </c>
      <c r="G56" s="28">
        <f>Adults!J57</f>
        <v>2638</v>
      </c>
      <c r="H56" s="28">
        <f>Children!J57</f>
        <v>11131</v>
      </c>
    </row>
    <row r="57" spans="1:18" s="27" customFormat="1" x14ac:dyDescent="0.15">
      <c r="A57" s="25" t="s">
        <v>55</v>
      </c>
      <c r="B57" s="26">
        <f>TFam!J58</f>
        <v>16365</v>
      </c>
      <c r="C57" s="26">
        <f>'Two-par'!J58</f>
        <v>258</v>
      </c>
      <c r="D57" s="26">
        <f>'One-par'!J58</f>
        <v>4988</v>
      </c>
      <c r="E57" s="26">
        <f>'Zero-par'!J58</f>
        <v>11119</v>
      </c>
      <c r="F57" s="26">
        <f>TRec!J58</f>
        <v>35218</v>
      </c>
      <c r="G57" s="26">
        <f>Adults!J58</f>
        <v>6091</v>
      </c>
      <c r="H57" s="26">
        <f>Children!J58</f>
        <v>29127</v>
      </c>
    </row>
    <row r="58" spans="1:18" s="27" customFormat="1" x14ac:dyDescent="0.15">
      <c r="A58" s="29" t="s">
        <v>56</v>
      </c>
      <c r="B58" s="30">
        <f>TFam!J59</f>
        <v>555</v>
      </c>
      <c r="C58" s="30">
        <f>'Two-par'!J59</f>
        <v>29</v>
      </c>
      <c r="D58" s="30">
        <f>'One-par'!J59</f>
        <v>266</v>
      </c>
      <c r="E58" s="30">
        <f>'Zero-par'!J59</f>
        <v>260</v>
      </c>
      <c r="F58" s="30">
        <f>TRec!J59</f>
        <v>1320</v>
      </c>
      <c r="G58" s="30">
        <f>Adults!J59</f>
        <v>324</v>
      </c>
      <c r="H58" s="30">
        <f>Children!J59</f>
        <v>996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A63" s="35"/>
      <c r="B63" s="33"/>
      <c r="C63" s="32"/>
      <c r="D63" s="32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77"/>
  <sheetViews>
    <sheetView workbookViewId="0">
      <selection activeCell="A62" sqref="A62:H63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88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TFam!K5</f>
        <v>1337710</v>
      </c>
      <c r="C4" s="23">
        <f>'Two-par'!K5</f>
        <v>128411</v>
      </c>
      <c r="D4" s="23">
        <f>'One-par'!K5</f>
        <v>661546</v>
      </c>
      <c r="E4" s="23">
        <f>'Zero-par'!K5</f>
        <v>547753</v>
      </c>
      <c r="F4" s="23">
        <f>TRec!K5</f>
        <v>3376659</v>
      </c>
      <c r="G4" s="23">
        <f>Adults!K5</f>
        <v>918308</v>
      </c>
      <c r="H4" s="23">
        <f>Children!K5</f>
        <v>2458351</v>
      </c>
    </row>
    <row r="5" spans="1:8" s="27" customFormat="1" x14ac:dyDescent="0.15">
      <c r="A5" s="25" t="s">
        <v>3</v>
      </c>
      <c r="B5" s="26">
        <f>TFam!K6</f>
        <v>9179</v>
      </c>
      <c r="C5" s="26">
        <f>'Two-par'!K6</f>
        <v>47</v>
      </c>
      <c r="D5" s="26">
        <f>'One-par'!K6</f>
        <v>3946</v>
      </c>
      <c r="E5" s="26">
        <f>'Zero-par'!K6</f>
        <v>5186</v>
      </c>
      <c r="F5" s="26">
        <f>TRec!K6</f>
        <v>20773</v>
      </c>
      <c r="G5" s="26">
        <f>Adults!K6</f>
        <v>4079</v>
      </c>
      <c r="H5" s="26">
        <f>Children!K6</f>
        <v>16694</v>
      </c>
    </row>
    <row r="6" spans="1:8" s="27" customFormat="1" x14ac:dyDescent="0.15">
      <c r="A6" s="25" t="s">
        <v>4</v>
      </c>
      <c r="B6" s="28">
        <f>TFam!K7</f>
        <v>3176</v>
      </c>
      <c r="C6" s="28">
        <f>'Two-par'!K7</f>
        <v>399</v>
      </c>
      <c r="D6" s="28">
        <f>'One-par'!K7</f>
        <v>1920</v>
      </c>
      <c r="E6" s="28">
        <f>'Zero-par'!K7</f>
        <v>857</v>
      </c>
      <c r="F6" s="28">
        <f>TRec!K7</f>
        <v>8659</v>
      </c>
      <c r="G6" s="28">
        <f>Adults!K7</f>
        <v>2787</v>
      </c>
      <c r="H6" s="28">
        <f>Children!K7</f>
        <v>5872</v>
      </c>
    </row>
    <row r="7" spans="1:8" s="27" customFormat="1" x14ac:dyDescent="0.15">
      <c r="A7" s="25" t="s">
        <v>5</v>
      </c>
      <c r="B7" s="28">
        <f>TFam!K8</f>
        <v>8345</v>
      </c>
      <c r="C7" s="28">
        <f>'Two-par'!K8</f>
        <v>191</v>
      </c>
      <c r="D7" s="28">
        <f>'One-par'!K8</f>
        <v>2993</v>
      </c>
      <c r="E7" s="28">
        <f>'Zero-par'!K8</f>
        <v>5161</v>
      </c>
      <c r="F7" s="28">
        <f>TRec!K8</f>
        <v>17292</v>
      </c>
      <c r="G7" s="28">
        <f>Adults!K8</f>
        <v>3464</v>
      </c>
      <c r="H7" s="28">
        <f>Children!K8</f>
        <v>13828</v>
      </c>
    </row>
    <row r="8" spans="1:8" s="27" customFormat="1" x14ac:dyDescent="0.15">
      <c r="A8" s="25" t="s">
        <v>6</v>
      </c>
      <c r="B8" s="28">
        <f>TFam!K9</f>
        <v>3064</v>
      </c>
      <c r="C8" s="28">
        <f>'Two-par'!K9</f>
        <v>58</v>
      </c>
      <c r="D8" s="28">
        <f>'One-par'!K9</f>
        <v>1531</v>
      </c>
      <c r="E8" s="28">
        <f>'Zero-par'!K9</f>
        <v>1475</v>
      </c>
      <c r="F8" s="28">
        <f>TRec!K9</f>
        <v>6812</v>
      </c>
      <c r="G8" s="28">
        <f>Adults!K9</f>
        <v>1638</v>
      </c>
      <c r="H8" s="28">
        <f>Children!K9</f>
        <v>5174</v>
      </c>
    </row>
    <row r="9" spans="1:8" s="27" customFormat="1" x14ac:dyDescent="0.15">
      <c r="A9" s="25" t="s">
        <v>7</v>
      </c>
      <c r="B9" s="26">
        <f>TFam!K10</f>
        <v>508450</v>
      </c>
      <c r="C9" s="26">
        <f>'Two-par'!K10</f>
        <v>93348</v>
      </c>
      <c r="D9" s="26">
        <f>'One-par'!K10</f>
        <v>272363</v>
      </c>
      <c r="E9" s="26">
        <f>'Zero-par'!K10</f>
        <v>142739</v>
      </c>
      <c r="F9" s="26">
        <f>TRec!K10</f>
        <v>1455262</v>
      </c>
      <c r="G9" s="26">
        <f>Adults!K10</f>
        <v>430710</v>
      </c>
      <c r="H9" s="26">
        <f>Children!K10</f>
        <v>1024552</v>
      </c>
    </row>
    <row r="10" spans="1:8" s="27" customFormat="1" x14ac:dyDescent="0.15">
      <c r="A10" s="25" t="s">
        <v>8</v>
      </c>
      <c r="B10" s="28">
        <f>TFam!K11</f>
        <v>15911</v>
      </c>
      <c r="C10" s="28">
        <f>'Two-par'!K11</f>
        <v>1174</v>
      </c>
      <c r="D10" s="28">
        <f>'One-par'!K11</f>
        <v>9065</v>
      </c>
      <c r="E10" s="28">
        <f>'Zero-par'!K11</f>
        <v>5672</v>
      </c>
      <c r="F10" s="28">
        <f>TRec!K11</f>
        <v>41960</v>
      </c>
      <c r="G10" s="28">
        <f>Adults!K11</f>
        <v>12149</v>
      </c>
      <c r="H10" s="28">
        <f>Children!K11</f>
        <v>29811</v>
      </c>
    </row>
    <row r="11" spans="1:8" s="27" customFormat="1" x14ac:dyDescent="0.15">
      <c r="A11" s="25" t="s">
        <v>9</v>
      </c>
      <c r="B11" s="26">
        <f>TFam!K12</f>
        <v>9743</v>
      </c>
      <c r="C11" s="26">
        <f>'Two-par'!K12</f>
        <v>0</v>
      </c>
      <c r="D11" s="26">
        <f>'One-par'!K12</f>
        <v>3777</v>
      </c>
      <c r="E11" s="26">
        <f>'Zero-par'!K12</f>
        <v>5966</v>
      </c>
      <c r="F11" s="26">
        <f>TRec!K12</f>
        <v>19216</v>
      </c>
      <c r="G11" s="26">
        <f>Adults!K12</f>
        <v>5179</v>
      </c>
      <c r="H11" s="26">
        <f>Children!K12</f>
        <v>14037</v>
      </c>
    </row>
    <row r="12" spans="1:8" s="27" customFormat="1" x14ac:dyDescent="0.15">
      <c r="A12" s="25" t="s">
        <v>10</v>
      </c>
      <c r="B12" s="26">
        <f>TFam!K13</f>
        <v>3961</v>
      </c>
      <c r="C12" s="26">
        <f>'Two-par'!K13</f>
        <v>15</v>
      </c>
      <c r="D12" s="26">
        <f>'One-par'!K13</f>
        <v>1063</v>
      </c>
      <c r="E12" s="26">
        <f>'Zero-par'!K13</f>
        <v>2883</v>
      </c>
      <c r="F12" s="26">
        <f>TRec!K13</f>
        <v>11063</v>
      </c>
      <c r="G12" s="26">
        <f>Adults!K13</f>
        <v>4385</v>
      </c>
      <c r="H12" s="26">
        <f>Children!K13</f>
        <v>6678</v>
      </c>
    </row>
    <row r="13" spans="1:8" s="27" customFormat="1" x14ac:dyDescent="0.15">
      <c r="A13" s="25" t="s">
        <v>11</v>
      </c>
      <c r="B13" s="26">
        <f>TFam!K14</f>
        <v>3761</v>
      </c>
      <c r="C13" s="26">
        <f>'Two-par'!K14</f>
        <v>0</v>
      </c>
      <c r="D13" s="26">
        <f>'One-par'!K14</f>
        <v>2182</v>
      </c>
      <c r="E13" s="26">
        <f>'Zero-par'!K14</f>
        <v>1579</v>
      </c>
      <c r="F13" s="26">
        <f>TRec!K14</f>
        <v>9419</v>
      </c>
      <c r="G13" s="26">
        <f>Adults!K14</f>
        <v>2182</v>
      </c>
      <c r="H13" s="26">
        <f>Children!K14</f>
        <v>7237</v>
      </c>
    </row>
    <row r="14" spans="1:8" s="27" customFormat="1" x14ac:dyDescent="0.15">
      <c r="A14" s="25" t="s">
        <v>12</v>
      </c>
      <c r="B14" s="26">
        <f>TFam!K15</f>
        <v>44669</v>
      </c>
      <c r="C14" s="26">
        <f>'Two-par'!K15</f>
        <v>378</v>
      </c>
      <c r="D14" s="26">
        <f>'One-par'!K15</f>
        <v>6459</v>
      </c>
      <c r="E14" s="26">
        <f>'Zero-par'!K15</f>
        <v>37832</v>
      </c>
      <c r="F14" s="26">
        <f>TRec!K15</f>
        <v>71517</v>
      </c>
      <c r="G14" s="26">
        <f>Adults!K15</f>
        <v>10601</v>
      </c>
      <c r="H14" s="26">
        <f>Children!K15</f>
        <v>60916</v>
      </c>
    </row>
    <row r="15" spans="1:8" s="27" customFormat="1" x14ac:dyDescent="0.15">
      <c r="A15" s="25" t="s">
        <v>13</v>
      </c>
      <c r="B15" s="26">
        <f>TFam!K16</f>
        <v>12534</v>
      </c>
      <c r="C15" s="26">
        <f>'Two-par'!K16</f>
        <v>90</v>
      </c>
      <c r="D15" s="26">
        <f>'One-par'!K16</f>
        <v>3351</v>
      </c>
      <c r="E15" s="26">
        <f>'Zero-par'!K16</f>
        <v>9093</v>
      </c>
      <c r="F15" s="26">
        <f>TRec!K16</f>
        <v>14708</v>
      </c>
      <c r="G15" s="26">
        <f>Adults!K16</f>
        <v>3104</v>
      </c>
      <c r="H15" s="26">
        <f>Children!K16</f>
        <v>11604</v>
      </c>
    </row>
    <row r="16" spans="1:8" s="27" customFormat="1" x14ac:dyDescent="0.15">
      <c r="A16" s="25" t="s">
        <v>14</v>
      </c>
      <c r="B16" s="28">
        <f>TFam!K17</f>
        <v>551</v>
      </c>
      <c r="C16" s="28">
        <f>'Two-par'!K17</f>
        <v>26</v>
      </c>
      <c r="D16" s="28">
        <f>'One-par'!K17</f>
        <v>119</v>
      </c>
      <c r="E16" s="28">
        <f>'Zero-par'!K17</f>
        <v>406</v>
      </c>
      <c r="F16" s="28">
        <f>TRec!K17</f>
        <v>1163</v>
      </c>
      <c r="G16" s="28">
        <f>Adults!K17</f>
        <v>191</v>
      </c>
      <c r="H16" s="28">
        <f>Children!K17</f>
        <v>972</v>
      </c>
    </row>
    <row r="17" spans="1:8" s="27" customFormat="1" x14ac:dyDescent="0.15">
      <c r="A17" s="25" t="s">
        <v>15</v>
      </c>
      <c r="B17" s="26">
        <f>TFam!K18</f>
        <v>5023</v>
      </c>
      <c r="C17" s="26">
        <f>'Two-par'!K18</f>
        <v>813</v>
      </c>
      <c r="D17" s="26">
        <f>'One-par'!K18</f>
        <v>3010</v>
      </c>
      <c r="E17" s="26">
        <f>'Zero-par'!K18</f>
        <v>1200</v>
      </c>
      <c r="F17" s="26">
        <f>TRec!K18</f>
        <v>13777</v>
      </c>
      <c r="G17" s="26">
        <f>Adults!K18</f>
        <v>4125</v>
      </c>
      <c r="H17" s="26">
        <f>Children!K18</f>
        <v>9652</v>
      </c>
    </row>
    <row r="18" spans="1:8" s="27" customFormat="1" x14ac:dyDescent="0.15">
      <c r="A18" s="25" t="s">
        <v>16</v>
      </c>
      <c r="B18" s="28">
        <f>TFam!K19</f>
        <v>1885</v>
      </c>
      <c r="C18" s="28">
        <f>'Two-par'!K19</f>
        <v>0</v>
      </c>
      <c r="D18" s="28">
        <f>'One-par'!K19</f>
        <v>57</v>
      </c>
      <c r="E18" s="28">
        <f>'Zero-par'!K19</f>
        <v>1828</v>
      </c>
      <c r="F18" s="28">
        <f>TRec!K19</f>
        <v>2771</v>
      </c>
      <c r="G18" s="28">
        <f>Adults!K19</f>
        <v>57</v>
      </c>
      <c r="H18" s="28">
        <f>Children!K19</f>
        <v>2714</v>
      </c>
    </row>
    <row r="19" spans="1:8" s="27" customFormat="1" x14ac:dyDescent="0.15">
      <c r="A19" s="25" t="s">
        <v>17</v>
      </c>
      <c r="B19" s="26">
        <f>TFam!K20</f>
        <v>12914</v>
      </c>
      <c r="C19" s="26">
        <f>'Two-par'!K20</f>
        <v>0</v>
      </c>
      <c r="D19" s="26">
        <f>'One-par'!K20</f>
        <v>2840</v>
      </c>
      <c r="E19" s="26">
        <f>'Zero-par'!K20</f>
        <v>10074</v>
      </c>
      <c r="F19" s="26">
        <f>TRec!K20</f>
        <v>27580</v>
      </c>
      <c r="G19" s="26">
        <f>Adults!K20</f>
        <v>3437</v>
      </c>
      <c r="H19" s="26">
        <f>Children!K20</f>
        <v>24143</v>
      </c>
    </row>
    <row r="20" spans="1:8" s="27" customFormat="1" x14ac:dyDescent="0.15">
      <c r="A20" s="25" t="s">
        <v>18</v>
      </c>
      <c r="B20" s="26">
        <f>TFam!K21</f>
        <v>6891</v>
      </c>
      <c r="C20" s="26">
        <f>'Two-par'!K21</f>
        <v>67</v>
      </c>
      <c r="D20" s="26">
        <f>'One-par'!K21</f>
        <v>1514</v>
      </c>
      <c r="E20" s="26">
        <f>'Zero-par'!K21</f>
        <v>5310</v>
      </c>
      <c r="F20" s="26">
        <f>TRec!K21</f>
        <v>13712</v>
      </c>
      <c r="G20" s="26">
        <f>Adults!K21</f>
        <v>1254</v>
      </c>
      <c r="H20" s="26">
        <f>Children!K21</f>
        <v>12458</v>
      </c>
    </row>
    <row r="21" spans="1:8" s="27" customFormat="1" x14ac:dyDescent="0.15">
      <c r="A21" s="25" t="s">
        <v>19</v>
      </c>
      <c r="B21" s="26">
        <f>TFam!K22</f>
        <v>10547</v>
      </c>
      <c r="C21" s="26">
        <f>'Two-par'!K22</f>
        <v>519</v>
      </c>
      <c r="D21" s="26">
        <f>'One-par'!K22</f>
        <v>5199</v>
      </c>
      <c r="E21" s="26">
        <f>'Zero-par'!K22</f>
        <v>4829</v>
      </c>
      <c r="F21" s="26">
        <f>TRec!K22</f>
        <v>25590</v>
      </c>
      <c r="G21" s="26">
        <f>Adults!K22</f>
        <v>6335</v>
      </c>
      <c r="H21" s="26">
        <f>Children!K22</f>
        <v>19255</v>
      </c>
    </row>
    <row r="22" spans="1:8" s="27" customFormat="1" x14ac:dyDescent="0.15">
      <c r="A22" s="25" t="s">
        <v>20</v>
      </c>
      <c r="B22" s="28">
        <f>TFam!K23</f>
        <v>4424</v>
      </c>
      <c r="C22" s="28">
        <f>'Two-par'!K23</f>
        <v>270</v>
      </c>
      <c r="D22" s="28">
        <f>'One-par'!K23</f>
        <v>1782</v>
      </c>
      <c r="E22" s="28">
        <f>'Zero-par'!K23</f>
        <v>2372</v>
      </c>
      <c r="F22" s="28">
        <f>TRec!K23</f>
        <v>9965</v>
      </c>
      <c r="G22" s="28">
        <f>Adults!K23</f>
        <v>2367</v>
      </c>
      <c r="H22" s="28">
        <f>Children!K23</f>
        <v>7598</v>
      </c>
    </row>
    <row r="23" spans="1:8" s="27" customFormat="1" x14ac:dyDescent="0.15">
      <c r="A23" s="25" t="s">
        <v>21</v>
      </c>
      <c r="B23" s="28">
        <f>TFam!K24</f>
        <v>20800</v>
      </c>
      <c r="C23" s="28">
        <f>'Two-par'!K24</f>
        <v>554</v>
      </c>
      <c r="D23" s="28">
        <f>'One-par'!K24</f>
        <v>5062</v>
      </c>
      <c r="E23" s="28">
        <f>'Zero-par'!K24</f>
        <v>15184</v>
      </c>
      <c r="F23" s="28">
        <f>TRec!K24</f>
        <v>55727</v>
      </c>
      <c r="G23" s="28">
        <f>Adults!K24</f>
        <v>21574</v>
      </c>
      <c r="H23" s="28">
        <f>Children!K24</f>
        <v>34153</v>
      </c>
    </row>
    <row r="24" spans="1:8" s="27" customFormat="1" x14ac:dyDescent="0.15">
      <c r="A24" s="25" t="s">
        <v>22</v>
      </c>
      <c r="B24" s="28">
        <f>TFam!K25</f>
        <v>5197</v>
      </c>
      <c r="C24" s="28">
        <f>'Two-par'!K25</f>
        <v>0</v>
      </c>
      <c r="D24" s="28">
        <f>'One-par'!K25</f>
        <v>2003</v>
      </c>
      <c r="E24" s="28">
        <f>'Zero-par'!K25</f>
        <v>3194</v>
      </c>
      <c r="F24" s="28">
        <f>TRec!K25</f>
        <v>12624</v>
      </c>
      <c r="G24" s="28">
        <f>Adults!K25</f>
        <v>2016</v>
      </c>
      <c r="H24" s="28">
        <f>Children!K25</f>
        <v>10608</v>
      </c>
    </row>
    <row r="25" spans="1:8" s="27" customFormat="1" x14ac:dyDescent="0.15">
      <c r="A25" s="25" t="s">
        <v>23</v>
      </c>
      <c r="B25" s="26">
        <f>TFam!K26</f>
        <v>18647</v>
      </c>
      <c r="C25" s="26">
        <f>'Two-par'!K26</f>
        <v>7097</v>
      </c>
      <c r="D25" s="26">
        <f>'One-par'!K26</f>
        <v>9860</v>
      </c>
      <c r="E25" s="26">
        <f>'Zero-par'!K26</f>
        <v>1690</v>
      </c>
      <c r="F25" s="26">
        <f>TRec!K26</f>
        <v>61018</v>
      </c>
      <c r="G25" s="26">
        <f>Adults!K26</f>
        <v>23962</v>
      </c>
      <c r="H25" s="26">
        <f>Children!K26</f>
        <v>37056</v>
      </c>
    </row>
    <row r="26" spans="1:8" s="27" customFormat="1" x14ac:dyDescent="0.15">
      <c r="A26" s="25" t="s">
        <v>24</v>
      </c>
      <c r="B26" s="26">
        <f>TFam!K27</f>
        <v>18691</v>
      </c>
      <c r="C26" s="26">
        <f>'Two-par'!K27</f>
        <v>414</v>
      </c>
      <c r="D26" s="26">
        <f>'One-par'!K27</f>
        <v>11511</v>
      </c>
      <c r="E26" s="26">
        <f>'Zero-par'!K27</f>
        <v>6766</v>
      </c>
      <c r="F26" s="26">
        <f>TRec!K27</f>
        <v>46309</v>
      </c>
      <c r="G26" s="26">
        <f>Adults!K27</f>
        <v>11977</v>
      </c>
      <c r="H26" s="26">
        <f>Children!K27</f>
        <v>34332</v>
      </c>
    </row>
    <row r="27" spans="1:8" s="27" customFormat="1" x14ac:dyDescent="0.15">
      <c r="A27" s="25" t="s">
        <v>25</v>
      </c>
      <c r="B27" s="26">
        <f>TFam!K28</f>
        <v>50552</v>
      </c>
      <c r="C27" s="26">
        <f>'Two-par'!K28</f>
        <v>3316</v>
      </c>
      <c r="D27" s="26">
        <f>'One-par'!K28</f>
        <v>33998</v>
      </c>
      <c r="E27" s="26">
        <f>'Zero-par'!K28</f>
        <v>13238</v>
      </c>
      <c r="F27" s="26">
        <f>TRec!K28</f>
        <v>123836</v>
      </c>
      <c r="G27" s="26">
        <f>Adults!K28</f>
        <v>38596</v>
      </c>
      <c r="H27" s="26">
        <f>Children!K28</f>
        <v>85240</v>
      </c>
    </row>
    <row r="28" spans="1:8" s="27" customFormat="1" x14ac:dyDescent="0.15">
      <c r="A28" s="25" t="s">
        <v>26</v>
      </c>
      <c r="B28" s="28">
        <f>TFam!K29</f>
        <v>14017</v>
      </c>
      <c r="C28" s="28">
        <f>'Two-par'!K29</f>
        <v>0</v>
      </c>
      <c r="D28" s="28">
        <f>'One-par'!K29</f>
        <v>5489</v>
      </c>
      <c r="E28" s="28">
        <f>'Zero-par'!K29</f>
        <v>8528</v>
      </c>
      <c r="F28" s="28">
        <f>TRec!K29</f>
        <v>33533</v>
      </c>
      <c r="G28" s="28">
        <f>Adults!K29</f>
        <v>6274</v>
      </c>
      <c r="H28" s="28">
        <f>Children!K29</f>
        <v>27259</v>
      </c>
    </row>
    <row r="29" spans="1:8" s="27" customFormat="1" x14ac:dyDescent="0.15">
      <c r="A29" s="25" t="s">
        <v>27</v>
      </c>
      <c r="B29" s="26">
        <f>TFam!K30</f>
        <v>18551</v>
      </c>
      <c r="C29" s="26">
        <f>'Two-par'!K30</f>
        <v>0</v>
      </c>
      <c r="D29" s="26">
        <f>'One-par'!K30</f>
        <v>9963</v>
      </c>
      <c r="E29" s="26">
        <f>'Zero-par'!K30</f>
        <v>8588</v>
      </c>
      <c r="F29" s="26">
        <f>TRec!K30</f>
        <v>44130</v>
      </c>
      <c r="G29" s="26">
        <f>Adults!K30</f>
        <v>9859</v>
      </c>
      <c r="H29" s="26">
        <f>Children!K30</f>
        <v>34271</v>
      </c>
    </row>
    <row r="30" spans="1:8" s="27" customFormat="1" x14ac:dyDescent="0.15">
      <c r="A30" s="25" t="s">
        <v>28</v>
      </c>
      <c r="B30" s="28">
        <f>TFam!K31</f>
        <v>5058</v>
      </c>
      <c r="C30" s="28">
        <f>'Two-par'!K31</f>
        <v>0</v>
      </c>
      <c r="D30" s="28">
        <f>'One-par'!K31</f>
        <v>2139</v>
      </c>
      <c r="E30" s="28">
        <f>'Zero-par'!K31</f>
        <v>2919</v>
      </c>
      <c r="F30" s="28">
        <f>TRec!K31</f>
        <v>9964</v>
      </c>
      <c r="G30" s="28">
        <f>Adults!K31</f>
        <v>2064</v>
      </c>
      <c r="H30" s="28">
        <f>Children!K31</f>
        <v>7900</v>
      </c>
    </row>
    <row r="31" spans="1:8" s="27" customFormat="1" x14ac:dyDescent="0.15">
      <c r="A31" s="25" t="s">
        <v>29</v>
      </c>
      <c r="B31" s="26">
        <f>TFam!K32</f>
        <v>12420</v>
      </c>
      <c r="C31" s="26">
        <f>'Two-par'!K32</f>
        <v>0</v>
      </c>
      <c r="D31" s="26">
        <f>'One-par'!K32</f>
        <v>7436</v>
      </c>
      <c r="E31" s="26">
        <f>'Zero-par'!K32</f>
        <v>4984</v>
      </c>
      <c r="F31" s="26">
        <f>TRec!K32</f>
        <v>28287</v>
      </c>
      <c r="G31" s="26">
        <f>Adults!K32</f>
        <v>6848</v>
      </c>
      <c r="H31" s="26">
        <f>Children!K32</f>
        <v>21439</v>
      </c>
    </row>
    <row r="32" spans="1:8" s="27" customFormat="1" x14ac:dyDescent="0.15">
      <c r="A32" s="25" t="s">
        <v>30</v>
      </c>
      <c r="B32" s="28">
        <f>TFam!K33</f>
        <v>4500</v>
      </c>
      <c r="C32" s="28">
        <f>'Two-par'!K33</f>
        <v>525</v>
      </c>
      <c r="D32" s="28">
        <f>'One-par'!K33</f>
        <v>2376</v>
      </c>
      <c r="E32" s="28">
        <f>'Zero-par'!K33</f>
        <v>1599</v>
      </c>
      <c r="F32" s="28">
        <f>TRec!K33</f>
        <v>11431</v>
      </c>
      <c r="G32" s="28">
        <f>Adults!K33</f>
        <v>3106</v>
      </c>
      <c r="H32" s="28">
        <f>Children!K33</f>
        <v>8325</v>
      </c>
    </row>
    <row r="33" spans="1:8" s="27" customFormat="1" x14ac:dyDescent="0.15">
      <c r="A33" s="25" t="s">
        <v>31</v>
      </c>
      <c r="B33" s="26">
        <f>TFam!K34</f>
        <v>5213</v>
      </c>
      <c r="C33" s="26">
        <f>'Two-par'!K34</f>
        <v>0</v>
      </c>
      <c r="D33" s="26">
        <f>'One-par'!K34</f>
        <v>2373</v>
      </c>
      <c r="E33" s="26">
        <f>'Zero-par'!K34</f>
        <v>2840</v>
      </c>
      <c r="F33" s="26">
        <f>TRec!K34</f>
        <v>12774</v>
      </c>
      <c r="G33" s="26">
        <f>Adults!K34</f>
        <v>2258</v>
      </c>
      <c r="H33" s="26">
        <f>Children!K34</f>
        <v>10516</v>
      </c>
    </row>
    <row r="34" spans="1:8" s="27" customFormat="1" x14ac:dyDescent="0.15">
      <c r="A34" s="25" t="s">
        <v>32</v>
      </c>
      <c r="B34" s="26">
        <f>TFam!K35</f>
        <v>9458</v>
      </c>
      <c r="C34" s="26">
        <f>'Two-par'!K35</f>
        <v>802</v>
      </c>
      <c r="D34" s="26">
        <f>'One-par'!K35</f>
        <v>4247</v>
      </c>
      <c r="E34" s="26">
        <f>'Zero-par'!K35</f>
        <v>4409</v>
      </c>
      <c r="F34" s="26">
        <f>TRec!K35</f>
        <v>24239</v>
      </c>
      <c r="G34" s="26">
        <f>Adults!K35</f>
        <v>6019</v>
      </c>
      <c r="H34" s="26">
        <f>Children!K35</f>
        <v>18220</v>
      </c>
    </row>
    <row r="35" spans="1:8" s="27" customFormat="1" x14ac:dyDescent="0.15">
      <c r="A35" s="25" t="s">
        <v>33</v>
      </c>
      <c r="B35" s="26">
        <f>TFam!K36</f>
        <v>4602</v>
      </c>
      <c r="C35" s="26">
        <f>'Two-par'!K36</f>
        <v>19</v>
      </c>
      <c r="D35" s="26">
        <f>'One-par'!K36</f>
        <v>3037</v>
      </c>
      <c r="E35" s="26">
        <f>'Zero-par'!K36</f>
        <v>1546</v>
      </c>
      <c r="F35" s="26">
        <f>TRec!K36</f>
        <v>10985</v>
      </c>
      <c r="G35" s="26">
        <f>Adults!K36</f>
        <v>3129</v>
      </c>
      <c r="H35" s="26">
        <f>Children!K36</f>
        <v>7856</v>
      </c>
    </row>
    <row r="36" spans="1:8" s="27" customFormat="1" x14ac:dyDescent="0.15">
      <c r="A36" s="25" t="s">
        <v>34</v>
      </c>
      <c r="B36" s="26">
        <f>TFam!K37</f>
        <v>12723</v>
      </c>
      <c r="C36" s="26">
        <f>'Two-par'!K37</f>
        <v>0</v>
      </c>
      <c r="D36" s="26">
        <f>'One-par'!K37</f>
        <v>7291</v>
      </c>
      <c r="E36" s="26">
        <f>'Zero-par'!K37</f>
        <v>5432</v>
      </c>
      <c r="F36" s="26">
        <f>TRec!K37</f>
        <v>28660</v>
      </c>
      <c r="G36" s="26">
        <f>Adults!K37</f>
        <v>6524</v>
      </c>
      <c r="H36" s="26">
        <f>Children!K37</f>
        <v>22136</v>
      </c>
    </row>
    <row r="37" spans="1:8" s="27" customFormat="1" x14ac:dyDescent="0.15">
      <c r="A37" s="25" t="s">
        <v>35</v>
      </c>
      <c r="B37" s="28">
        <f>TFam!K38</f>
        <v>10745</v>
      </c>
      <c r="C37" s="28">
        <f>'Two-par'!K38</f>
        <v>819</v>
      </c>
      <c r="D37" s="28">
        <f>'One-par'!K38</f>
        <v>5023</v>
      </c>
      <c r="E37" s="28">
        <f>'Zero-par'!K38</f>
        <v>4903</v>
      </c>
      <c r="F37" s="28">
        <f>TRec!K38</f>
        <v>27185</v>
      </c>
      <c r="G37" s="28">
        <f>Adults!K38</f>
        <v>6661</v>
      </c>
      <c r="H37" s="28">
        <f>Children!K38</f>
        <v>20524</v>
      </c>
    </row>
    <row r="38" spans="1:8" s="27" customFormat="1" x14ac:dyDescent="0.15">
      <c r="A38" s="25" t="s">
        <v>36</v>
      </c>
      <c r="B38" s="26">
        <f>TFam!K39</f>
        <v>133284</v>
      </c>
      <c r="C38" s="26">
        <f>'Two-par'!K39</f>
        <v>2843</v>
      </c>
      <c r="D38" s="26">
        <f>'One-par'!K39</f>
        <v>85873</v>
      </c>
      <c r="E38" s="26">
        <f>'Zero-par'!K39</f>
        <v>44568</v>
      </c>
      <c r="F38" s="26">
        <f>TRec!K39</f>
        <v>341337</v>
      </c>
      <c r="G38" s="26">
        <f>Adults!K39</f>
        <v>99781</v>
      </c>
      <c r="H38" s="26">
        <f>Children!K39</f>
        <v>241556</v>
      </c>
    </row>
    <row r="39" spans="1:8" s="27" customFormat="1" x14ac:dyDescent="0.15">
      <c r="A39" s="25" t="s">
        <v>37</v>
      </c>
      <c r="B39" s="28">
        <f>TFam!K40</f>
        <v>15528</v>
      </c>
      <c r="C39" s="28">
        <f>'Two-par'!K40</f>
        <v>113</v>
      </c>
      <c r="D39" s="28">
        <f>'One-par'!K40</f>
        <v>2879</v>
      </c>
      <c r="E39" s="28">
        <f>'Zero-par'!K40</f>
        <v>12536</v>
      </c>
      <c r="F39" s="28">
        <f>TRec!K40</f>
        <v>28013</v>
      </c>
      <c r="G39" s="28">
        <f>Adults!K40</f>
        <v>3107</v>
      </c>
      <c r="H39" s="28">
        <f>Children!K40</f>
        <v>24906</v>
      </c>
    </row>
    <row r="40" spans="1:8" s="27" customFormat="1" x14ac:dyDescent="0.15">
      <c r="A40" s="25" t="s">
        <v>38</v>
      </c>
      <c r="B40" s="28">
        <f>TFam!K41</f>
        <v>1078</v>
      </c>
      <c r="C40" s="28">
        <f>'Two-par'!K41</f>
        <v>0</v>
      </c>
      <c r="D40" s="28">
        <f>'One-par'!K41</f>
        <v>415</v>
      </c>
      <c r="E40" s="28">
        <f>'Zero-par'!K41</f>
        <v>663</v>
      </c>
      <c r="F40" s="28">
        <f>TRec!K41</f>
        <v>2667</v>
      </c>
      <c r="G40" s="28">
        <f>Adults!K41</f>
        <v>415</v>
      </c>
      <c r="H40" s="28">
        <f>Children!K41</f>
        <v>2252</v>
      </c>
    </row>
    <row r="41" spans="1:8" s="27" customFormat="1" x14ac:dyDescent="0.15">
      <c r="A41" s="25" t="s">
        <v>39</v>
      </c>
      <c r="B41" s="28">
        <f>TFam!K42</f>
        <v>54058</v>
      </c>
      <c r="C41" s="28">
        <f>'Two-par'!K42</f>
        <v>733</v>
      </c>
      <c r="D41" s="28">
        <f>'One-par'!K42</f>
        <v>8867</v>
      </c>
      <c r="E41" s="28">
        <f>'Zero-par'!K42</f>
        <v>44458</v>
      </c>
      <c r="F41" s="28">
        <f>TRec!K42</f>
        <v>99723</v>
      </c>
      <c r="G41" s="28">
        <f>Adults!K42</f>
        <v>10756</v>
      </c>
      <c r="H41" s="28">
        <f>Children!K42</f>
        <v>88967</v>
      </c>
    </row>
    <row r="42" spans="1:8" s="27" customFormat="1" x14ac:dyDescent="0.15">
      <c r="A42" s="25" t="s">
        <v>40</v>
      </c>
      <c r="B42" s="28">
        <f>TFam!K43</f>
        <v>6647</v>
      </c>
      <c r="C42" s="28">
        <f>'Two-par'!K43</f>
        <v>0</v>
      </c>
      <c r="D42" s="28">
        <f>'One-par'!K43</f>
        <v>2049</v>
      </c>
      <c r="E42" s="28">
        <f>'Zero-par'!K43</f>
        <v>4598</v>
      </c>
      <c r="F42" s="28">
        <f>TRec!K43</f>
        <v>14765</v>
      </c>
      <c r="G42" s="28">
        <f>Adults!K43</f>
        <v>2049</v>
      </c>
      <c r="H42" s="28">
        <f>Children!K43</f>
        <v>12716</v>
      </c>
    </row>
    <row r="43" spans="1:8" s="27" customFormat="1" x14ac:dyDescent="0.15">
      <c r="A43" s="25" t="s">
        <v>41</v>
      </c>
      <c r="B43" s="28">
        <f>TFam!K44</f>
        <v>43953</v>
      </c>
      <c r="C43" s="28">
        <f>'Two-par'!K44</f>
        <v>7193</v>
      </c>
      <c r="D43" s="28">
        <f>'One-par'!K44</f>
        <v>30016</v>
      </c>
      <c r="E43" s="28">
        <f>'Zero-par'!K44</f>
        <v>6744</v>
      </c>
      <c r="F43" s="28">
        <f>TRec!K44</f>
        <v>131178</v>
      </c>
      <c r="G43" s="28">
        <f>Adults!K44</f>
        <v>47233</v>
      </c>
      <c r="H43" s="28">
        <f>Children!K44</f>
        <v>83945</v>
      </c>
    </row>
    <row r="44" spans="1:8" s="27" customFormat="1" x14ac:dyDescent="0.15">
      <c r="A44" s="25" t="s">
        <v>42</v>
      </c>
      <c r="B44" s="28">
        <f>TFam!K45</f>
        <v>50705</v>
      </c>
      <c r="C44" s="28">
        <f>'Two-par'!K45</f>
        <v>640</v>
      </c>
      <c r="D44" s="28">
        <f>'One-par'!K45</f>
        <v>32039</v>
      </c>
      <c r="E44" s="28">
        <f>'Zero-par'!K45</f>
        <v>18026</v>
      </c>
      <c r="F44" s="28">
        <f>TRec!K45</f>
        <v>125786</v>
      </c>
      <c r="G44" s="28">
        <f>Adults!K45</f>
        <v>33277</v>
      </c>
      <c r="H44" s="28">
        <f>Children!K45</f>
        <v>92509</v>
      </c>
    </row>
    <row r="45" spans="1:8" s="27" customFormat="1" x14ac:dyDescent="0.15">
      <c r="A45" s="25" t="s">
        <v>103</v>
      </c>
      <c r="B45" s="28">
        <f>TFam!K46</f>
        <v>0</v>
      </c>
      <c r="C45" s="28">
        <f>'Two-par'!K46</f>
        <v>0</v>
      </c>
      <c r="D45" s="28">
        <f>'One-par'!K46</f>
        <v>0</v>
      </c>
      <c r="E45" s="28">
        <f>'Zero-par'!K46</f>
        <v>0</v>
      </c>
      <c r="F45" s="28">
        <f>TRec!K46</f>
        <v>0</v>
      </c>
      <c r="G45" s="28">
        <f>Adults!K46</f>
        <v>0</v>
      </c>
      <c r="H45" s="28">
        <f>Children!K46</f>
        <v>0</v>
      </c>
    </row>
    <row r="46" spans="1:8" s="27" customFormat="1" x14ac:dyDescent="0.15">
      <c r="A46" s="25" t="s">
        <v>44</v>
      </c>
      <c r="B46" s="26">
        <f>TFam!K47</f>
        <v>4494</v>
      </c>
      <c r="C46" s="26">
        <f>'Two-par'!K47</f>
        <v>246</v>
      </c>
      <c r="D46" s="26">
        <f>'One-par'!K47</f>
        <v>3117</v>
      </c>
      <c r="E46" s="26">
        <f>'Zero-par'!K47</f>
        <v>1131</v>
      </c>
      <c r="F46" s="26">
        <f>TRec!K47</f>
        <v>10679</v>
      </c>
      <c r="G46" s="26">
        <f>Adults!K47</f>
        <v>2905</v>
      </c>
      <c r="H46" s="26">
        <f>Children!K47</f>
        <v>7774</v>
      </c>
    </row>
    <row r="47" spans="1:8" s="27" customFormat="1" x14ac:dyDescent="0.15">
      <c r="A47" s="25" t="s">
        <v>45</v>
      </c>
      <c r="B47" s="26">
        <f>TFam!K48</f>
        <v>8490</v>
      </c>
      <c r="C47" s="26">
        <f>'Two-par'!K48</f>
        <v>0</v>
      </c>
      <c r="D47" s="26">
        <f>'One-par'!K48</f>
        <v>2827</v>
      </c>
      <c r="E47" s="26">
        <f>'Zero-par'!K48</f>
        <v>5663</v>
      </c>
      <c r="F47" s="26">
        <f>TRec!K48</f>
        <v>18272</v>
      </c>
      <c r="G47" s="26">
        <f>Adults!K48</f>
        <v>2827</v>
      </c>
      <c r="H47" s="26">
        <f>Children!K48</f>
        <v>15445</v>
      </c>
    </row>
    <row r="48" spans="1:8" s="27" customFormat="1" x14ac:dyDescent="0.15">
      <c r="A48" s="25" t="s">
        <v>46</v>
      </c>
      <c r="B48" s="28">
        <f>TFam!K49</f>
        <v>2995</v>
      </c>
      <c r="C48" s="28">
        <f>'Two-par'!K49</f>
        <v>0</v>
      </c>
      <c r="D48" s="28">
        <f>'One-par'!K49</f>
        <v>488</v>
      </c>
      <c r="E48" s="28">
        <f>'Zero-par'!K49</f>
        <v>2507</v>
      </c>
      <c r="F48" s="28">
        <f>TRec!K49</f>
        <v>5961</v>
      </c>
      <c r="G48" s="28">
        <f>Adults!K49</f>
        <v>488</v>
      </c>
      <c r="H48" s="28">
        <f>Children!K49</f>
        <v>5473</v>
      </c>
    </row>
    <row r="49" spans="1:18" s="27" customFormat="1" x14ac:dyDescent="0.15">
      <c r="A49" s="25" t="s">
        <v>47</v>
      </c>
      <c r="B49" s="26">
        <f>TFam!K50</f>
        <v>25107</v>
      </c>
      <c r="C49" s="26">
        <f>'Two-par'!K50</f>
        <v>334</v>
      </c>
      <c r="D49" s="26">
        <f>'One-par'!K50</f>
        <v>10766</v>
      </c>
      <c r="E49" s="26">
        <f>'Zero-par'!K50</f>
        <v>14007</v>
      </c>
      <c r="F49" s="26">
        <f>TRec!K50</f>
        <v>55457</v>
      </c>
      <c r="G49" s="26">
        <f>Adults!K50</f>
        <v>12067</v>
      </c>
      <c r="H49" s="26">
        <f>Children!K50</f>
        <v>43390</v>
      </c>
    </row>
    <row r="50" spans="1:18" s="27" customFormat="1" x14ac:dyDescent="0.15">
      <c r="A50" s="25" t="s">
        <v>48</v>
      </c>
      <c r="B50" s="26">
        <f>TFam!K51</f>
        <v>28078</v>
      </c>
      <c r="C50" s="26">
        <f>'Two-par'!K51</f>
        <v>0</v>
      </c>
      <c r="D50" s="26">
        <f>'One-par'!K51</f>
        <v>7834</v>
      </c>
      <c r="E50" s="26">
        <f>'Zero-par'!K51</f>
        <v>20244</v>
      </c>
      <c r="F50" s="26">
        <f>TRec!K51</f>
        <v>61281</v>
      </c>
      <c r="G50" s="26">
        <f>Adults!K51</f>
        <v>7834</v>
      </c>
      <c r="H50" s="26">
        <f>Children!K51</f>
        <v>53447</v>
      </c>
    </row>
    <row r="51" spans="1:18" s="27" customFormat="1" x14ac:dyDescent="0.15">
      <c r="A51" s="25" t="s">
        <v>49</v>
      </c>
      <c r="B51" s="26">
        <f>TFam!K52</f>
        <v>4067</v>
      </c>
      <c r="C51" s="26">
        <f>'Two-par'!K52</f>
        <v>0</v>
      </c>
      <c r="D51" s="26">
        <f>'One-par'!K52</f>
        <v>1961</v>
      </c>
      <c r="E51" s="26">
        <f>'Zero-par'!K52</f>
        <v>2106</v>
      </c>
      <c r="F51" s="26">
        <f>TRec!K52</f>
        <v>9954</v>
      </c>
      <c r="G51" s="26">
        <f>Adults!K52</f>
        <v>2634</v>
      </c>
      <c r="H51" s="26">
        <f>Children!K52</f>
        <v>7320</v>
      </c>
    </row>
    <row r="52" spans="1:18" s="27" customFormat="1" x14ac:dyDescent="0.15">
      <c r="A52" s="25" t="s">
        <v>50</v>
      </c>
      <c r="B52" s="26">
        <f>TFam!K53</f>
        <v>4275</v>
      </c>
      <c r="C52" s="26">
        <f>'Two-par'!K53</f>
        <v>442</v>
      </c>
      <c r="D52" s="26">
        <f>'One-par'!K53</f>
        <v>2399</v>
      </c>
      <c r="E52" s="26">
        <f>'Zero-par'!K53</f>
        <v>1434</v>
      </c>
      <c r="F52" s="26">
        <f>TRec!K53</f>
        <v>10325</v>
      </c>
      <c r="G52" s="26">
        <f>Adults!K53</f>
        <v>3349</v>
      </c>
      <c r="H52" s="26">
        <f>Children!K53</f>
        <v>6976</v>
      </c>
    </row>
    <row r="53" spans="1:18" s="27" customFormat="1" x14ac:dyDescent="0.15">
      <c r="A53" s="25" t="s">
        <v>51</v>
      </c>
      <c r="B53" s="28">
        <f>TFam!K54</f>
        <v>219</v>
      </c>
      <c r="C53" s="28">
        <f>'Two-par'!K54</f>
        <v>0</v>
      </c>
      <c r="D53" s="28">
        <f>'One-par'!K54</f>
        <v>187</v>
      </c>
      <c r="E53" s="28">
        <f>'Zero-par'!K54</f>
        <v>32</v>
      </c>
      <c r="F53" s="28">
        <f>TRec!K54</f>
        <v>675</v>
      </c>
      <c r="G53" s="28">
        <f>Adults!K54</f>
        <v>219</v>
      </c>
      <c r="H53" s="28">
        <f>Children!K54</f>
        <v>456</v>
      </c>
    </row>
    <row r="54" spans="1:18" s="27" customFormat="1" x14ac:dyDescent="0.15">
      <c r="A54" s="25" t="s">
        <v>52</v>
      </c>
      <c r="B54" s="26">
        <f>TFam!K55</f>
        <v>21943</v>
      </c>
      <c r="C54" s="26">
        <f>'Two-par'!K55</f>
        <v>0</v>
      </c>
      <c r="D54" s="26">
        <f>'One-par'!K55</f>
        <v>12566</v>
      </c>
      <c r="E54" s="26">
        <f>'Zero-par'!K55</f>
        <v>9377</v>
      </c>
      <c r="F54" s="26">
        <f>TRec!K55</f>
        <v>38564</v>
      </c>
      <c r="G54" s="26">
        <f>Adults!K55</f>
        <v>8835</v>
      </c>
      <c r="H54" s="26">
        <f>Children!K55</f>
        <v>29729</v>
      </c>
    </row>
    <row r="55" spans="1:18" s="27" customFormat="1" x14ac:dyDescent="0.15">
      <c r="A55" s="25" t="s">
        <v>53</v>
      </c>
      <c r="B55" s="26">
        <f>TFam!K56</f>
        <v>32503</v>
      </c>
      <c r="C55" s="26">
        <f>'Two-par'!K56</f>
        <v>4650</v>
      </c>
      <c r="D55" s="26">
        <f>'One-par'!K56</f>
        <v>14878</v>
      </c>
      <c r="E55" s="26">
        <f>'Zero-par'!K56</f>
        <v>12975</v>
      </c>
      <c r="F55" s="26">
        <f>TRec!K56</f>
        <v>69257</v>
      </c>
      <c r="G55" s="26">
        <f>Adults!K56</f>
        <v>22476</v>
      </c>
      <c r="H55" s="26">
        <f>Children!K56</f>
        <v>46781</v>
      </c>
    </row>
    <row r="56" spans="1:18" s="27" customFormat="1" x14ac:dyDescent="0.15">
      <c r="A56" s="25" t="s">
        <v>54</v>
      </c>
      <c r="B56" s="28">
        <f>TFam!K57</f>
        <v>6963</v>
      </c>
      <c r="C56" s="28">
        <f>'Two-par'!K57</f>
        <v>0</v>
      </c>
      <c r="D56" s="28">
        <f>'One-par'!K57</f>
        <v>1968</v>
      </c>
      <c r="E56" s="28">
        <f>'Zero-par'!K57</f>
        <v>4995</v>
      </c>
      <c r="F56" s="28">
        <f>TRec!K57</f>
        <v>13859</v>
      </c>
      <c r="G56" s="28">
        <f>Adults!K57</f>
        <v>2570</v>
      </c>
      <c r="H56" s="28">
        <f>Children!K57</f>
        <v>11289</v>
      </c>
    </row>
    <row r="57" spans="1:18" s="27" customFormat="1" x14ac:dyDescent="0.15">
      <c r="A57" s="25" t="s">
        <v>55</v>
      </c>
      <c r="B57" s="26">
        <f>TFam!K58</f>
        <v>16614</v>
      </c>
      <c r="C57" s="26">
        <f>'Two-par'!K58</f>
        <v>250</v>
      </c>
      <c r="D57" s="26">
        <f>'One-par'!K58</f>
        <v>5204</v>
      </c>
      <c r="E57" s="26">
        <f>'Zero-par'!K58</f>
        <v>11160</v>
      </c>
      <c r="F57" s="26">
        <f>TRec!K58</f>
        <v>35779</v>
      </c>
      <c r="G57" s="26">
        <f>Adults!K58</f>
        <v>6289</v>
      </c>
      <c r="H57" s="26">
        <f>Children!K58</f>
        <v>29490</v>
      </c>
    </row>
    <row r="58" spans="1:18" s="27" customFormat="1" x14ac:dyDescent="0.15">
      <c r="A58" s="29" t="s">
        <v>56</v>
      </c>
      <c r="B58" s="30">
        <f>TFam!K59</f>
        <v>507</v>
      </c>
      <c r="C58" s="30">
        <f>'Two-par'!K59</f>
        <v>26</v>
      </c>
      <c r="D58" s="30">
        <f>'One-par'!K59</f>
        <v>234</v>
      </c>
      <c r="E58" s="30">
        <f>'Zero-par'!K59</f>
        <v>247</v>
      </c>
      <c r="F58" s="30">
        <f>TRec!K59</f>
        <v>1186</v>
      </c>
      <c r="G58" s="30">
        <f>Adults!K59</f>
        <v>286</v>
      </c>
      <c r="H58" s="30">
        <f>Children!K59</f>
        <v>900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77"/>
  <sheetViews>
    <sheetView workbookViewId="0">
      <selection activeCell="A62" sqref="A62:H63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87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TFam!L5</f>
        <v>1345139</v>
      </c>
      <c r="C4" s="23">
        <f>'Two-par'!L5</f>
        <v>129666</v>
      </c>
      <c r="D4" s="23">
        <f>'One-par'!L5</f>
        <v>667844</v>
      </c>
      <c r="E4" s="23">
        <f>'Zero-par'!L5</f>
        <v>547629</v>
      </c>
      <c r="F4" s="23">
        <f>TRec!L5</f>
        <v>3412082</v>
      </c>
      <c r="G4" s="23">
        <f>Adults!L5</f>
        <v>931493</v>
      </c>
      <c r="H4" s="23">
        <f>Children!L5</f>
        <v>2480589</v>
      </c>
    </row>
    <row r="5" spans="1:8" s="27" customFormat="1" x14ac:dyDescent="0.15">
      <c r="A5" s="25" t="s">
        <v>3</v>
      </c>
      <c r="B5" s="26">
        <f>TFam!L6</f>
        <v>9391</v>
      </c>
      <c r="C5" s="26">
        <f>'Two-par'!L6</f>
        <v>54</v>
      </c>
      <c r="D5" s="26">
        <f>'One-par'!L6</f>
        <v>4062</v>
      </c>
      <c r="E5" s="26">
        <f>'Zero-par'!L6</f>
        <v>5275</v>
      </c>
      <c r="F5" s="26">
        <f>TRec!L6</f>
        <v>21402</v>
      </c>
      <c r="G5" s="26">
        <f>Adults!L6</f>
        <v>4201</v>
      </c>
      <c r="H5" s="26">
        <f>Children!L6</f>
        <v>17201</v>
      </c>
    </row>
    <row r="6" spans="1:8" s="27" customFormat="1" x14ac:dyDescent="0.15">
      <c r="A6" s="25" t="s">
        <v>4</v>
      </c>
      <c r="B6" s="28">
        <f>TFam!L7</f>
        <v>3142</v>
      </c>
      <c r="C6" s="28">
        <f>'Two-par'!L7</f>
        <v>370</v>
      </c>
      <c r="D6" s="28">
        <f>'One-par'!L7</f>
        <v>1912</v>
      </c>
      <c r="E6" s="28">
        <f>'Zero-par'!L7</f>
        <v>860</v>
      </c>
      <c r="F6" s="28">
        <f>TRec!L7</f>
        <v>8575</v>
      </c>
      <c r="G6" s="28">
        <f>Adults!L7</f>
        <v>2728</v>
      </c>
      <c r="H6" s="28">
        <f>Children!L7</f>
        <v>5847</v>
      </c>
    </row>
    <row r="7" spans="1:8" s="27" customFormat="1" x14ac:dyDescent="0.15">
      <c r="A7" s="25" t="s">
        <v>5</v>
      </c>
      <c r="B7" s="28">
        <f>TFam!L8</f>
        <v>8469</v>
      </c>
      <c r="C7" s="28">
        <f>'Two-par'!L8</f>
        <v>191</v>
      </c>
      <c r="D7" s="28">
        <f>'One-par'!L8</f>
        <v>3095</v>
      </c>
      <c r="E7" s="28">
        <f>'Zero-par'!L8</f>
        <v>5183</v>
      </c>
      <c r="F7" s="28">
        <f>TRec!L8</f>
        <v>17710</v>
      </c>
      <c r="G7" s="28">
        <f>Adults!L8</f>
        <v>3556</v>
      </c>
      <c r="H7" s="28">
        <f>Children!L8</f>
        <v>14154</v>
      </c>
    </row>
    <row r="8" spans="1:8" s="27" customFormat="1" x14ac:dyDescent="0.15">
      <c r="A8" s="25" t="s">
        <v>6</v>
      </c>
      <c r="B8" s="28">
        <f>TFam!L9</f>
        <v>3081</v>
      </c>
      <c r="C8" s="28">
        <f>'Two-par'!L9</f>
        <v>60</v>
      </c>
      <c r="D8" s="28">
        <f>'One-par'!L9</f>
        <v>1544</v>
      </c>
      <c r="E8" s="28">
        <f>'Zero-par'!L9</f>
        <v>1477</v>
      </c>
      <c r="F8" s="28">
        <f>TRec!L9</f>
        <v>6864</v>
      </c>
      <c r="G8" s="28">
        <f>Adults!L9</f>
        <v>1654</v>
      </c>
      <c r="H8" s="28">
        <f>Children!L9</f>
        <v>5210</v>
      </c>
    </row>
    <row r="9" spans="1:8" s="27" customFormat="1" x14ac:dyDescent="0.15">
      <c r="A9" s="25" t="s">
        <v>7</v>
      </c>
      <c r="B9" s="26">
        <f>TFam!L10</f>
        <v>510820</v>
      </c>
      <c r="C9" s="26">
        <f>'Two-par'!L10</f>
        <v>93614</v>
      </c>
      <c r="D9" s="26">
        <f>'One-par'!L10</f>
        <v>275440</v>
      </c>
      <c r="E9" s="26">
        <f>'Zero-par'!L10</f>
        <v>141766</v>
      </c>
      <c r="F9" s="26">
        <f>TRec!L10</f>
        <v>1472570</v>
      </c>
      <c r="G9" s="26">
        <f>Adults!L10</f>
        <v>437494</v>
      </c>
      <c r="H9" s="26">
        <f>Children!L10</f>
        <v>1035076</v>
      </c>
    </row>
    <row r="10" spans="1:8" s="27" customFormat="1" x14ac:dyDescent="0.15">
      <c r="A10" s="25" t="s">
        <v>8</v>
      </c>
      <c r="B10" s="28">
        <f>TFam!L11</f>
        <v>16216</v>
      </c>
      <c r="C10" s="28">
        <f>'Two-par'!L11</f>
        <v>1134</v>
      </c>
      <c r="D10" s="28">
        <f>'One-par'!L11</f>
        <v>9329</v>
      </c>
      <c r="E10" s="28">
        <f>'Zero-par'!L11</f>
        <v>5753</v>
      </c>
      <c r="F10" s="28">
        <f>TRec!L11</f>
        <v>42772</v>
      </c>
      <c r="G10" s="28">
        <f>Adults!L11</f>
        <v>12389</v>
      </c>
      <c r="H10" s="28">
        <f>Children!L11</f>
        <v>30383</v>
      </c>
    </row>
    <row r="11" spans="1:8" s="27" customFormat="1" x14ac:dyDescent="0.15">
      <c r="A11" s="25" t="s">
        <v>9</v>
      </c>
      <c r="B11" s="26">
        <f>TFam!L12</f>
        <v>9807</v>
      </c>
      <c r="C11" s="26">
        <f>'Two-par'!L12</f>
        <v>1</v>
      </c>
      <c r="D11" s="26">
        <f>'One-par'!L12</f>
        <v>3642</v>
      </c>
      <c r="E11" s="26">
        <f>'Zero-par'!L12</f>
        <v>6164</v>
      </c>
      <c r="F11" s="26">
        <f>TRec!L12</f>
        <v>19375</v>
      </c>
      <c r="G11" s="26">
        <f>Adults!L12</f>
        <v>5265</v>
      </c>
      <c r="H11" s="26">
        <f>Children!L12</f>
        <v>14110</v>
      </c>
    </row>
    <row r="12" spans="1:8" s="27" customFormat="1" x14ac:dyDescent="0.15">
      <c r="A12" s="25" t="s">
        <v>10</v>
      </c>
      <c r="B12" s="26">
        <f>TFam!L13</f>
        <v>3885</v>
      </c>
      <c r="C12" s="26">
        <f>'Two-par'!L13</f>
        <v>12</v>
      </c>
      <c r="D12" s="26">
        <f>'One-par'!L13</f>
        <v>1017</v>
      </c>
      <c r="E12" s="26">
        <f>'Zero-par'!L13</f>
        <v>2856</v>
      </c>
      <c r="F12" s="26">
        <f>TRec!L13</f>
        <v>10802</v>
      </c>
      <c r="G12" s="26">
        <f>Adults!L13</f>
        <v>4292</v>
      </c>
      <c r="H12" s="26">
        <f>Children!L13</f>
        <v>6510</v>
      </c>
    </row>
    <row r="13" spans="1:8" s="27" customFormat="1" x14ac:dyDescent="0.15">
      <c r="A13" s="25" t="s">
        <v>11</v>
      </c>
      <c r="B13" s="26">
        <f>TFam!L14</f>
        <v>3339</v>
      </c>
      <c r="C13" s="26">
        <f>'Two-par'!L14</f>
        <v>0</v>
      </c>
      <c r="D13" s="26">
        <f>'One-par'!L14</f>
        <v>1823</v>
      </c>
      <c r="E13" s="26">
        <f>'Zero-par'!L14</f>
        <v>1516</v>
      </c>
      <c r="F13" s="26">
        <f>TRec!L14</f>
        <v>8289</v>
      </c>
      <c r="G13" s="26">
        <f>Adults!L14</f>
        <v>1823</v>
      </c>
      <c r="H13" s="26">
        <f>Children!L14</f>
        <v>6466</v>
      </c>
    </row>
    <row r="14" spans="1:8" s="27" customFormat="1" x14ac:dyDescent="0.15">
      <c r="A14" s="25" t="s">
        <v>12</v>
      </c>
      <c r="B14" s="26">
        <f>TFam!L15</f>
        <v>44774</v>
      </c>
      <c r="C14" s="26">
        <f>'Two-par'!L15</f>
        <v>385</v>
      </c>
      <c r="D14" s="26">
        <f>'One-par'!L15</f>
        <v>6564</v>
      </c>
      <c r="E14" s="26">
        <f>'Zero-par'!L15</f>
        <v>37825</v>
      </c>
      <c r="F14" s="26">
        <f>TRec!L15</f>
        <v>72193</v>
      </c>
      <c r="G14" s="26">
        <f>Adults!L15</f>
        <v>10806</v>
      </c>
      <c r="H14" s="26">
        <f>Children!L15</f>
        <v>61387</v>
      </c>
    </row>
    <row r="15" spans="1:8" s="27" customFormat="1" x14ac:dyDescent="0.15">
      <c r="A15" s="25" t="s">
        <v>13</v>
      </c>
      <c r="B15" s="26">
        <f>TFam!L16</f>
        <v>12987</v>
      </c>
      <c r="C15" s="26">
        <f>'Two-par'!L16</f>
        <v>89</v>
      </c>
      <c r="D15" s="26">
        <f>'One-par'!L16</f>
        <v>3380</v>
      </c>
      <c r="E15" s="26">
        <f>'Zero-par'!L16</f>
        <v>9518</v>
      </c>
      <c r="F15" s="26">
        <f>TRec!L16</f>
        <v>15648</v>
      </c>
      <c r="G15" s="26">
        <f>Adults!L16</f>
        <v>4250</v>
      </c>
      <c r="H15" s="26">
        <f>Children!L16</f>
        <v>11398</v>
      </c>
    </row>
    <row r="16" spans="1:8" s="27" customFormat="1" x14ac:dyDescent="0.15">
      <c r="A16" s="25" t="s">
        <v>14</v>
      </c>
      <c r="B16" s="28">
        <f>TFam!L17</f>
        <v>555</v>
      </c>
      <c r="C16" s="28">
        <f>'Two-par'!L17</f>
        <v>26</v>
      </c>
      <c r="D16" s="28">
        <f>'One-par'!L17</f>
        <v>129</v>
      </c>
      <c r="E16" s="28">
        <f>'Zero-par'!L17</f>
        <v>400</v>
      </c>
      <c r="F16" s="28">
        <f>TRec!L17</f>
        <v>1196</v>
      </c>
      <c r="G16" s="28">
        <f>Adults!L17</f>
        <v>201</v>
      </c>
      <c r="H16" s="28">
        <f>Children!L17</f>
        <v>995</v>
      </c>
    </row>
    <row r="17" spans="1:8" s="27" customFormat="1" x14ac:dyDescent="0.15">
      <c r="A17" s="25" t="s">
        <v>15</v>
      </c>
      <c r="B17" s="26">
        <f>TFam!L18</f>
        <v>5012</v>
      </c>
      <c r="C17" s="26">
        <f>'Two-par'!L18</f>
        <v>813</v>
      </c>
      <c r="D17" s="26">
        <f>'One-par'!L18</f>
        <v>2987</v>
      </c>
      <c r="E17" s="26">
        <f>'Zero-par'!L18</f>
        <v>1212</v>
      </c>
      <c r="F17" s="26">
        <f>TRec!L18</f>
        <v>13767</v>
      </c>
      <c r="G17" s="26">
        <f>Adults!L18</f>
        <v>4109</v>
      </c>
      <c r="H17" s="26">
        <f>Children!L18</f>
        <v>9658</v>
      </c>
    </row>
    <row r="18" spans="1:8" s="27" customFormat="1" x14ac:dyDescent="0.15">
      <c r="A18" s="25" t="s">
        <v>16</v>
      </c>
      <c r="B18" s="28">
        <f>TFam!L19</f>
        <v>1928</v>
      </c>
      <c r="C18" s="28">
        <f>'Two-par'!L19</f>
        <v>0</v>
      </c>
      <c r="D18" s="28">
        <f>'One-par'!L19</f>
        <v>68</v>
      </c>
      <c r="E18" s="28">
        <f>'Zero-par'!L19</f>
        <v>1860</v>
      </c>
      <c r="F18" s="28">
        <f>TRec!L19</f>
        <v>2848</v>
      </c>
      <c r="G18" s="28">
        <f>Adults!L19</f>
        <v>68</v>
      </c>
      <c r="H18" s="28">
        <f>Children!L19</f>
        <v>2780</v>
      </c>
    </row>
    <row r="19" spans="1:8" s="27" customFormat="1" x14ac:dyDescent="0.15">
      <c r="A19" s="25" t="s">
        <v>17</v>
      </c>
      <c r="B19" s="26">
        <f>TFam!L20</f>
        <v>12646</v>
      </c>
      <c r="C19" s="26">
        <f>'Two-par'!L20</f>
        <v>0</v>
      </c>
      <c r="D19" s="26">
        <f>'One-par'!L20</f>
        <v>2648</v>
      </c>
      <c r="E19" s="26">
        <f>'Zero-par'!L20</f>
        <v>9998</v>
      </c>
      <c r="F19" s="26">
        <f>TRec!L20</f>
        <v>26934</v>
      </c>
      <c r="G19" s="26">
        <f>Adults!L20</f>
        <v>3276</v>
      </c>
      <c r="H19" s="26">
        <f>Children!L20</f>
        <v>23658</v>
      </c>
    </row>
    <row r="20" spans="1:8" s="27" customFormat="1" x14ac:dyDescent="0.15">
      <c r="A20" s="25" t="s">
        <v>18</v>
      </c>
      <c r="B20" s="26">
        <f>TFam!L21</f>
        <v>6995</v>
      </c>
      <c r="C20" s="26">
        <f>'Two-par'!L21</f>
        <v>70</v>
      </c>
      <c r="D20" s="26">
        <f>'One-par'!L21</f>
        <v>1598</v>
      </c>
      <c r="E20" s="26">
        <f>'Zero-par'!L21</f>
        <v>5327</v>
      </c>
      <c r="F20" s="26">
        <f>TRec!L21</f>
        <v>13971</v>
      </c>
      <c r="G20" s="26">
        <f>Adults!L21</f>
        <v>1317</v>
      </c>
      <c r="H20" s="26">
        <f>Children!L21</f>
        <v>12654</v>
      </c>
    </row>
    <row r="21" spans="1:8" s="27" customFormat="1" x14ac:dyDescent="0.15">
      <c r="A21" s="25" t="s">
        <v>19</v>
      </c>
      <c r="B21" s="26">
        <f>TFam!L22</f>
        <v>10765</v>
      </c>
      <c r="C21" s="26">
        <f>'Two-par'!L22</f>
        <v>566</v>
      </c>
      <c r="D21" s="26">
        <f>'One-par'!L22</f>
        <v>5420</v>
      </c>
      <c r="E21" s="26">
        <f>'Zero-par'!L22</f>
        <v>4779</v>
      </c>
      <c r="F21" s="26">
        <f>TRec!L22</f>
        <v>26294</v>
      </c>
      <c r="G21" s="26">
        <f>Adults!L22</f>
        <v>6665</v>
      </c>
      <c r="H21" s="26">
        <f>Children!L22</f>
        <v>19629</v>
      </c>
    </row>
    <row r="22" spans="1:8" s="27" customFormat="1" x14ac:dyDescent="0.15">
      <c r="A22" s="25" t="s">
        <v>20</v>
      </c>
      <c r="B22" s="28">
        <f>TFam!L23</f>
        <v>4134</v>
      </c>
      <c r="C22" s="28">
        <f>'Two-par'!L23</f>
        <v>262</v>
      </c>
      <c r="D22" s="28">
        <f>'One-par'!L23</f>
        <v>1666</v>
      </c>
      <c r="E22" s="28">
        <f>'Zero-par'!L23</f>
        <v>2206</v>
      </c>
      <c r="F22" s="28">
        <f>TRec!L23</f>
        <v>9420</v>
      </c>
      <c r="G22" s="28">
        <f>Adults!L23</f>
        <v>2235</v>
      </c>
      <c r="H22" s="28">
        <f>Children!L23</f>
        <v>7185</v>
      </c>
    </row>
    <row r="23" spans="1:8" s="27" customFormat="1" x14ac:dyDescent="0.15">
      <c r="A23" s="25" t="s">
        <v>21</v>
      </c>
      <c r="B23" s="28">
        <f>TFam!L24</f>
        <v>20915</v>
      </c>
      <c r="C23" s="28">
        <f>'Two-par'!L24</f>
        <v>537</v>
      </c>
      <c r="D23" s="28">
        <f>'One-par'!L24</f>
        <v>5157</v>
      </c>
      <c r="E23" s="28">
        <f>'Zero-par'!L24</f>
        <v>15221</v>
      </c>
      <c r="F23" s="28">
        <f>TRec!L24</f>
        <v>56047</v>
      </c>
      <c r="G23" s="28">
        <f>Adults!L24</f>
        <v>21685</v>
      </c>
      <c r="H23" s="28">
        <f>Children!L24</f>
        <v>34362</v>
      </c>
    </row>
    <row r="24" spans="1:8" s="27" customFormat="1" x14ac:dyDescent="0.15">
      <c r="A24" s="25" t="s">
        <v>22</v>
      </c>
      <c r="B24" s="28">
        <f>TFam!L25</f>
        <v>5422</v>
      </c>
      <c r="C24" s="28">
        <f>'Two-par'!L25</f>
        <v>0</v>
      </c>
      <c r="D24" s="28">
        <f>'One-par'!L25</f>
        <v>2147</v>
      </c>
      <c r="E24" s="28">
        <f>'Zero-par'!L25</f>
        <v>3275</v>
      </c>
      <c r="F24" s="28">
        <f>TRec!L25</f>
        <v>13252</v>
      </c>
      <c r="G24" s="28">
        <f>Adults!L25</f>
        <v>2165</v>
      </c>
      <c r="H24" s="28">
        <f>Children!L25</f>
        <v>11087</v>
      </c>
    </row>
    <row r="25" spans="1:8" s="27" customFormat="1" x14ac:dyDescent="0.15">
      <c r="A25" s="25" t="s">
        <v>23</v>
      </c>
      <c r="B25" s="26">
        <f>TFam!L26</f>
        <v>18557</v>
      </c>
      <c r="C25" s="26">
        <f>'Two-par'!L26</f>
        <v>7051</v>
      </c>
      <c r="D25" s="26">
        <f>'One-par'!L26</f>
        <v>9807</v>
      </c>
      <c r="E25" s="26">
        <f>'Zero-par'!L26</f>
        <v>1699</v>
      </c>
      <c r="F25" s="26">
        <f>TRec!L26</f>
        <v>60800</v>
      </c>
      <c r="G25" s="26">
        <f>Adults!L26</f>
        <v>23842</v>
      </c>
      <c r="H25" s="26">
        <f>Children!L26</f>
        <v>36958</v>
      </c>
    </row>
    <row r="26" spans="1:8" s="27" customFormat="1" x14ac:dyDescent="0.15">
      <c r="A26" s="25" t="s">
        <v>24</v>
      </c>
      <c r="B26" s="26">
        <f>TFam!L27</f>
        <v>18829</v>
      </c>
      <c r="C26" s="26">
        <f>'Two-par'!L27</f>
        <v>400</v>
      </c>
      <c r="D26" s="26">
        <f>'One-par'!L27</f>
        <v>11699</v>
      </c>
      <c r="E26" s="26">
        <f>'Zero-par'!L27</f>
        <v>6730</v>
      </c>
      <c r="F26" s="26">
        <f>TRec!L27</f>
        <v>46929</v>
      </c>
      <c r="G26" s="26">
        <f>Adults!L27</f>
        <v>12184</v>
      </c>
      <c r="H26" s="26">
        <f>Children!L27</f>
        <v>34745</v>
      </c>
    </row>
    <row r="27" spans="1:8" s="27" customFormat="1" x14ac:dyDescent="0.15">
      <c r="A27" s="25" t="s">
        <v>25</v>
      </c>
      <c r="B27" s="26">
        <f>TFam!L28</f>
        <v>51077</v>
      </c>
      <c r="C27" s="26">
        <f>'Two-par'!L28</f>
        <v>3358</v>
      </c>
      <c r="D27" s="26">
        <f>'One-par'!L28</f>
        <v>34272</v>
      </c>
      <c r="E27" s="26">
        <f>'Zero-par'!L28</f>
        <v>13447</v>
      </c>
      <c r="F27" s="26">
        <f>TRec!L28</f>
        <v>125302</v>
      </c>
      <c r="G27" s="26">
        <f>Adults!L28</f>
        <v>39106</v>
      </c>
      <c r="H27" s="26">
        <f>Children!L28</f>
        <v>86196</v>
      </c>
    </row>
    <row r="28" spans="1:8" s="27" customFormat="1" x14ac:dyDescent="0.15">
      <c r="A28" s="25" t="s">
        <v>26</v>
      </c>
      <c r="B28" s="28">
        <f>TFam!L29</f>
        <v>13705</v>
      </c>
      <c r="C28" s="28">
        <f>'Two-par'!L29</f>
        <v>0</v>
      </c>
      <c r="D28" s="28">
        <f>'One-par'!L29</f>
        <v>5272</v>
      </c>
      <c r="E28" s="28">
        <f>'Zero-par'!L29</f>
        <v>8433</v>
      </c>
      <c r="F28" s="28">
        <f>TRec!L29</f>
        <v>33479</v>
      </c>
      <c r="G28" s="28">
        <f>Adults!L29</f>
        <v>6273</v>
      </c>
      <c r="H28" s="28">
        <f>Children!L29</f>
        <v>27206</v>
      </c>
    </row>
    <row r="29" spans="1:8" s="27" customFormat="1" x14ac:dyDescent="0.15">
      <c r="A29" s="25" t="s">
        <v>27</v>
      </c>
      <c r="B29" s="26">
        <f>TFam!L30</f>
        <v>18518</v>
      </c>
      <c r="C29" s="26">
        <f>'Two-par'!L30</f>
        <v>0</v>
      </c>
      <c r="D29" s="26">
        <f>'One-par'!L30</f>
        <v>9972</v>
      </c>
      <c r="E29" s="26">
        <f>'Zero-par'!L30</f>
        <v>8546</v>
      </c>
      <c r="F29" s="26">
        <f>TRec!L30</f>
        <v>43913</v>
      </c>
      <c r="G29" s="26">
        <f>Adults!L30</f>
        <v>9883</v>
      </c>
      <c r="H29" s="26">
        <f>Children!L30</f>
        <v>34030</v>
      </c>
    </row>
    <row r="30" spans="1:8" s="27" customFormat="1" x14ac:dyDescent="0.15">
      <c r="A30" s="25" t="s">
        <v>28</v>
      </c>
      <c r="B30" s="28">
        <f>TFam!L31</f>
        <v>5084</v>
      </c>
      <c r="C30" s="28">
        <f>'Two-par'!L31</f>
        <v>0</v>
      </c>
      <c r="D30" s="28">
        <f>'One-par'!L31</f>
        <v>2119</v>
      </c>
      <c r="E30" s="28">
        <f>'Zero-par'!L31</f>
        <v>2965</v>
      </c>
      <c r="F30" s="28">
        <f>TRec!L31</f>
        <v>10158</v>
      </c>
      <c r="G30" s="28">
        <f>Adults!L31</f>
        <v>2136</v>
      </c>
      <c r="H30" s="28">
        <f>Children!L31</f>
        <v>8022</v>
      </c>
    </row>
    <row r="31" spans="1:8" s="27" customFormat="1" x14ac:dyDescent="0.15">
      <c r="A31" s="25" t="s">
        <v>29</v>
      </c>
      <c r="B31" s="26">
        <f>TFam!L32</f>
        <v>12653</v>
      </c>
      <c r="C31" s="26">
        <f>'Two-par'!L32</f>
        <v>0</v>
      </c>
      <c r="D31" s="26">
        <f>'One-par'!L32</f>
        <v>7646</v>
      </c>
      <c r="E31" s="26">
        <f>'Zero-par'!L32</f>
        <v>5007</v>
      </c>
      <c r="F31" s="26">
        <f>TRec!L32</f>
        <v>28987</v>
      </c>
      <c r="G31" s="26">
        <f>Adults!L32</f>
        <v>7049</v>
      </c>
      <c r="H31" s="26">
        <f>Children!L32</f>
        <v>21938</v>
      </c>
    </row>
    <row r="32" spans="1:8" s="27" customFormat="1" x14ac:dyDescent="0.15">
      <c r="A32" s="25" t="s">
        <v>30</v>
      </c>
      <c r="B32" s="28">
        <f>TFam!L33</f>
        <v>4570</v>
      </c>
      <c r="C32" s="28">
        <f>'Two-par'!L33</f>
        <v>532</v>
      </c>
      <c r="D32" s="28">
        <f>'One-par'!L33</f>
        <v>2400</v>
      </c>
      <c r="E32" s="28">
        <f>'Zero-par'!L33</f>
        <v>1638</v>
      </c>
      <c r="F32" s="28">
        <f>TRec!L33</f>
        <v>11626</v>
      </c>
      <c r="G32" s="28">
        <f>Adults!L33</f>
        <v>3146</v>
      </c>
      <c r="H32" s="28">
        <f>Children!L33</f>
        <v>8480</v>
      </c>
    </row>
    <row r="33" spans="1:8" s="27" customFormat="1" x14ac:dyDescent="0.15">
      <c r="A33" s="25" t="s">
        <v>31</v>
      </c>
      <c r="B33" s="26">
        <f>TFam!L34</f>
        <v>5285</v>
      </c>
      <c r="C33" s="26">
        <f>'Two-par'!L34</f>
        <v>0</v>
      </c>
      <c r="D33" s="26">
        <f>'One-par'!L34</f>
        <v>2424</v>
      </c>
      <c r="E33" s="26">
        <f>'Zero-par'!L34</f>
        <v>2861</v>
      </c>
      <c r="F33" s="26">
        <f>TRec!L34</f>
        <v>13039</v>
      </c>
      <c r="G33" s="26">
        <f>Adults!L34</f>
        <v>2310</v>
      </c>
      <c r="H33" s="26">
        <f>Children!L34</f>
        <v>10729</v>
      </c>
    </row>
    <row r="34" spans="1:8" s="27" customFormat="1" x14ac:dyDescent="0.15">
      <c r="A34" s="25" t="s">
        <v>32</v>
      </c>
      <c r="B34" s="26">
        <f>TFam!L35</f>
        <v>9730</v>
      </c>
      <c r="C34" s="26">
        <f>'Two-par'!L35</f>
        <v>841</v>
      </c>
      <c r="D34" s="26">
        <f>'One-par'!L35</f>
        <v>4516</v>
      </c>
      <c r="E34" s="26">
        <f>'Zero-par'!L35</f>
        <v>4373</v>
      </c>
      <c r="F34" s="26">
        <f>TRec!L35</f>
        <v>25071</v>
      </c>
      <c r="G34" s="26">
        <f>Adults!L35</f>
        <v>6365</v>
      </c>
      <c r="H34" s="26">
        <f>Children!L35</f>
        <v>18706</v>
      </c>
    </row>
    <row r="35" spans="1:8" s="27" customFormat="1" x14ac:dyDescent="0.15">
      <c r="A35" s="25" t="s">
        <v>33</v>
      </c>
      <c r="B35" s="26">
        <f>TFam!L36</f>
        <v>4744</v>
      </c>
      <c r="C35" s="26">
        <f>'Two-par'!L36</f>
        <v>17</v>
      </c>
      <c r="D35" s="26">
        <f>'One-par'!L36</f>
        <v>3157</v>
      </c>
      <c r="E35" s="26">
        <f>'Zero-par'!L36</f>
        <v>1570</v>
      </c>
      <c r="F35" s="26">
        <f>TRec!L36</f>
        <v>11398</v>
      </c>
      <c r="G35" s="26">
        <f>Adults!L36</f>
        <v>3250</v>
      </c>
      <c r="H35" s="26">
        <f>Children!L36</f>
        <v>8148</v>
      </c>
    </row>
    <row r="36" spans="1:8" s="27" customFormat="1" x14ac:dyDescent="0.15">
      <c r="A36" s="25" t="s">
        <v>34</v>
      </c>
      <c r="B36" s="26">
        <f>TFam!L37</f>
        <v>12717</v>
      </c>
      <c r="C36" s="26">
        <f>'Two-par'!L37</f>
        <v>0</v>
      </c>
      <c r="D36" s="26">
        <f>'One-par'!L37</f>
        <v>7328</v>
      </c>
      <c r="E36" s="26">
        <f>'Zero-par'!L37</f>
        <v>5389</v>
      </c>
      <c r="F36" s="26">
        <f>TRec!L37</f>
        <v>28815</v>
      </c>
      <c r="G36" s="26">
        <f>Adults!L37</f>
        <v>6661</v>
      </c>
      <c r="H36" s="26">
        <f>Children!L37</f>
        <v>22154</v>
      </c>
    </row>
    <row r="37" spans="1:8" s="27" customFormat="1" x14ac:dyDescent="0.15">
      <c r="A37" s="25" t="s">
        <v>35</v>
      </c>
      <c r="B37" s="28">
        <f>TFam!L38</f>
        <v>11172</v>
      </c>
      <c r="C37" s="28">
        <f>'Two-par'!L38</f>
        <v>846</v>
      </c>
      <c r="D37" s="28">
        <f>'One-par'!L38</f>
        <v>5359</v>
      </c>
      <c r="E37" s="28">
        <f>'Zero-par'!L38</f>
        <v>4967</v>
      </c>
      <c r="F37" s="28">
        <f>TRec!L38</f>
        <v>28442</v>
      </c>
      <c r="G37" s="28">
        <f>Adults!L38</f>
        <v>7051</v>
      </c>
      <c r="H37" s="28">
        <f>Children!L38</f>
        <v>21391</v>
      </c>
    </row>
    <row r="38" spans="1:8" s="27" customFormat="1" x14ac:dyDescent="0.15">
      <c r="A38" s="25" t="s">
        <v>36</v>
      </c>
      <c r="B38" s="26">
        <f>TFam!L39</f>
        <v>132818</v>
      </c>
      <c r="C38" s="26">
        <f>'Two-par'!L39</f>
        <v>2824</v>
      </c>
      <c r="D38" s="26">
        <f>'One-par'!L39</f>
        <v>85609</v>
      </c>
      <c r="E38" s="26">
        <f>'Zero-par'!L39</f>
        <v>44385</v>
      </c>
      <c r="F38" s="26">
        <f>TRec!L39</f>
        <v>340245</v>
      </c>
      <c r="G38" s="26">
        <f>Adults!L39</f>
        <v>99631</v>
      </c>
      <c r="H38" s="26">
        <f>Children!L39</f>
        <v>240614</v>
      </c>
    </row>
    <row r="39" spans="1:8" s="27" customFormat="1" x14ac:dyDescent="0.15">
      <c r="A39" s="25" t="s">
        <v>37</v>
      </c>
      <c r="B39" s="28">
        <f>TFam!L40</f>
        <v>15557</v>
      </c>
      <c r="C39" s="28">
        <f>'Two-par'!L40</f>
        <v>98</v>
      </c>
      <c r="D39" s="28">
        <f>'One-par'!L40</f>
        <v>2893</v>
      </c>
      <c r="E39" s="28">
        <f>'Zero-par'!L40</f>
        <v>12566</v>
      </c>
      <c r="F39" s="28">
        <f>TRec!L40</f>
        <v>28009</v>
      </c>
      <c r="G39" s="28">
        <f>Adults!L40</f>
        <v>3094</v>
      </c>
      <c r="H39" s="28">
        <f>Children!L40</f>
        <v>24915</v>
      </c>
    </row>
    <row r="40" spans="1:8" s="27" customFormat="1" x14ac:dyDescent="0.15">
      <c r="A40" s="25" t="s">
        <v>38</v>
      </c>
      <c r="B40" s="28">
        <f>TFam!L41</f>
        <v>1095</v>
      </c>
      <c r="C40" s="28">
        <f>'Two-par'!L41</f>
        <v>0</v>
      </c>
      <c r="D40" s="28">
        <f>'One-par'!L41</f>
        <v>445</v>
      </c>
      <c r="E40" s="28">
        <f>'Zero-par'!L41</f>
        <v>650</v>
      </c>
      <c r="F40" s="28">
        <f>TRec!L41</f>
        <v>2750</v>
      </c>
      <c r="G40" s="28">
        <f>Adults!L41</f>
        <v>445</v>
      </c>
      <c r="H40" s="28">
        <f>Children!L41</f>
        <v>2305</v>
      </c>
    </row>
    <row r="41" spans="1:8" s="27" customFormat="1" x14ac:dyDescent="0.15">
      <c r="A41" s="25" t="s">
        <v>39</v>
      </c>
      <c r="B41" s="28">
        <f>TFam!L42</f>
        <v>54676</v>
      </c>
      <c r="C41" s="28">
        <f>'Two-par'!L42</f>
        <v>718</v>
      </c>
      <c r="D41" s="28">
        <f>'One-par'!L42</f>
        <v>9285</v>
      </c>
      <c r="E41" s="28">
        <f>'Zero-par'!L42</f>
        <v>44673</v>
      </c>
      <c r="F41" s="28">
        <f>TRec!L42</f>
        <v>101229</v>
      </c>
      <c r="G41" s="28">
        <f>Adults!L42</f>
        <v>11144</v>
      </c>
      <c r="H41" s="28">
        <f>Children!L42</f>
        <v>90085</v>
      </c>
    </row>
    <row r="42" spans="1:8" s="27" customFormat="1" x14ac:dyDescent="0.15">
      <c r="A42" s="25" t="s">
        <v>40</v>
      </c>
      <c r="B42" s="28">
        <f>TFam!L43</f>
        <v>6763</v>
      </c>
      <c r="C42" s="28">
        <f>'Two-par'!L43</f>
        <v>0</v>
      </c>
      <c r="D42" s="28">
        <f>'One-par'!L43</f>
        <v>2139</v>
      </c>
      <c r="E42" s="28">
        <f>'Zero-par'!L43</f>
        <v>4624</v>
      </c>
      <c r="F42" s="28">
        <f>TRec!L43</f>
        <v>15115</v>
      </c>
      <c r="G42" s="28">
        <f>Adults!L43</f>
        <v>2139</v>
      </c>
      <c r="H42" s="28">
        <f>Children!L43</f>
        <v>12976</v>
      </c>
    </row>
    <row r="43" spans="1:8" s="27" customFormat="1" x14ac:dyDescent="0.15">
      <c r="A43" s="25" t="s">
        <v>41</v>
      </c>
      <c r="B43" s="28">
        <f>TFam!L44</f>
        <v>44283</v>
      </c>
      <c r="C43" s="28">
        <f>'Two-par'!L44</f>
        <v>7479</v>
      </c>
      <c r="D43" s="28">
        <f>'One-par'!L44</f>
        <v>30002</v>
      </c>
      <c r="E43" s="28">
        <f>'Zero-par'!L44</f>
        <v>6802</v>
      </c>
      <c r="F43" s="28">
        <f>TRec!L44</f>
        <v>132082</v>
      </c>
      <c r="G43" s="28">
        <f>Adults!L44</f>
        <v>47552</v>
      </c>
      <c r="H43" s="28">
        <f>Children!L44</f>
        <v>84530</v>
      </c>
    </row>
    <row r="44" spans="1:8" s="27" customFormat="1" x14ac:dyDescent="0.15">
      <c r="A44" s="25" t="s">
        <v>42</v>
      </c>
      <c r="B44" s="28">
        <f>TFam!L45</f>
        <v>50766</v>
      </c>
      <c r="C44" s="28">
        <f>'Two-par'!L45</f>
        <v>687</v>
      </c>
      <c r="D44" s="28">
        <f>'One-par'!L45</f>
        <v>32096</v>
      </c>
      <c r="E44" s="28">
        <f>'Zero-par'!L45</f>
        <v>17983</v>
      </c>
      <c r="F44" s="28">
        <f>TRec!L45</f>
        <v>126276</v>
      </c>
      <c r="G44" s="28">
        <f>Adults!L45</f>
        <v>33312</v>
      </c>
      <c r="H44" s="28">
        <f>Children!L45</f>
        <v>92964</v>
      </c>
    </row>
    <row r="45" spans="1:8" s="27" customFormat="1" x14ac:dyDescent="0.15">
      <c r="A45" s="25" t="s">
        <v>103</v>
      </c>
      <c r="B45" s="28">
        <f>TFam!L46</f>
        <v>0</v>
      </c>
      <c r="C45" s="28">
        <f>'Two-par'!L46</f>
        <v>0</v>
      </c>
      <c r="D45" s="28">
        <f>'One-par'!L46</f>
        <v>0</v>
      </c>
      <c r="E45" s="28">
        <f>'Zero-par'!L46</f>
        <v>0</v>
      </c>
      <c r="F45" s="28">
        <f>TRec!L46</f>
        <v>0</v>
      </c>
      <c r="G45" s="28">
        <f>Adults!L46</f>
        <v>0</v>
      </c>
      <c r="H45" s="28">
        <f>Children!L46</f>
        <v>0</v>
      </c>
    </row>
    <row r="46" spans="1:8" s="27" customFormat="1" x14ac:dyDescent="0.15">
      <c r="A46" s="25" t="s">
        <v>44</v>
      </c>
      <c r="B46" s="26">
        <f>TFam!L47</f>
        <v>4517</v>
      </c>
      <c r="C46" s="26">
        <f>'Two-par'!L47</f>
        <v>240</v>
      </c>
      <c r="D46" s="26">
        <f>'One-par'!L47</f>
        <v>3140</v>
      </c>
      <c r="E46" s="26">
        <f>'Zero-par'!L47</f>
        <v>1137</v>
      </c>
      <c r="F46" s="26">
        <f>TRec!L47</f>
        <v>10692</v>
      </c>
      <c r="G46" s="26">
        <f>Adults!L47</f>
        <v>2868</v>
      </c>
      <c r="H46" s="26">
        <f>Children!L47</f>
        <v>7824</v>
      </c>
    </row>
    <row r="47" spans="1:8" s="27" customFormat="1" x14ac:dyDescent="0.15">
      <c r="A47" s="25" t="s">
        <v>45</v>
      </c>
      <c r="B47" s="26">
        <f>TFam!L48</f>
        <v>8679</v>
      </c>
      <c r="C47" s="26">
        <f>'Two-par'!L48</f>
        <v>0</v>
      </c>
      <c r="D47" s="26">
        <f>'One-par'!L48</f>
        <v>2975</v>
      </c>
      <c r="E47" s="26">
        <f>'Zero-par'!L48</f>
        <v>5704</v>
      </c>
      <c r="F47" s="26">
        <f>TRec!L48</f>
        <v>18828</v>
      </c>
      <c r="G47" s="26">
        <f>Adults!L48</f>
        <v>2975</v>
      </c>
      <c r="H47" s="26">
        <f>Children!L48</f>
        <v>15853</v>
      </c>
    </row>
    <row r="48" spans="1:8" s="27" customFormat="1" x14ac:dyDescent="0.15">
      <c r="A48" s="25" t="s">
        <v>46</v>
      </c>
      <c r="B48" s="28">
        <f>TFam!L49</f>
        <v>3042</v>
      </c>
      <c r="C48" s="28">
        <f>'Two-par'!L49</f>
        <v>0</v>
      </c>
      <c r="D48" s="28">
        <f>'One-par'!L49</f>
        <v>516</v>
      </c>
      <c r="E48" s="28">
        <f>'Zero-par'!L49</f>
        <v>2526</v>
      </c>
      <c r="F48" s="28">
        <f>TRec!L49</f>
        <v>6073</v>
      </c>
      <c r="G48" s="28">
        <f>Adults!L49</f>
        <v>516</v>
      </c>
      <c r="H48" s="28">
        <f>Children!L49</f>
        <v>5557</v>
      </c>
    </row>
    <row r="49" spans="1:18" s="27" customFormat="1" x14ac:dyDescent="0.15">
      <c r="A49" s="25" t="s">
        <v>47</v>
      </c>
      <c r="B49" s="26">
        <f>TFam!L50</f>
        <v>24745</v>
      </c>
      <c r="C49" s="26">
        <f>'Two-par'!L50</f>
        <v>323</v>
      </c>
      <c r="D49" s="26">
        <f>'One-par'!L50</f>
        <v>10514</v>
      </c>
      <c r="E49" s="26">
        <f>'Zero-par'!L50</f>
        <v>13908</v>
      </c>
      <c r="F49" s="26">
        <f>TRec!L50</f>
        <v>54646</v>
      </c>
      <c r="G49" s="26">
        <f>Adults!L50</f>
        <v>11782</v>
      </c>
      <c r="H49" s="26">
        <f>Children!L50</f>
        <v>42864</v>
      </c>
    </row>
    <row r="50" spans="1:18" s="27" customFormat="1" x14ac:dyDescent="0.15">
      <c r="A50" s="25" t="s">
        <v>48</v>
      </c>
      <c r="B50" s="26">
        <f>TFam!L51</f>
        <v>28497</v>
      </c>
      <c r="C50" s="26">
        <f>'Two-par'!L51</f>
        <v>0</v>
      </c>
      <c r="D50" s="26">
        <f>'One-par'!L51</f>
        <v>8282</v>
      </c>
      <c r="E50" s="26">
        <f>'Zero-par'!L51</f>
        <v>20215</v>
      </c>
      <c r="F50" s="26">
        <f>TRec!L51</f>
        <v>62940</v>
      </c>
      <c r="G50" s="26">
        <f>Adults!L51</f>
        <v>8282</v>
      </c>
      <c r="H50" s="26">
        <f>Children!L51</f>
        <v>54658</v>
      </c>
    </row>
    <row r="51" spans="1:18" s="27" customFormat="1" x14ac:dyDescent="0.15">
      <c r="A51" s="25" t="s">
        <v>49</v>
      </c>
      <c r="B51" s="26">
        <f>TFam!L52</f>
        <v>4097</v>
      </c>
      <c r="C51" s="26">
        <f>'Two-par'!L52</f>
        <v>0</v>
      </c>
      <c r="D51" s="26">
        <f>'One-par'!L52</f>
        <v>1963</v>
      </c>
      <c r="E51" s="26">
        <f>'Zero-par'!L52</f>
        <v>2134</v>
      </c>
      <c r="F51" s="26">
        <f>TRec!L52</f>
        <v>9969</v>
      </c>
      <c r="G51" s="26">
        <f>Adults!L52</f>
        <v>2637</v>
      </c>
      <c r="H51" s="26">
        <f>Children!L52</f>
        <v>7332</v>
      </c>
    </row>
    <row r="52" spans="1:18" s="27" customFormat="1" x14ac:dyDescent="0.15">
      <c r="A52" s="25" t="s">
        <v>50</v>
      </c>
      <c r="B52" s="26">
        <f>TFam!L53</f>
        <v>4272</v>
      </c>
      <c r="C52" s="26">
        <f>'Two-par'!L53</f>
        <v>445</v>
      </c>
      <c r="D52" s="26">
        <f>'One-par'!L53</f>
        <v>2403</v>
      </c>
      <c r="E52" s="26">
        <f>'Zero-par'!L53</f>
        <v>1424</v>
      </c>
      <c r="F52" s="26">
        <f>TRec!L53</f>
        <v>10372</v>
      </c>
      <c r="G52" s="26">
        <f>Adults!L53</f>
        <v>3363</v>
      </c>
      <c r="H52" s="26">
        <f>Children!L53</f>
        <v>7009</v>
      </c>
    </row>
    <row r="53" spans="1:18" s="27" customFormat="1" x14ac:dyDescent="0.15">
      <c r="A53" s="25" t="s">
        <v>51</v>
      </c>
      <c r="B53" s="28">
        <f>TFam!L54</f>
        <v>212</v>
      </c>
      <c r="C53" s="28">
        <f>'Two-par'!L54</f>
        <v>0</v>
      </c>
      <c r="D53" s="28">
        <f>'One-par'!L54</f>
        <v>180</v>
      </c>
      <c r="E53" s="28">
        <f>'Zero-par'!L54</f>
        <v>32</v>
      </c>
      <c r="F53" s="28">
        <f>TRec!L54</f>
        <v>655</v>
      </c>
      <c r="G53" s="28">
        <f>Adults!L54</f>
        <v>213</v>
      </c>
      <c r="H53" s="28">
        <f>Children!L54</f>
        <v>442</v>
      </c>
    </row>
    <row r="54" spans="1:18" s="27" customFormat="1" x14ac:dyDescent="0.15">
      <c r="A54" s="25" t="s">
        <v>52</v>
      </c>
      <c r="B54" s="26">
        <f>TFam!L55</f>
        <v>22308</v>
      </c>
      <c r="C54" s="26">
        <f>'Two-par'!L55</f>
        <v>0</v>
      </c>
      <c r="D54" s="26">
        <f>'One-par'!L55</f>
        <v>12713</v>
      </c>
      <c r="E54" s="26">
        <f>'Zero-par'!L55</f>
        <v>9595</v>
      </c>
      <c r="F54" s="26">
        <f>TRec!L55</f>
        <v>39018</v>
      </c>
      <c r="G54" s="26">
        <f>Adults!L55</f>
        <v>8943</v>
      </c>
      <c r="H54" s="26">
        <f>Children!L55</f>
        <v>30075</v>
      </c>
    </row>
    <row r="55" spans="1:18" s="27" customFormat="1" x14ac:dyDescent="0.15">
      <c r="A55" s="25" t="s">
        <v>53</v>
      </c>
      <c r="B55" s="26">
        <f>TFam!L56</f>
        <v>34013</v>
      </c>
      <c r="C55" s="26">
        <f>'Two-par'!L56</f>
        <v>5372</v>
      </c>
      <c r="D55" s="26">
        <f>'One-par'!L56</f>
        <v>15705</v>
      </c>
      <c r="E55" s="26">
        <f>'Zero-par'!L56</f>
        <v>12936</v>
      </c>
      <c r="F55" s="26">
        <f>TRec!L56</f>
        <v>74744</v>
      </c>
      <c r="G55" s="26">
        <f>Adults!L56</f>
        <v>24043</v>
      </c>
      <c r="H55" s="26">
        <f>Children!L56</f>
        <v>50701</v>
      </c>
    </row>
    <row r="56" spans="1:18" s="27" customFormat="1" x14ac:dyDescent="0.15">
      <c r="A56" s="25" t="s">
        <v>54</v>
      </c>
      <c r="B56" s="28">
        <f>TFam!L57</f>
        <v>7112</v>
      </c>
      <c r="C56" s="28">
        <f>'Two-par'!L57</f>
        <v>0</v>
      </c>
      <c r="D56" s="28">
        <f>'One-par'!L57</f>
        <v>2064</v>
      </c>
      <c r="E56" s="28">
        <f>'Zero-par'!L57</f>
        <v>5048</v>
      </c>
      <c r="F56" s="28">
        <f>TRec!L57</f>
        <v>14337</v>
      </c>
      <c r="G56" s="28">
        <f>Adults!L57</f>
        <v>2729</v>
      </c>
      <c r="H56" s="28">
        <f>Children!L57</f>
        <v>11608</v>
      </c>
    </row>
    <row r="57" spans="1:18" s="27" customFormat="1" x14ac:dyDescent="0.15">
      <c r="A57" s="25" t="s">
        <v>55</v>
      </c>
      <c r="B57" s="26">
        <f>TFam!L58</f>
        <v>16235</v>
      </c>
      <c r="C57" s="26">
        <f>'Two-par'!L58</f>
        <v>227</v>
      </c>
      <c r="D57" s="26">
        <f>'One-par'!L58</f>
        <v>5079</v>
      </c>
      <c r="E57" s="26">
        <f>'Zero-par'!L58</f>
        <v>10929</v>
      </c>
      <c r="F57" s="26">
        <f>TRec!L58</f>
        <v>34994</v>
      </c>
      <c r="G57" s="26">
        <f>Adults!L58</f>
        <v>6100</v>
      </c>
      <c r="H57" s="26">
        <f>Children!L58</f>
        <v>28894</v>
      </c>
    </row>
    <row r="58" spans="1:18" s="27" customFormat="1" x14ac:dyDescent="0.15">
      <c r="A58" s="29" t="s">
        <v>56</v>
      </c>
      <c r="B58" s="30">
        <f>TFam!L59</f>
        <v>528</v>
      </c>
      <c r="C58" s="30">
        <f>'Two-par'!L59</f>
        <v>24</v>
      </c>
      <c r="D58" s="30">
        <f>'One-par'!L59</f>
        <v>242</v>
      </c>
      <c r="E58" s="30">
        <f>'Zero-par'!L59</f>
        <v>262</v>
      </c>
      <c r="F58" s="30">
        <f>TRec!L59</f>
        <v>1220</v>
      </c>
      <c r="G58" s="30">
        <f>Adults!L59</f>
        <v>290</v>
      </c>
      <c r="H58" s="30">
        <f>Children!L59</f>
        <v>930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workbookViewId="0">
      <selection activeCell="A62" sqref="A62:R65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384" width="9.1640625" style="12"/>
  </cols>
  <sheetData>
    <row r="1" spans="1:18" s="1" customFormat="1" ht="16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8" s="2" customFormat="1" ht="13" x14ac:dyDescent="0.15">
      <c r="A2" s="69" t="s">
        <v>81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2" customFormat="1" ht="13" x14ac:dyDescent="0.15">
      <c r="A3" s="70" t="s">
        <v>102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" x14ac:dyDescent="0.15">
      <c r="A4" s="61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60">
        <f>SUM(B6:B59)</f>
        <v>1465204</v>
      </c>
      <c r="C5" s="7">
        <f t="shared" ref="C5:P5" si="0">SUM(C6:C59)</f>
        <v>1454845</v>
      </c>
      <c r="D5" s="7">
        <f t="shared" si="0"/>
        <v>1442664</v>
      </c>
      <c r="E5" s="7">
        <f t="shared" si="0"/>
        <v>1414874</v>
      </c>
      <c r="F5" s="7">
        <f t="shared" si="0"/>
        <v>1405125</v>
      </c>
      <c r="G5" s="7">
        <f t="shared" si="0"/>
        <v>1384748</v>
      </c>
      <c r="H5" s="7">
        <f t="shared" si="0"/>
        <v>1442474</v>
      </c>
      <c r="I5" s="7">
        <f t="shared" si="0"/>
        <v>1435674</v>
      </c>
      <c r="J5" s="7">
        <f t="shared" si="0"/>
        <v>1359748</v>
      </c>
      <c r="K5" s="7">
        <f t="shared" si="0"/>
        <v>1337710</v>
      </c>
      <c r="L5" s="7">
        <f t="shared" si="0"/>
        <v>1345139</v>
      </c>
      <c r="M5" s="7">
        <f t="shared" si="0"/>
        <v>1343686</v>
      </c>
      <c r="N5" s="7">
        <f t="shared" si="0"/>
        <v>1287656</v>
      </c>
      <c r="O5" s="7">
        <f t="shared" si="0"/>
        <v>1277842</v>
      </c>
      <c r="P5" s="47">
        <f t="shared" si="0"/>
        <v>1272256</v>
      </c>
      <c r="Q5" s="47">
        <f>AVERAGE(B5:M5)</f>
        <v>1402657.5833333333</v>
      </c>
      <c r="R5" s="48">
        <f>AVERAGE(E5:P5)</f>
        <v>1358911</v>
      </c>
    </row>
    <row r="6" spans="1:18" x14ac:dyDescent="0.15">
      <c r="A6" s="56" t="s">
        <v>3</v>
      </c>
      <c r="B6" s="10">
        <v>10532</v>
      </c>
      <c r="C6" s="10">
        <v>10505</v>
      </c>
      <c r="D6" s="10">
        <v>10455</v>
      </c>
      <c r="E6" s="10">
        <v>10173</v>
      </c>
      <c r="F6" s="10">
        <v>9951</v>
      </c>
      <c r="G6" s="10">
        <v>9673</v>
      </c>
      <c r="H6" s="10">
        <v>9329</v>
      </c>
      <c r="I6" s="10">
        <v>9278</v>
      </c>
      <c r="J6" s="10">
        <v>9198</v>
      </c>
      <c r="K6" s="10">
        <v>9179</v>
      </c>
      <c r="L6" s="10">
        <v>9391</v>
      </c>
      <c r="M6" s="10">
        <v>9326</v>
      </c>
      <c r="N6" s="10">
        <v>9349</v>
      </c>
      <c r="O6" s="10">
        <v>9212</v>
      </c>
      <c r="P6" s="10">
        <v>9108</v>
      </c>
      <c r="Q6" s="49">
        <f t="shared" ref="Q6:Q59" si="1">AVERAGE(B6:M6)</f>
        <v>9749.1666666666661</v>
      </c>
      <c r="R6" s="11">
        <f t="shared" ref="R6:R59" si="2">AVERAGE(E6:P6)</f>
        <v>9430.5833333333339</v>
      </c>
    </row>
    <row r="7" spans="1:18" x14ac:dyDescent="0.15">
      <c r="A7" s="56" t="s">
        <v>4</v>
      </c>
      <c r="B7" s="10">
        <v>3073</v>
      </c>
      <c r="C7" s="10">
        <v>3085</v>
      </c>
      <c r="D7" s="10">
        <v>3131</v>
      </c>
      <c r="E7" s="10">
        <v>3172</v>
      </c>
      <c r="F7" s="10">
        <v>3210</v>
      </c>
      <c r="G7" s="10">
        <v>3174</v>
      </c>
      <c r="H7" s="10">
        <v>3179</v>
      </c>
      <c r="I7" s="10">
        <v>3204</v>
      </c>
      <c r="J7" s="10">
        <v>3187</v>
      </c>
      <c r="K7" s="10">
        <v>3176</v>
      </c>
      <c r="L7" s="10">
        <v>3142</v>
      </c>
      <c r="M7" s="10">
        <v>3093</v>
      </c>
      <c r="N7" s="10">
        <v>3006</v>
      </c>
      <c r="O7" s="10">
        <v>2991</v>
      </c>
      <c r="P7" s="10">
        <v>2940</v>
      </c>
      <c r="Q7" s="49">
        <f t="shared" si="1"/>
        <v>3152.1666666666665</v>
      </c>
      <c r="R7" s="11">
        <f t="shared" si="2"/>
        <v>3122.8333333333335</v>
      </c>
    </row>
    <row r="8" spans="1:18" x14ac:dyDescent="0.15">
      <c r="A8" s="56" t="s">
        <v>5</v>
      </c>
      <c r="B8" s="10">
        <v>9312</v>
      </c>
      <c r="C8" s="10">
        <v>9150</v>
      </c>
      <c r="D8" s="10">
        <v>9044</v>
      </c>
      <c r="E8" s="10">
        <v>8995</v>
      </c>
      <c r="F8" s="10">
        <v>8783</v>
      </c>
      <c r="G8" s="10">
        <v>8552</v>
      </c>
      <c r="H8" s="10">
        <v>8689</v>
      </c>
      <c r="I8" s="10">
        <v>8611</v>
      </c>
      <c r="J8" s="10">
        <v>8402</v>
      </c>
      <c r="K8" s="10">
        <v>8345</v>
      </c>
      <c r="L8" s="10">
        <v>8469</v>
      </c>
      <c r="M8" s="10">
        <v>8222</v>
      </c>
      <c r="N8" s="10">
        <v>8187</v>
      </c>
      <c r="O8" s="10">
        <v>8056</v>
      </c>
      <c r="P8" s="10">
        <v>7980</v>
      </c>
      <c r="Q8" s="49">
        <f t="shared" si="1"/>
        <v>8714.5</v>
      </c>
      <c r="R8" s="11">
        <f t="shared" si="2"/>
        <v>8440.9166666666661</v>
      </c>
    </row>
    <row r="9" spans="1:18" x14ac:dyDescent="0.15">
      <c r="A9" s="56" t="s">
        <v>6</v>
      </c>
      <c r="B9" s="10">
        <v>3414</v>
      </c>
      <c r="C9" s="10">
        <v>3375</v>
      </c>
      <c r="D9" s="10">
        <v>3367</v>
      </c>
      <c r="E9" s="10">
        <v>3298</v>
      </c>
      <c r="F9" s="10">
        <v>3275</v>
      </c>
      <c r="G9" s="10">
        <v>3184</v>
      </c>
      <c r="H9" s="10">
        <v>3099</v>
      </c>
      <c r="I9" s="10">
        <v>3119</v>
      </c>
      <c r="J9" s="10">
        <v>3066</v>
      </c>
      <c r="K9" s="10">
        <v>3064</v>
      </c>
      <c r="L9" s="10">
        <v>3081</v>
      </c>
      <c r="M9" s="10">
        <v>3072</v>
      </c>
      <c r="N9" s="10">
        <v>3281</v>
      </c>
      <c r="O9" s="10">
        <v>3234</v>
      </c>
      <c r="P9" s="10">
        <v>3228</v>
      </c>
      <c r="Q9" s="49">
        <f t="shared" si="1"/>
        <v>3201.1666666666665</v>
      </c>
      <c r="R9" s="11">
        <f t="shared" si="2"/>
        <v>3166.75</v>
      </c>
    </row>
    <row r="10" spans="1:18" x14ac:dyDescent="0.15">
      <c r="A10" s="56" t="s">
        <v>7</v>
      </c>
      <c r="B10" s="10">
        <v>558154</v>
      </c>
      <c r="C10" s="10">
        <v>553078</v>
      </c>
      <c r="D10" s="10">
        <v>544971</v>
      </c>
      <c r="E10" s="10">
        <v>540721</v>
      </c>
      <c r="F10" s="49">
        <v>533551</v>
      </c>
      <c r="G10" s="13">
        <v>520855</v>
      </c>
      <c r="H10" s="55">
        <v>518513</v>
      </c>
      <c r="I10" s="10">
        <v>514572</v>
      </c>
      <c r="J10" s="10">
        <v>513593</v>
      </c>
      <c r="K10" s="10">
        <v>508450</v>
      </c>
      <c r="L10" s="10">
        <v>510820</v>
      </c>
      <c r="M10" s="10">
        <v>511311</v>
      </c>
      <c r="N10" s="10">
        <v>449478</v>
      </c>
      <c r="O10" s="10">
        <v>445850</v>
      </c>
      <c r="P10" s="10">
        <v>443677</v>
      </c>
      <c r="Q10" s="49">
        <f t="shared" si="1"/>
        <v>527382.41666666663</v>
      </c>
      <c r="R10" s="11">
        <f t="shared" si="2"/>
        <v>500949.25</v>
      </c>
    </row>
    <row r="11" spans="1:18" x14ac:dyDescent="0.15">
      <c r="A11" s="56" t="s">
        <v>8</v>
      </c>
      <c r="B11" s="10">
        <v>16983</v>
      </c>
      <c r="C11" s="10">
        <v>16693</v>
      </c>
      <c r="D11" s="10">
        <v>16822</v>
      </c>
      <c r="E11" s="10">
        <v>16731</v>
      </c>
      <c r="F11" s="10">
        <v>16467</v>
      </c>
      <c r="G11" s="10">
        <v>16322</v>
      </c>
      <c r="H11" s="10">
        <v>15754</v>
      </c>
      <c r="I11" s="10">
        <v>15755</v>
      </c>
      <c r="J11" s="10">
        <v>15653</v>
      </c>
      <c r="K11" s="10">
        <v>15911</v>
      </c>
      <c r="L11" s="10">
        <v>16216</v>
      </c>
      <c r="M11" s="10">
        <v>16646</v>
      </c>
      <c r="N11" s="10">
        <v>15817</v>
      </c>
      <c r="O11" s="10">
        <v>16005</v>
      </c>
      <c r="P11" s="10">
        <v>15912</v>
      </c>
      <c r="Q11" s="49">
        <f t="shared" si="1"/>
        <v>16329.416666666666</v>
      </c>
      <c r="R11" s="11">
        <f t="shared" si="2"/>
        <v>16099.083333333334</v>
      </c>
    </row>
    <row r="12" spans="1:18" x14ac:dyDescent="0.15">
      <c r="A12" s="56" t="s">
        <v>9</v>
      </c>
      <c r="B12" s="10">
        <v>10522</v>
      </c>
      <c r="C12" s="10">
        <v>10353</v>
      </c>
      <c r="D12" s="10">
        <v>10176</v>
      </c>
      <c r="E12" s="10">
        <v>10081</v>
      </c>
      <c r="F12" s="10">
        <v>9934</v>
      </c>
      <c r="G12" s="10">
        <v>9820</v>
      </c>
      <c r="H12" s="10">
        <v>9765</v>
      </c>
      <c r="I12" s="10">
        <v>9841</v>
      </c>
      <c r="J12" s="10">
        <v>9832</v>
      </c>
      <c r="K12" s="10">
        <v>9743</v>
      </c>
      <c r="L12" s="10">
        <v>9807</v>
      </c>
      <c r="M12" s="10">
        <v>9798</v>
      </c>
      <c r="N12" s="10">
        <v>11823</v>
      </c>
      <c r="O12" s="10">
        <v>11659</v>
      </c>
      <c r="P12" s="10">
        <v>11605</v>
      </c>
      <c r="Q12" s="49">
        <f t="shared" si="1"/>
        <v>9972.6666666666661</v>
      </c>
      <c r="R12" s="11">
        <f t="shared" si="2"/>
        <v>10309</v>
      </c>
    </row>
    <row r="13" spans="1:18" x14ac:dyDescent="0.15">
      <c r="A13" s="56" t="s">
        <v>10</v>
      </c>
      <c r="B13" s="10">
        <v>4184</v>
      </c>
      <c r="C13" s="10">
        <v>4159</v>
      </c>
      <c r="D13" s="10">
        <v>4097</v>
      </c>
      <c r="E13" s="10">
        <v>4089</v>
      </c>
      <c r="F13" s="10">
        <v>4055</v>
      </c>
      <c r="G13" s="10">
        <v>4012</v>
      </c>
      <c r="H13" s="10">
        <v>3969</v>
      </c>
      <c r="I13" s="10">
        <v>3956</v>
      </c>
      <c r="J13" s="10">
        <v>3956</v>
      </c>
      <c r="K13" s="10">
        <v>3961</v>
      </c>
      <c r="L13" s="10">
        <v>3885</v>
      </c>
      <c r="M13" s="10">
        <v>3873</v>
      </c>
      <c r="N13" s="10">
        <v>3851</v>
      </c>
      <c r="O13" s="10">
        <v>3844</v>
      </c>
      <c r="P13" s="10">
        <v>3805</v>
      </c>
      <c r="Q13" s="49">
        <f t="shared" si="1"/>
        <v>4016.3333333333335</v>
      </c>
      <c r="R13" s="11">
        <f t="shared" si="2"/>
        <v>3938</v>
      </c>
    </row>
    <row r="14" spans="1:18" x14ac:dyDescent="0.15">
      <c r="A14" s="56" t="s">
        <v>11</v>
      </c>
      <c r="B14" s="10">
        <v>5163</v>
      </c>
      <c r="C14" s="10">
        <v>5573</v>
      </c>
      <c r="D14" s="10">
        <v>5600</v>
      </c>
      <c r="E14" s="10">
        <v>5050</v>
      </c>
      <c r="F14" s="10">
        <v>4991</v>
      </c>
      <c r="G14" s="10">
        <v>3774</v>
      </c>
      <c r="H14" s="10">
        <v>3763</v>
      </c>
      <c r="I14" s="10">
        <v>3721</v>
      </c>
      <c r="J14" s="10">
        <v>3664</v>
      </c>
      <c r="K14" s="10">
        <v>3761</v>
      </c>
      <c r="L14" s="10">
        <v>3339</v>
      </c>
      <c r="M14" s="10">
        <v>3124</v>
      </c>
      <c r="N14" s="10">
        <v>3686</v>
      </c>
      <c r="O14" s="10">
        <v>3575</v>
      </c>
      <c r="P14" s="10">
        <v>3196</v>
      </c>
      <c r="Q14" s="49">
        <f t="shared" si="1"/>
        <v>4293.583333333333</v>
      </c>
      <c r="R14" s="11">
        <f t="shared" si="2"/>
        <v>3803.6666666666665</v>
      </c>
    </row>
    <row r="15" spans="1:18" x14ac:dyDescent="0.15">
      <c r="A15" s="56" t="s">
        <v>12</v>
      </c>
      <c r="B15" s="10">
        <v>46732</v>
      </c>
      <c r="C15" s="10">
        <v>47204</v>
      </c>
      <c r="D15" s="10">
        <v>47352</v>
      </c>
      <c r="E15" s="10">
        <v>46765</v>
      </c>
      <c r="F15" s="10">
        <v>45939</v>
      </c>
      <c r="G15" s="10">
        <v>45606</v>
      </c>
      <c r="H15" s="10">
        <v>44901</v>
      </c>
      <c r="I15" s="10">
        <v>44772</v>
      </c>
      <c r="J15" s="10">
        <v>45073</v>
      </c>
      <c r="K15" s="10">
        <v>44669</v>
      </c>
      <c r="L15" s="10">
        <v>44774</v>
      </c>
      <c r="M15" s="10">
        <v>45027</v>
      </c>
      <c r="N15" s="10">
        <v>47013</v>
      </c>
      <c r="O15" s="10">
        <v>43898</v>
      </c>
      <c r="P15" s="10">
        <v>42406</v>
      </c>
      <c r="Q15" s="49">
        <f t="shared" si="1"/>
        <v>45734.5</v>
      </c>
      <c r="R15" s="11">
        <f t="shared" si="2"/>
        <v>45070.25</v>
      </c>
    </row>
    <row r="16" spans="1:18" x14ac:dyDescent="0.15">
      <c r="A16" s="56" t="s">
        <v>13</v>
      </c>
      <c r="B16" s="10">
        <v>12511</v>
      </c>
      <c r="C16" s="10">
        <v>12485</v>
      </c>
      <c r="D16" s="10">
        <v>12373</v>
      </c>
      <c r="E16" s="10">
        <v>12506</v>
      </c>
      <c r="F16" s="10">
        <v>12317</v>
      </c>
      <c r="G16" s="10">
        <v>12194</v>
      </c>
      <c r="H16" s="10">
        <v>12561</v>
      </c>
      <c r="I16" s="10">
        <v>12565</v>
      </c>
      <c r="J16" s="10">
        <v>13880</v>
      </c>
      <c r="K16" s="10">
        <v>12534</v>
      </c>
      <c r="L16" s="10">
        <v>12987</v>
      </c>
      <c r="M16" s="10">
        <v>12245</v>
      </c>
      <c r="N16" s="10">
        <v>11389</v>
      </c>
      <c r="O16" s="10">
        <v>13836</v>
      </c>
      <c r="P16" s="10">
        <v>13752</v>
      </c>
      <c r="Q16" s="49">
        <f t="shared" si="1"/>
        <v>12596.5</v>
      </c>
      <c r="R16" s="11">
        <f t="shared" si="2"/>
        <v>12730.5</v>
      </c>
    </row>
    <row r="17" spans="1:18" x14ac:dyDescent="0.15">
      <c r="A17" s="56" t="s">
        <v>14</v>
      </c>
      <c r="B17" s="10">
        <v>738</v>
      </c>
      <c r="C17" s="10">
        <v>722</v>
      </c>
      <c r="D17" s="10">
        <v>720</v>
      </c>
      <c r="E17" s="11">
        <v>698</v>
      </c>
      <c r="F17" s="11">
        <v>634</v>
      </c>
      <c r="G17" s="11">
        <v>601</v>
      </c>
      <c r="H17" s="10">
        <v>566</v>
      </c>
      <c r="I17" s="10">
        <v>554</v>
      </c>
      <c r="J17" s="10">
        <v>551</v>
      </c>
      <c r="K17" s="10">
        <v>551</v>
      </c>
      <c r="L17" s="10">
        <v>555</v>
      </c>
      <c r="M17" s="10">
        <v>541</v>
      </c>
      <c r="N17" s="10">
        <v>557</v>
      </c>
      <c r="O17" s="10">
        <v>539</v>
      </c>
      <c r="P17" s="10">
        <v>545</v>
      </c>
      <c r="Q17" s="49">
        <f t="shared" si="1"/>
        <v>619.25</v>
      </c>
      <c r="R17" s="11">
        <f t="shared" si="2"/>
        <v>574.33333333333337</v>
      </c>
    </row>
    <row r="18" spans="1:18" x14ac:dyDescent="0.15">
      <c r="A18" s="56" t="s">
        <v>15</v>
      </c>
      <c r="B18" s="10">
        <v>5819</v>
      </c>
      <c r="C18" s="10">
        <v>5746</v>
      </c>
      <c r="D18" s="10">
        <v>5710</v>
      </c>
      <c r="E18" s="10">
        <v>5566</v>
      </c>
      <c r="F18" s="10">
        <v>5468</v>
      </c>
      <c r="G18" s="10">
        <v>5306</v>
      </c>
      <c r="H18" s="10">
        <v>5129</v>
      </c>
      <c r="I18" s="10">
        <v>5128</v>
      </c>
      <c r="J18" s="10">
        <v>5058</v>
      </c>
      <c r="K18" s="10">
        <v>5023</v>
      </c>
      <c r="L18" s="10">
        <v>5012</v>
      </c>
      <c r="M18" s="10">
        <v>4937</v>
      </c>
      <c r="N18" s="10">
        <v>4971</v>
      </c>
      <c r="O18" s="10">
        <v>4930</v>
      </c>
      <c r="P18" s="10">
        <v>4887</v>
      </c>
      <c r="Q18" s="49">
        <f t="shared" si="1"/>
        <v>5325.166666666667</v>
      </c>
      <c r="R18" s="11">
        <f t="shared" si="2"/>
        <v>5117.916666666667</v>
      </c>
    </row>
    <row r="19" spans="1:18" x14ac:dyDescent="0.15">
      <c r="A19" s="56" t="s">
        <v>16</v>
      </c>
      <c r="B19" s="10">
        <v>1965</v>
      </c>
      <c r="C19" s="11">
        <v>1959</v>
      </c>
      <c r="D19" s="11">
        <v>1936</v>
      </c>
      <c r="E19" s="10">
        <v>1937</v>
      </c>
      <c r="F19" s="10">
        <v>1928</v>
      </c>
      <c r="G19" s="10">
        <v>1914</v>
      </c>
      <c r="H19" s="10">
        <v>1912</v>
      </c>
      <c r="I19" s="10">
        <v>1916</v>
      </c>
      <c r="J19" s="10">
        <v>1944</v>
      </c>
      <c r="K19" s="10">
        <v>1885</v>
      </c>
      <c r="L19" s="10">
        <v>1928</v>
      </c>
      <c r="M19" s="10">
        <v>1928</v>
      </c>
      <c r="N19" s="10">
        <v>1939</v>
      </c>
      <c r="O19" s="10">
        <v>1969</v>
      </c>
      <c r="P19" s="10">
        <v>1971</v>
      </c>
      <c r="Q19" s="49">
        <f t="shared" si="1"/>
        <v>1929.3333333333333</v>
      </c>
      <c r="R19" s="11">
        <f t="shared" si="2"/>
        <v>1930.9166666666667</v>
      </c>
    </row>
    <row r="20" spans="1:18" x14ac:dyDescent="0.15">
      <c r="A20" s="56" t="s">
        <v>17</v>
      </c>
      <c r="B20" s="10">
        <v>14213</v>
      </c>
      <c r="C20" s="10">
        <v>14303</v>
      </c>
      <c r="D20" s="10">
        <v>14138</v>
      </c>
      <c r="E20" s="10">
        <v>13826</v>
      </c>
      <c r="F20" s="10">
        <v>13845</v>
      </c>
      <c r="G20" s="10">
        <v>13636</v>
      </c>
      <c r="H20" s="10">
        <v>13300</v>
      </c>
      <c r="I20" s="10">
        <v>13157</v>
      </c>
      <c r="J20" s="10">
        <v>12937</v>
      </c>
      <c r="K20" s="10">
        <v>12914</v>
      </c>
      <c r="L20" s="10">
        <v>12646</v>
      </c>
      <c r="M20" s="10">
        <v>12613</v>
      </c>
      <c r="N20" s="10">
        <v>13030</v>
      </c>
      <c r="O20" s="10">
        <v>12088</v>
      </c>
      <c r="P20" s="10">
        <v>12370</v>
      </c>
      <c r="Q20" s="49">
        <f t="shared" si="1"/>
        <v>13460.666666666666</v>
      </c>
      <c r="R20" s="11">
        <f t="shared" si="2"/>
        <v>13030.166666666666</v>
      </c>
    </row>
    <row r="21" spans="1:18" x14ac:dyDescent="0.15">
      <c r="A21" s="56" t="s">
        <v>18</v>
      </c>
      <c r="B21" s="10">
        <v>7967</v>
      </c>
      <c r="C21" s="10">
        <v>8023</v>
      </c>
      <c r="D21" s="10">
        <v>7895</v>
      </c>
      <c r="E21" s="10">
        <v>7677</v>
      </c>
      <c r="F21" s="10">
        <v>7640</v>
      </c>
      <c r="G21" s="10">
        <v>7479</v>
      </c>
      <c r="H21" s="10">
        <v>7103</v>
      </c>
      <c r="I21" s="10">
        <v>6995</v>
      </c>
      <c r="J21" s="10">
        <v>6854</v>
      </c>
      <c r="K21" s="10">
        <v>6891</v>
      </c>
      <c r="L21" s="10">
        <v>6995</v>
      </c>
      <c r="M21" s="10">
        <v>6962</v>
      </c>
      <c r="N21" s="10">
        <v>6928</v>
      </c>
      <c r="O21" s="10">
        <v>6970</v>
      </c>
      <c r="P21" s="10">
        <v>6914</v>
      </c>
      <c r="Q21" s="49">
        <f t="shared" si="1"/>
        <v>7373.416666666667</v>
      </c>
      <c r="R21" s="11">
        <f t="shared" si="2"/>
        <v>7117.333333333333</v>
      </c>
    </row>
    <row r="22" spans="1:18" x14ac:dyDescent="0.15">
      <c r="A22" s="56" t="s">
        <v>19</v>
      </c>
      <c r="B22" s="10">
        <v>12208</v>
      </c>
      <c r="C22" s="10">
        <v>11945</v>
      </c>
      <c r="D22" s="10">
        <v>11690</v>
      </c>
      <c r="E22" s="10">
        <v>11935</v>
      </c>
      <c r="F22" s="10">
        <v>11529</v>
      </c>
      <c r="G22" s="10">
        <v>11288</v>
      </c>
      <c r="H22" s="10">
        <v>11261</v>
      </c>
      <c r="I22" s="10">
        <v>11053</v>
      </c>
      <c r="J22" s="10">
        <v>10831</v>
      </c>
      <c r="K22" s="10">
        <v>10547</v>
      </c>
      <c r="L22" s="10">
        <v>10765</v>
      </c>
      <c r="M22" s="10">
        <v>10694</v>
      </c>
      <c r="N22" s="10">
        <v>11213</v>
      </c>
      <c r="O22" s="10">
        <v>10979</v>
      </c>
      <c r="P22" s="10">
        <v>11061</v>
      </c>
      <c r="Q22" s="49">
        <f t="shared" si="1"/>
        <v>11312.166666666666</v>
      </c>
      <c r="R22" s="11">
        <f t="shared" si="2"/>
        <v>11096.333333333334</v>
      </c>
    </row>
    <row r="23" spans="1:18" x14ac:dyDescent="0.15">
      <c r="A23" s="56" t="s">
        <v>20</v>
      </c>
      <c r="B23" s="10">
        <v>5231</v>
      </c>
      <c r="C23" s="10">
        <v>5069</v>
      </c>
      <c r="D23" s="10">
        <v>5004</v>
      </c>
      <c r="E23" s="10">
        <v>4867</v>
      </c>
      <c r="F23" s="10">
        <v>4514</v>
      </c>
      <c r="G23" s="10">
        <v>4563</v>
      </c>
      <c r="H23" s="10">
        <v>4400</v>
      </c>
      <c r="I23" s="10">
        <v>4443</v>
      </c>
      <c r="J23" s="10">
        <v>4368</v>
      </c>
      <c r="K23" s="10">
        <v>4424</v>
      </c>
      <c r="L23" s="10">
        <v>4134</v>
      </c>
      <c r="M23" s="10">
        <v>4462</v>
      </c>
      <c r="N23" s="10">
        <v>4699</v>
      </c>
      <c r="O23" s="10">
        <v>4477</v>
      </c>
      <c r="P23" s="10">
        <v>4375</v>
      </c>
      <c r="Q23" s="49">
        <f t="shared" si="1"/>
        <v>4623.25</v>
      </c>
      <c r="R23" s="11">
        <f t="shared" si="2"/>
        <v>4477.166666666667</v>
      </c>
    </row>
    <row r="24" spans="1:18" x14ac:dyDescent="0.15">
      <c r="A24" s="56" t="s">
        <v>21</v>
      </c>
      <c r="B24" s="10">
        <v>23330</v>
      </c>
      <c r="C24" s="10">
        <v>22850</v>
      </c>
      <c r="D24" s="10">
        <v>22539</v>
      </c>
      <c r="E24" s="10">
        <v>22472</v>
      </c>
      <c r="F24" s="10">
        <v>22046</v>
      </c>
      <c r="G24" s="10">
        <v>21872</v>
      </c>
      <c r="H24" s="10">
        <v>21772</v>
      </c>
      <c r="I24" s="10">
        <v>21375</v>
      </c>
      <c r="J24" s="10">
        <v>21178</v>
      </c>
      <c r="K24" s="10">
        <v>20800</v>
      </c>
      <c r="L24" s="10">
        <v>20915</v>
      </c>
      <c r="M24" s="10">
        <v>20785</v>
      </c>
      <c r="N24" s="10">
        <v>20737</v>
      </c>
      <c r="O24" s="10">
        <v>20435</v>
      </c>
      <c r="P24" s="10">
        <v>20307</v>
      </c>
      <c r="Q24" s="49">
        <f t="shared" si="1"/>
        <v>21827.833333333332</v>
      </c>
      <c r="R24" s="11">
        <f t="shared" si="2"/>
        <v>21224.5</v>
      </c>
    </row>
    <row r="25" spans="1:18" x14ac:dyDescent="0.15">
      <c r="A25" s="56" t="s">
        <v>22</v>
      </c>
      <c r="B25" s="10">
        <v>5957</v>
      </c>
      <c r="C25" s="10">
        <v>5933</v>
      </c>
      <c r="D25" s="10">
        <v>5881</v>
      </c>
      <c r="E25" s="10">
        <v>5746</v>
      </c>
      <c r="F25" s="10">
        <v>5687</v>
      </c>
      <c r="G25" s="10">
        <v>5518</v>
      </c>
      <c r="H25" s="10">
        <v>5318</v>
      </c>
      <c r="I25" s="10">
        <v>5223</v>
      </c>
      <c r="J25" s="10">
        <v>5200</v>
      </c>
      <c r="K25" s="10">
        <v>5197</v>
      </c>
      <c r="L25" s="10">
        <v>5422</v>
      </c>
      <c r="M25" s="10">
        <v>5521</v>
      </c>
      <c r="N25" s="10">
        <v>5720</v>
      </c>
      <c r="O25" s="10">
        <v>5783</v>
      </c>
      <c r="P25" s="10">
        <v>5882</v>
      </c>
      <c r="Q25" s="49">
        <f t="shared" si="1"/>
        <v>5550.25</v>
      </c>
      <c r="R25" s="11">
        <f t="shared" si="2"/>
        <v>5518.083333333333</v>
      </c>
    </row>
    <row r="26" spans="1:18" x14ac:dyDescent="0.15">
      <c r="A26" s="56" t="s">
        <v>23</v>
      </c>
      <c r="B26" s="10">
        <v>19932</v>
      </c>
      <c r="C26" s="10">
        <v>19765</v>
      </c>
      <c r="D26" s="10">
        <v>19463</v>
      </c>
      <c r="E26" s="10">
        <v>19239</v>
      </c>
      <c r="F26" s="10">
        <v>19042</v>
      </c>
      <c r="G26" s="10">
        <v>18830</v>
      </c>
      <c r="H26" s="10">
        <v>18821</v>
      </c>
      <c r="I26" s="10">
        <v>18697</v>
      </c>
      <c r="J26" s="10">
        <v>18836</v>
      </c>
      <c r="K26" s="10">
        <v>18647</v>
      </c>
      <c r="L26" s="10">
        <v>18557</v>
      </c>
      <c r="M26" s="10">
        <v>18452</v>
      </c>
      <c r="N26" s="10">
        <v>18240</v>
      </c>
      <c r="O26" s="10">
        <v>18244</v>
      </c>
      <c r="P26" s="10">
        <v>18106</v>
      </c>
      <c r="Q26" s="49">
        <f t="shared" si="1"/>
        <v>19023.416666666668</v>
      </c>
      <c r="R26" s="11">
        <f t="shared" si="2"/>
        <v>18642.583333333332</v>
      </c>
    </row>
    <row r="27" spans="1:18" x14ac:dyDescent="0.15">
      <c r="A27" s="56" t="s">
        <v>24</v>
      </c>
      <c r="B27" s="10">
        <v>20587</v>
      </c>
      <c r="C27" s="10">
        <v>20206</v>
      </c>
      <c r="D27" s="10">
        <v>20101</v>
      </c>
      <c r="E27" s="10">
        <v>19315</v>
      </c>
      <c r="F27" s="10">
        <v>19372</v>
      </c>
      <c r="G27" s="10">
        <v>19062</v>
      </c>
      <c r="H27" s="10">
        <v>18767</v>
      </c>
      <c r="I27" s="10">
        <v>18735</v>
      </c>
      <c r="J27" s="10">
        <v>18787</v>
      </c>
      <c r="K27" s="13">
        <v>18691</v>
      </c>
      <c r="L27" s="13">
        <v>18829</v>
      </c>
      <c r="M27" s="13">
        <v>18611</v>
      </c>
      <c r="N27" s="10">
        <v>18936</v>
      </c>
      <c r="O27" s="10">
        <v>18610</v>
      </c>
      <c r="P27" s="10">
        <v>18735</v>
      </c>
      <c r="Q27" s="49">
        <f t="shared" si="1"/>
        <v>19255.25</v>
      </c>
      <c r="R27" s="11">
        <f t="shared" si="2"/>
        <v>18870.833333333332</v>
      </c>
    </row>
    <row r="28" spans="1:18" x14ac:dyDescent="0.15">
      <c r="A28" s="56" t="s">
        <v>25</v>
      </c>
      <c r="B28" s="10">
        <v>53725</v>
      </c>
      <c r="C28" s="10">
        <v>54047</v>
      </c>
      <c r="D28" s="10">
        <v>54481</v>
      </c>
      <c r="E28" s="10">
        <v>53549</v>
      </c>
      <c r="F28" s="10">
        <v>52486</v>
      </c>
      <c r="G28" s="10">
        <v>51803</v>
      </c>
      <c r="H28" s="10">
        <v>51274</v>
      </c>
      <c r="I28" s="10">
        <v>51180</v>
      </c>
      <c r="J28" s="10">
        <v>50901</v>
      </c>
      <c r="K28" s="10">
        <v>50552</v>
      </c>
      <c r="L28" s="10">
        <v>51077</v>
      </c>
      <c r="M28" s="10">
        <v>51196</v>
      </c>
      <c r="N28" s="10">
        <v>51365</v>
      </c>
      <c r="O28" s="10">
        <v>51853</v>
      </c>
      <c r="P28" s="10">
        <v>52207</v>
      </c>
      <c r="Q28" s="49">
        <f t="shared" si="1"/>
        <v>52189.25</v>
      </c>
      <c r="R28" s="11">
        <f t="shared" si="2"/>
        <v>51620.25</v>
      </c>
    </row>
    <row r="29" spans="1:18" x14ac:dyDescent="0.15">
      <c r="A29" s="56" t="s">
        <v>26</v>
      </c>
      <c r="B29" s="10">
        <v>15404</v>
      </c>
      <c r="C29" s="10">
        <v>15319</v>
      </c>
      <c r="D29" s="10">
        <v>15121</v>
      </c>
      <c r="E29" s="10">
        <v>14998</v>
      </c>
      <c r="F29" s="10">
        <v>14613</v>
      </c>
      <c r="G29" s="10">
        <v>14467</v>
      </c>
      <c r="H29" s="10">
        <v>14203</v>
      </c>
      <c r="I29" s="10">
        <v>13930</v>
      </c>
      <c r="J29" s="10">
        <v>13830</v>
      </c>
      <c r="K29" s="10">
        <v>14017</v>
      </c>
      <c r="L29" s="10">
        <v>13705</v>
      </c>
      <c r="M29" s="10">
        <v>13846</v>
      </c>
      <c r="N29" s="10">
        <v>13709</v>
      </c>
      <c r="O29" s="10">
        <v>13613</v>
      </c>
      <c r="P29" s="10">
        <v>13684</v>
      </c>
      <c r="Q29" s="49">
        <f t="shared" si="1"/>
        <v>14454.416666666666</v>
      </c>
      <c r="R29" s="11">
        <f t="shared" si="2"/>
        <v>14051.25</v>
      </c>
    </row>
    <row r="30" spans="1:18" x14ac:dyDescent="0.15">
      <c r="A30" s="56" t="s">
        <v>27</v>
      </c>
      <c r="B30" s="10">
        <v>19316</v>
      </c>
      <c r="C30" s="10">
        <v>19205</v>
      </c>
      <c r="D30" s="10">
        <v>19064</v>
      </c>
      <c r="E30" s="10">
        <v>19198</v>
      </c>
      <c r="F30" s="10">
        <v>19018</v>
      </c>
      <c r="G30" s="10">
        <v>18897</v>
      </c>
      <c r="H30" s="10">
        <v>18776</v>
      </c>
      <c r="I30" s="10">
        <v>18753</v>
      </c>
      <c r="J30" s="10">
        <v>18827</v>
      </c>
      <c r="K30" s="10">
        <v>18551</v>
      </c>
      <c r="L30" s="10">
        <v>18518</v>
      </c>
      <c r="M30" s="10">
        <v>18519</v>
      </c>
      <c r="N30" s="10">
        <v>18520</v>
      </c>
      <c r="O30" s="10">
        <v>18229</v>
      </c>
      <c r="P30" s="10">
        <v>18130</v>
      </c>
      <c r="Q30" s="49">
        <f t="shared" si="1"/>
        <v>18886.833333333332</v>
      </c>
      <c r="R30" s="11">
        <f t="shared" si="2"/>
        <v>18661.333333333332</v>
      </c>
    </row>
    <row r="31" spans="1:18" x14ac:dyDescent="0.15">
      <c r="A31" s="56" t="s">
        <v>28</v>
      </c>
      <c r="B31" s="10">
        <v>5731</v>
      </c>
      <c r="C31" s="10">
        <v>5661</v>
      </c>
      <c r="D31" s="10">
        <v>5635</v>
      </c>
      <c r="E31" s="10">
        <v>5356</v>
      </c>
      <c r="F31" s="10">
        <v>5290</v>
      </c>
      <c r="G31" s="10">
        <v>5152</v>
      </c>
      <c r="H31" s="10">
        <v>5041</v>
      </c>
      <c r="I31" s="10">
        <v>5022</v>
      </c>
      <c r="J31" s="10">
        <v>5079</v>
      </c>
      <c r="K31" s="10">
        <v>5058</v>
      </c>
      <c r="L31" s="10">
        <v>5084</v>
      </c>
      <c r="M31" s="10">
        <v>4891</v>
      </c>
      <c r="N31" s="10">
        <v>5040</v>
      </c>
      <c r="O31" s="10">
        <v>4893</v>
      </c>
      <c r="P31" s="10">
        <v>5076</v>
      </c>
      <c r="Q31" s="49">
        <f t="shared" si="1"/>
        <v>5250</v>
      </c>
      <c r="R31" s="11">
        <f t="shared" si="2"/>
        <v>5081.833333333333</v>
      </c>
    </row>
    <row r="32" spans="1:18" x14ac:dyDescent="0.15">
      <c r="A32" s="56" t="s">
        <v>29</v>
      </c>
      <c r="B32" s="10">
        <v>14783</v>
      </c>
      <c r="C32" s="10">
        <v>14398</v>
      </c>
      <c r="D32" s="10">
        <v>14199</v>
      </c>
      <c r="E32" s="10">
        <v>13939</v>
      </c>
      <c r="F32" s="10">
        <v>13693</v>
      </c>
      <c r="G32" s="10">
        <v>13320</v>
      </c>
      <c r="H32" s="10">
        <v>12933</v>
      </c>
      <c r="I32" s="10">
        <v>12825</v>
      </c>
      <c r="J32" s="10">
        <v>12438</v>
      </c>
      <c r="K32" s="10">
        <v>12420</v>
      </c>
      <c r="L32" s="10">
        <v>12653</v>
      </c>
      <c r="M32" s="10">
        <v>12452</v>
      </c>
      <c r="N32" s="10">
        <v>12354</v>
      </c>
      <c r="O32" s="10">
        <v>12240</v>
      </c>
      <c r="P32" s="10">
        <v>12209</v>
      </c>
      <c r="Q32" s="49">
        <f t="shared" si="1"/>
        <v>13337.75</v>
      </c>
      <c r="R32" s="11">
        <f t="shared" si="2"/>
        <v>12789.666666666666</v>
      </c>
    </row>
    <row r="33" spans="1:18" x14ac:dyDescent="0.15">
      <c r="A33" s="56" t="s">
        <v>30</v>
      </c>
      <c r="B33" s="10">
        <v>3456</v>
      </c>
      <c r="C33" s="10">
        <v>3490</v>
      </c>
      <c r="D33" s="10">
        <v>3523</v>
      </c>
      <c r="E33" s="10">
        <v>3758</v>
      </c>
      <c r="F33" s="10">
        <v>3914</v>
      </c>
      <c r="G33" s="10">
        <v>4020</v>
      </c>
      <c r="H33" s="10">
        <v>4168</v>
      </c>
      <c r="I33" s="10">
        <v>4311</v>
      </c>
      <c r="J33" s="10">
        <v>4443</v>
      </c>
      <c r="K33" s="10">
        <v>4500</v>
      </c>
      <c r="L33" s="10">
        <v>4570</v>
      </c>
      <c r="M33" s="10">
        <v>4517</v>
      </c>
      <c r="N33" s="10">
        <v>4573</v>
      </c>
      <c r="O33" s="10">
        <v>4566</v>
      </c>
      <c r="P33" s="10">
        <v>4415</v>
      </c>
      <c r="Q33" s="49">
        <f t="shared" si="1"/>
        <v>4055.8333333333335</v>
      </c>
      <c r="R33" s="11">
        <f t="shared" si="2"/>
        <v>4312.916666666667</v>
      </c>
    </row>
    <row r="34" spans="1:18" x14ac:dyDescent="0.15">
      <c r="A34" s="56" t="s">
        <v>31</v>
      </c>
      <c r="B34" s="10">
        <v>5384</v>
      </c>
      <c r="C34" s="10">
        <v>5418</v>
      </c>
      <c r="D34" s="10">
        <v>5489</v>
      </c>
      <c r="E34" s="10">
        <v>5438</v>
      </c>
      <c r="F34" s="10">
        <v>5331</v>
      </c>
      <c r="G34" s="10">
        <v>5251</v>
      </c>
      <c r="H34" s="10">
        <v>5100</v>
      </c>
      <c r="I34" s="10">
        <v>5177</v>
      </c>
      <c r="J34" s="10">
        <v>5185</v>
      </c>
      <c r="K34" s="10">
        <v>5213</v>
      </c>
      <c r="L34" s="10">
        <v>5285</v>
      </c>
      <c r="M34" s="10">
        <v>5262</v>
      </c>
      <c r="N34" s="10">
        <v>5356</v>
      </c>
      <c r="O34" s="10">
        <v>5320</v>
      </c>
      <c r="P34" s="10">
        <v>5266</v>
      </c>
      <c r="Q34" s="49">
        <f t="shared" si="1"/>
        <v>5294.416666666667</v>
      </c>
      <c r="R34" s="11">
        <f t="shared" si="2"/>
        <v>5265.333333333333</v>
      </c>
    </row>
    <row r="35" spans="1:18" x14ac:dyDescent="0.15">
      <c r="A35" s="56" t="s">
        <v>32</v>
      </c>
      <c r="B35" s="10">
        <v>9589</v>
      </c>
      <c r="C35" s="10">
        <v>9522</v>
      </c>
      <c r="D35" s="10">
        <v>9556</v>
      </c>
      <c r="E35" s="10">
        <v>9417</v>
      </c>
      <c r="F35" s="10">
        <v>9280</v>
      </c>
      <c r="G35" s="10">
        <v>9114</v>
      </c>
      <c r="H35" s="10">
        <v>9017</v>
      </c>
      <c r="I35" s="10">
        <v>9063</v>
      </c>
      <c r="J35" s="10">
        <v>9254</v>
      </c>
      <c r="K35" s="10">
        <v>9458</v>
      </c>
      <c r="L35" s="10">
        <v>9730</v>
      </c>
      <c r="M35" s="10">
        <v>9828</v>
      </c>
      <c r="N35" s="10">
        <v>10024</v>
      </c>
      <c r="O35" s="10">
        <v>9963</v>
      </c>
      <c r="P35" s="10">
        <v>9911</v>
      </c>
      <c r="Q35" s="49">
        <f t="shared" si="1"/>
        <v>9402.3333333333339</v>
      </c>
      <c r="R35" s="11">
        <f t="shared" si="2"/>
        <v>9504.9166666666661</v>
      </c>
    </row>
    <row r="36" spans="1:18" x14ac:dyDescent="0.15">
      <c r="A36" s="56" t="s">
        <v>33</v>
      </c>
      <c r="B36" s="10">
        <v>4805</v>
      </c>
      <c r="C36" s="10">
        <v>4879</v>
      </c>
      <c r="D36" s="10">
        <v>4909</v>
      </c>
      <c r="E36" s="10">
        <v>4830</v>
      </c>
      <c r="F36" s="10">
        <v>4767</v>
      </c>
      <c r="G36" s="10">
        <v>4708</v>
      </c>
      <c r="H36" s="10">
        <v>4586</v>
      </c>
      <c r="I36" s="10">
        <v>4566</v>
      </c>
      <c r="J36" s="10">
        <v>4613</v>
      </c>
      <c r="K36" s="10">
        <v>4602</v>
      </c>
      <c r="L36" s="10">
        <v>4744</v>
      </c>
      <c r="M36" s="10">
        <v>4884</v>
      </c>
      <c r="N36" s="10">
        <v>5010</v>
      </c>
      <c r="O36" s="10">
        <v>5194</v>
      </c>
      <c r="P36" s="10">
        <v>5246</v>
      </c>
      <c r="Q36" s="49">
        <f t="shared" si="1"/>
        <v>4741.083333333333</v>
      </c>
      <c r="R36" s="11">
        <f t="shared" si="2"/>
        <v>4812.5</v>
      </c>
    </row>
    <row r="37" spans="1:18" x14ac:dyDescent="0.15">
      <c r="A37" s="56" t="s">
        <v>34</v>
      </c>
      <c r="B37" s="10">
        <v>15750</v>
      </c>
      <c r="C37" s="10">
        <v>15433</v>
      </c>
      <c r="D37" s="10">
        <v>15164</v>
      </c>
      <c r="E37" s="10">
        <v>14669</v>
      </c>
      <c r="F37" s="10">
        <v>14163</v>
      </c>
      <c r="G37" s="10">
        <v>13979</v>
      </c>
      <c r="H37" s="10">
        <v>13399</v>
      </c>
      <c r="I37" s="10">
        <v>13092</v>
      </c>
      <c r="J37" s="10">
        <v>12947</v>
      </c>
      <c r="K37" s="10">
        <v>12723</v>
      </c>
      <c r="L37" s="10">
        <v>12717</v>
      </c>
      <c r="M37" s="10">
        <v>12640</v>
      </c>
      <c r="N37" s="10">
        <v>12787</v>
      </c>
      <c r="O37" s="10">
        <v>12854</v>
      </c>
      <c r="P37" s="10">
        <v>12620</v>
      </c>
      <c r="Q37" s="49">
        <f t="shared" si="1"/>
        <v>13889.666666666666</v>
      </c>
      <c r="R37" s="11">
        <f t="shared" si="2"/>
        <v>13215.833333333334</v>
      </c>
    </row>
    <row r="38" spans="1:18" x14ac:dyDescent="0.15">
      <c r="A38" s="56" t="s">
        <v>35</v>
      </c>
      <c r="B38" s="10">
        <v>11779</v>
      </c>
      <c r="C38" s="10">
        <v>11649</v>
      </c>
      <c r="D38" s="10">
        <v>11562</v>
      </c>
      <c r="E38" s="10">
        <v>11355</v>
      </c>
      <c r="F38" s="10">
        <v>11022</v>
      </c>
      <c r="G38" s="10">
        <v>10823</v>
      </c>
      <c r="H38" s="10">
        <v>10489</v>
      </c>
      <c r="I38" s="10">
        <v>10474</v>
      </c>
      <c r="J38" s="10">
        <v>10519</v>
      </c>
      <c r="K38" s="10">
        <v>10745</v>
      </c>
      <c r="L38" s="10">
        <v>11172</v>
      </c>
      <c r="M38" s="10">
        <v>11066</v>
      </c>
      <c r="N38" s="10">
        <v>11092</v>
      </c>
      <c r="O38" s="10">
        <v>11051</v>
      </c>
      <c r="P38" s="10">
        <v>10936</v>
      </c>
      <c r="Q38" s="49">
        <f t="shared" si="1"/>
        <v>11054.583333333334</v>
      </c>
      <c r="R38" s="11">
        <f t="shared" si="2"/>
        <v>10895.333333333334</v>
      </c>
    </row>
    <row r="39" spans="1:18" x14ac:dyDescent="0.15">
      <c r="A39" s="56" t="s">
        <v>36</v>
      </c>
      <c r="B39" s="10">
        <v>139531</v>
      </c>
      <c r="C39" s="10">
        <v>140013</v>
      </c>
      <c r="D39" s="10">
        <v>140344</v>
      </c>
      <c r="E39" s="10">
        <v>138860</v>
      </c>
      <c r="F39" s="10">
        <v>137737</v>
      </c>
      <c r="G39" s="10">
        <v>138007</v>
      </c>
      <c r="H39" s="10">
        <v>135201</v>
      </c>
      <c r="I39" s="10">
        <v>134155</v>
      </c>
      <c r="J39" s="10">
        <v>132645</v>
      </c>
      <c r="K39" s="10">
        <v>133284</v>
      </c>
      <c r="L39" s="10">
        <v>132818</v>
      </c>
      <c r="M39" s="10">
        <v>132675</v>
      </c>
      <c r="N39" s="10">
        <v>132217</v>
      </c>
      <c r="O39" s="10">
        <v>131272</v>
      </c>
      <c r="P39" s="10">
        <v>131467</v>
      </c>
      <c r="Q39" s="49">
        <f t="shared" si="1"/>
        <v>136272.5</v>
      </c>
      <c r="R39" s="11">
        <f t="shared" si="2"/>
        <v>134194.83333333334</v>
      </c>
    </row>
    <row r="40" spans="1:18" x14ac:dyDescent="0.15">
      <c r="A40" s="56" t="s">
        <v>37</v>
      </c>
      <c r="B40" s="10">
        <v>17312</v>
      </c>
      <c r="C40" s="10">
        <v>17310</v>
      </c>
      <c r="D40" s="10">
        <v>17052</v>
      </c>
      <c r="E40" s="10">
        <v>16614</v>
      </c>
      <c r="F40" s="10">
        <v>16486</v>
      </c>
      <c r="G40" s="10">
        <v>16153</v>
      </c>
      <c r="H40" s="10">
        <v>15884</v>
      </c>
      <c r="I40" s="10">
        <v>15835</v>
      </c>
      <c r="J40" s="10">
        <v>15825</v>
      </c>
      <c r="K40" s="10">
        <v>15528</v>
      </c>
      <c r="L40" s="10">
        <v>15557</v>
      </c>
      <c r="M40" s="10">
        <v>15625</v>
      </c>
      <c r="N40" s="10">
        <v>15300</v>
      </c>
      <c r="O40" s="10">
        <v>15417</v>
      </c>
      <c r="P40" s="10">
        <v>15158</v>
      </c>
      <c r="Q40" s="49">
        <f t="shared" si="1"/>
        <v>16265.083333333334</v>
      </c>
      <c r="R40" s="11">
        <f t="shared" si="2"/>
        <v>15781.833333333334</v>
      </c>
    </row>
    <row r="41" spans="1:18" x14ac:dyDescent="0.15">
      <c r="A41" s="56" t="s">
        <v>38</v>
      </c>
      <c r="B41" s="10">
        <v>1166</v>
      </c>
      <c r="C41" s="10">
        <v>1141</v>
      </c>
      <c r="D41" s="10">
        <v>1110</v>
      </c>
      <c r="E41" s="10">
        <v>1092</v>
      </c>
      <c r="F41" s="10">
        <v>1089</v>
      </c>
      <c r="G41" s="10">
        <v>1064</v>
      </c>
      <c r="H41" s="10">
        <v>1058</v>
      </c>
      <c r="I41" s="10">
        <v>1077</v>
      </c>
      <c r="J41" s="10">
        <v>1094</v>
      </c>
      <c r="K41" s="10">
        <v>1078</v>
      </c>
      <c r="L41" s="10">
        <v>1095</v>
      </c>
      <c r="M41" s="10">
        <v>1105</v>
      </c>
      <c r="N41" s="10">
        <v>1104</v>
      </c>
      <c r="O41" s="10">
        <v>1089</v>
      </c>
      <c r="P41" s="10">
        <v>1087</v>
      </c>
      <c r="Q41" s="49">
        <f t="shared" si="1"/>
        <v>1097.4166666666667</v>
      </c>
      <c r="R41" s="11">
        <f t="shared" si="2"/>
        <v>1086</v>
      </c>
    </row>
    <row r="42" spans="1:18" x14ac:dyDescent="0.15">
      <c r="A42" s="56" t="s">
        <v>39</v>
      </c>
      <c r="B42" s="10">
        <v>57103</v>
      </c>
      <c r="C42" s="10">
        <v>56990</v>
      </c>
      <c r="D42" s="10">
        <v>56675</v>
      </c>
      <c r="E42" s="10">
        <v>56194</v>
      </c>
      <c r="F42" s="10">
        <v>55994</v>
      </c>
      <c r="G42" s="10">
        <v>55826</v>
      </c>
      <c r="H42" s="10">
        <v>127628</v>
      </c>
      <c r="I42" s="10">
        <v>127457</v>
      </c>
      <c r="J42" s="10">
        <v>54379</v>
      </c>
      <c r="K42" s="10">
        <v>54058</v>
      </c>
      <c r="L42" s="10">
        <v>54676</v>
      </c>
      <c r="M42" s="10">
        <v>54161</v>
      </c>
      <c r="N42" s="10">
        <v>54199</v>
      </c>
      <c r="O42" s="10">
        <v>54071</v>
      </c>
      <c r="P42" s="10">
        <v>54125</v>
      </c>
      <c r="Q42" s="49">
        <f t="shared" si="1"/>
        <v>67595.083333333328</v>
      </c>
      <c r="R42" s="11">
        <f t="shared" si="2"/>
        <v>66897.333333333328</v>
      </c>
    </row>
    <row r="43" spans="1:18" x14ac:dyDescent="0.15">
      <c r="A43" s="56" t="s">
        <v>40</v>
      </c>
      <c r="B43" s="10">
        <v>7199</v>
      </c>
      <c r="C43" s="10">
        <v>7195</v>
      </c>
      <c r="D43" s="10">
        <v>7153</v>
      </c>
      <c r="E43" s="10">
        <v>6976</v>
      </c>
      <c r="F43" s="10">
        <v>6895</v>
      </c>
      <c r="G43" s="10">
        <v>6822</v>
      </c>
      <c r="H43" s="10">
        <v>6777</v>
      </c>
      <c r="I43" s="10">
        <v>6770</v>
      </c>
      <c r="J43" s="10">
        <v>6748</v>
      </c>
      <c r="K43" s="10">
        <v>6647</v>
      </c>
      <c r="L43" s="10">
        <v>6763</v>
      </c>
      <c r="M43" s="10">
        <v>6797</v>
      </c>
      <c r="N43" s="10">
        <v>6765</v>
      </c>
      <c r="O43" s="10">
        <v>6778</v>
      </c>
      <c r="P43" s="10">
        <v>6656</v>
      </c>
      <c r="Q43" s="49">
        <f t="shared" si="1"/>
        <v>6895.166666666667</v>
      </c>
      <c r="R43" s="11">
        <f t="shared" si="2"/>
        <v>6782.833333333333</v>
      </c>
    </row>
    <row r="44" spans="1:18" x14ac:dyDescent="0.15">
      <c r="A44" s="56" t="s">
        <v>41</v>
      </c>
      <c r="B44" s="10">
        <v>48546</v>
      </c>
      <c r="C44" s="10">
        <v>48024</v>
      </c>
      <c r="D44" s="10">
        <v>48317</v>
      </c>
      <c r="E44" s="10">
        <v>47093</v>
      </c>
      <c r="F44" s="10">
        <v>46373</v>
      </c>
      <c r="G44" s="10">
        <v>45976</v>
      </c>
      <c r="H44" s="10">
        <v>45092</v>
      </c>
      <c r="I44" s="10">
        <v>44842</v>
      </c>
      <c r="J44" s="10">
        <v>44583</v>
      </c>
      <c r="K44" s="10">
        <v>43953</v>
      </c>
      <c r="L44" s="10">
        <v>44283</v>
      </c>
      <c r="M44" s="10">
        <v>43754</v>
      </c>
      <c r="N44" s="10">
        <v>43726</v>
      </c>
      <c r="O44" s="10">
        <v>43274</v>
      </c>
      <c r="P44" s="10">
        <v>42994</v>
      </c>
      <c r="Q44" s="49">
        <f t="shared" si="1"/>
        <v>45903</v>
      </c>
      <c r="R44" s="11">
        <f t="shared" si="2"/>
        <v>44661.916666666664</v>
      </c>
    </row>
    <row r="45" spans="1:18" x14ac:dyDescent="0.15">
      <c r="A45" s="56" t="s">
        <v>42</v>
      </c>
      <c r="B45" s="10">
        <v>56356</v>
      </c>
      <c r="C45" s="10">
        <v>55283</v>
      </c>
      <c r="D45" s="10">
        <v>54708</v>
      </c>
      <c r="E45" s="10">
        <v>53826</v>
      </c>
      <c r="F45" s="10">
        <v>52663</v>
      </c>
      <c r="G45" s="10">
        <v>51597</v>
      </c>
      <c r="H45" s="10">
        <v>51038</v>
      </c>
      <c r="I45" s="10">
        <v>50938</v>
      </c>
      <c r="J45" s="10">
        <v>51012</v>
      </c>
      <c r="K45" s="10">
        <v>50705</v>
      </c>
      <c r="L45" s="10">
        <v>50766</v>
      </c>
      <c r="M45" s="10">
        <v>50615</v>
      </c>
      <c r="N45" s="10">
        <v>50654</v>
      </c>
      <c r="O45" s="10">
        <v>49931</v>
      </c>
      <c r="P45" s="10">
        <v>49434</v>
      </c>
      <c r="Q45" s="49">
        <f t="shared" si="1"/>
        <v>52458.916666666664</v>
      </c>
      <c r="R45" s="11">
        <f t="shared" si="2"/>
        <v>51098.25</v>
      </c>
    </row>
    <row r="46" spans="1:18" x14ac:dyDescent="0.15">
      <c r="A46" s="56" t="s">
        <v>103</v>
      </c>
      <c r="B46" s="10">
        <v>8177</v>
      </c>
      <c r="C46" s="10">
        <v>8199</v>
      </c>
      <c r="D46" s="10">
        <v>8108</v>
      </c>
      <c r="E46" s="11">
        <v>8018</v>
      </c>
      <c r="F46" s="11">
        <v>7564</v>
      </c>
      <c r="G46" s="11">
        <v>7238</v>
      </c>
      <c r="H46" s="11">
        <v>7053</v>
      </c>
      <c r="I46" s="10">
        <v>7236</v>
      </c>
      <c r="J46" s="10">
        <v>6986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5714.916666666667</v>
      </c>
      <c r="R46" s="11">
        <f t="shared" si="2"/>
        <v>3674.5833333333335</v>
      </c>
    </row>
    <row r="47" spans="1:18" x14ac:dyDescent="0.15">
      <c r="A47" s="56" t="s">
        <v>44</v>
      </c>
      <c r="B47" s="10">
        <v>4468</v>
      </c>
      <c r="C47" s="10">
        <v>4710</v>
      </c>
      <c r="D47" s="10">
        <v>4815</v>
      </c>
      <c r="E47" s="10">
        <v>4848</v>
      </c>
      <c r="F47" s="10">
        <v>4701</v>
      </c>
      <c r="G47" s="10">
        <v>4607</v>
      </c>
      <c r="H47" s="10">
        <v>4610</v>
      </c>
      <c r="I47" s="10">
        <v>4631</v>
      </c>
      <c r="J47" s="10">
        <v>4560</v>
      </c>
      <c r="K47" s="10">
        <v>4494</v>
      </c>
      <c r="L47" s="10">
        <v>4517</v>
      </c>
      <c r="M47" s="10">
        <v>4466</v>
      </c>
      <c r="N47" s="10">
        <v>4418</v>
      </c>
      <c r="O47" s="10">
        <v>4438</v>
      </c>
      <c r="P47" s="10">
        <v>4401</v>
      </c>
      <c r="Q47" s="49">
        <f t="shared" si="1"/>
        <v>4618.916666666667</v>
      </c>
      <c r="R47" s="11">
        <f t="shared" si="2"/>
        <v>4557.583333333333</v>
      </c>
    </row>
    <row r="48" spans="1:18" x14ac:dyDescent="0.15">
      <c r="A48" s="56" t="s">
        <v>45</v>
      </c>
      <c r="B48" s="10">
        <v>9186</v>
      </c>
      <c r="C48" s="10">
        <v>9302</v>
      </c>
      <c r="D48" s="10">
        <v>9211</v>
      </c>
      <c r="E48" s="10">
        <v>8949</v>
      </c>
      <c r="F48" s="10">
        <v>8876</v>
      </c>
      <c r="G48" s="10">
        <v>8790</v>
      </c>
      <c r="H48" s="10">
        <v>8532</v>
      </c>
      <c r="I48" s="10">
        <v>8549</v>
      </c>
      <c r="J48" s="10">
        <v>8586</v>
      </c>
      <c r="K48" s="10">
        <v>8490</v>
      </c>
      <c r="L48" s="10">
        <v>8679</v>
      </c>
      <c r="M48" s="10">
        <v>8672</v>
      </c>
      <c r="N48" s="10">
        <v>8533</v>
      </c>
      <c r="O48" s="10">
        <v>8646</v>
      </c>
      <c r="P48" s="10">
        <v>8541</v>
      </c>
      <c r="Q48" s="49">
        <f t="shared" si="1"/>
        <v>8818.5</v>
      </c>
      <c r="R48" s="11">
        <f t="shared" si="2"/>
        <v>8653.5833333333339</v>
      </c>
    </row>
    <row r="49" spans="1:18" x14ac:dyDescent="0.15">
      <c r="A49" s="56" t="s">
        <v>46</v>
      </c>
      <c r="B49" s="10">
        <v>3075</v>
      </c>
      <c r="C49" s="10">
        <v>3112</v>
      </c>
      <c r="D49" s="10">
        <v>3114</v>
      </c>
      <c r="E49" s="10">
        <v>3075</v>
      </c>
      <c r="F49" s="10">
        <v>3039</v>
      </c>
      <c r="G49" s="10">
        <v>3010</v>
      </c>
      <c r="H49" s="10">
        <v>2983</v>
      </c>
      <c r="I49" s="10">
        <v>2996</v>
      </c>
      <c r="J49" s="10">
        <v>3005</v>
      </c>
      <c r="K49" s="10">
        <v>2995</v>
      </c>
      <c r="L49" s="10">
        <v>3042</v>
      </c>
      <c r="M49" s="10">
        <v>3030</v>
      </c>
      <c r="N49" s="10">
        <v>3073</v>
      </c>
      <c r="O49" s="10">
        <v>3060</v>
      </c>
      <c r="P49" s="10">
        <v>3050</v>
      </c>
      <c r="Q49" s="49">
        <f t="shared" si="1"/>
        <v>3039.6666666666665</v>
      </c>
      <c r="R49" s="11">
        <f t="shared" si="2"/>
        <v>3029.8333333333335</v>
      </c>
    </row>
    <row r="50" spans="1:18" x14ac:dyDescent="0.15">
      <c r="A50" s="56" t="s">
        <v>47</v>
      </c>
      <c r="B50" s="10">
        <v>29146</v>
      </c>
      <c r="C50" s="10">
        <v>28399</v>
      </c>
      <c r="D50" s="10">
        <v>28053</v>
      </c>
      <c r="E50" s="10">
        <v>27657</v>
      </c>
      <c r="F50" s="10">
        <v>27145</v>
      </c>
      <c r="G50" s="10">
        <v>26801</v>
      </c>
      <c r="H50" s="10">
        <v>26292</v>
      </c>
      <c r="I50" s="10">
        <v>26055</v>
      </c>
      <c r="J50" s="10">
        <v>25496</v>
      </c>
      <c r="K50" s="10">
        <v>25107</v>
      </c>
      <c r="L50" s="10">
        <v>24745</v>
      </c>
      <c r="M50" s="10">
        <v>24562</v>
      </c>
      <c r="N50" s="10">
        <v>24692</v>
      </c>
      <c r="O50" s="10">
        <v>24083</v>
      </c>
      <c r="P50" s="10">
        <v>23749</v>
      </c>
      <c r="Q50" s="49">
        <f t="shared" si="1"/>
        <v>26621.5</v>
      </c>
      <c r="R50" s="11">
        <f t="shared" si="2"/>
        <v>25532</v>
      </c>
    </row>
    <row r="51" spans="1:18" x14ac:dyDescent="0.15">
      <c r="A51" s="56" t="s">
        <v>48</v>
      </c>
      <c r="B51" s="10">
        <v>30663</v>
      </c>
      <c r="C51" s="10">
        <v>30020</v>
      </c>
      <c r="D51" s="10">
        <v>29426</v>
      </c>
      <c r="E51" s="10">
        <v>28946</v>
      </c>
      <c r="F51" s="10">
        <v>27994</v>
      </c>
      <c r="G51" s="10">
        <v>27301</v>
      </c>
      <c r="H51" s="10">
        <v>27132</v>
      </c>
      <c r="I51" s="10">
        <v>27319</v>
      </c>
      <c r="J51" s="10">
        <v>27491</v>
      </c>
      <c r="K51" s="10">
        <v>28078</v>
      </c>
      <c r="L51" s="10">
        <v>28497</v>
      </c>
      <c r="M51" s="10">
        <v>28839</v>
      </c>
      <c r="N51" s="10">
        <v>29140</v>
      </c>
      <c r="O51" s="10">
        <v>28465</v>
      </c>
      <c r="P51" s="10">
        <v>27778</v>
      </c>
      <c r="Q51" s="49">
        <f t="shared" si="1"/>
        <v>28475.5</v>
      </c>
      <c r="R51" s="11">
        <f t="shared" si="2"/>
        <v>28081.666666666668</v>
      </c>
    </row>
    <row r="52" spans="1:18" x14ac:dyDescent="0.15">
      <c r="A52" s="56" t="s">
        <v>49</v>
      </c>
      <c r="B52" s="10">
        <v>3995</v>
      </c>
      <c r="C52" s="10">
        <v>4031</v>
      </c>
      <c r="D52" s="10">
        <v>4021</v>
      </c>
      <c r="E52" s="10">
        <v>4013</v>
      </c>
      <c r="F52" s="10">
        <v>2266</v>
      </c>
      <c r="G52" s="10">
        <v>3950</v>
      </c>
      <c r="H52" s="10">
        <v>4128</v>
      </c>
      <c r="I52" s="10">
        <v>4113</v>
      </c>
      <c r="J52" s="10">
        <v>4095</v>
      </c>
      <c r="K52" s="10">
        <v>4067</v>
      </c>
      <c r="L52" s="10">
        <v>4097</v>
      </c>
      <c r="M52" s="10">
        <v>4013</v>
      </c>
      <c r="N52" s="10">
        <v>4007</v>
      </c>
      <c r="O52" s="10">
        <v>3982</v>
      </c>
      <c r="P52" s="10">
        <v>3941</v>
      </c>
      <c r="Q52" s="49">
        <f t="shared" si="1"/>
        <v>3899.0833333333335</v>
      </c>
      <c r="R52" s="11">
        <f t="shared" si="2"/>
        <v>3889.3333333333335</v>
      </c>
    </row>
    <row r="53" spans="1:18" x14ac:dyDescent="0.15">
      <c r="A53" s="56" t="s">
        <v>50</v>
      </c>
      <c r="B53" s="10">
        <v>3410</v>
      </c>
      <c r="C53" s="10">
        <v>3370</v>
      </c>
      <c r="D53" s="10">
        <v>3386</v>
      </c>
      <c r="E53" s="10">
        <v>3340</v>
      </c>
      <c r="F53" s="10">
        <v>3234</v>
      </c>
      <c r="G53" s="10">
        <v>3186</v>
      </c>
      <c r="H53" s="10">
        <v>3173</v>
      </c>
      <c r="I53" s="10">
        <v>3203</v>
      </c>
      <c r="J53" s="10">
        <v>3219</v>
      </c>
      <c r="K53" s="10">
        <v>4275</v>
      </c>
      <c r="L53" s="10">
        <v>4272</v>
      </c>
      <c r="M53" s="10">
        <v>3371</v>
      </c>
      <c r="N53" s="10">
        <v>3358</v>
      </c>
      <c r="O53" s="10">
        <v>3184</v>
      </c>
      <c r="P53" s="10">
        <v>3115</v>
      </c>
      <c r="Q53" s="49">
        <f t="shared" si="1"/>
        <v>3453.25</v>
      </c>
      <c r="R53" s="11">
        <f t="shared" si="2"/>
        <v>3410.8333333333335</v>
      </c>
    </row>
    <row r="54" spans="1:18" x14ac:dyDescent="0.15">
      <c r="A54" s="56" t="s">
        <v>51</v>
      </c>
      <c r="B54" s="10">
        <v>253</v>
      </c>
      <c r="C54" s="10">
        <v>238</v>
      </c>
      <c r="D54" s="10">
        <v>232</v>
      </c>
      <c r="E54" s="10">
        <v>235</v>
      </c>
      <c r="F54" s="10">
        <v>229</v>
      </c>
      <c r="G54" s="10">
        <v>222</v>
      </c>
      <c r="H54" s="10">
        <v>212</v>
      </c>
      <c r="I54" s="10">
        <v>210</v>
      </c>
      <c r="J54" s="10">
        <v>209</v>
      </c>
      <c r="K54" s="10">
        <v>219</v>
      </c>
      <c r="L54" s="10">
        <v>212</v>
      </c>
      <c r="M54" s="10">
        <v>197</v>
      </c>
      <c r="N54" s="10">
        <v>194</v>
      </c>
      <c r="O54" s="10">
        <v>201</v>
      </c>
      <c r="P54" s="10">
        <v>201</v>
      </c>
      <c r="Q54" s="49">
        <f t="shared" si="1"/>
        <v>222.33333333333334</v>
      </c>
      <c r="R54" s="11">
        <f t="shared" si="2"/>
        <v>211.75</v>
      </c>
    </row>
    <row r="55" spans="1:18" x14ac:dyDescent="0.15">
      <c r="A55" s="56" t="s">
        <v>52</v>
      </c>
      <c r="B55" s="10">
        <v>21127</v>
      </c>
      <c r="C55" s="10">
        <v>19817</v>
      </c>
      <c r="D55" s="10">
        <v>18750</v>
      </c>
      <c r="E55" s="13">
        <v>6095</v>
      </c>
      <c r="F55" s="10">
        <v>18231</v>
      </c>
      <c r="G55" s="10">
        <v>19046</v>
      </c>
      <c r="H55" s="10">
        <v>19408</v>
      </c>
      <c r="I55" s="10">
        <v>20197</v>
      </c>
      <c r="J55" s="10">
        <v>21361</v>
      </c>
      <c r="K55" s="10">
        <v>21943</v>
      </c>
      <c r="L55" s="10">
        <v>22308</v>
      </c>
      <c r="M55" s="10">
        <v>22232</v>
      </c>
      <c r="N55" s="10">
        <v>22309</v>
      </c>
      <c r="O55" s="10">
        <v>22184</v>
      </c>
      <c r="P55" s="10">
        <v>22079</v>
      </c>
      <c r="Q55" s="49">
        <f t="shared" si="1"/>
        <v>19209.583333333332</v>
      </c>
      <c r="R55" s="11">
        <f t="shared" si="2"/>
        <v>19782.75</v>
      </c>
    </row>
    <row r="56" spans="1:18" x14ac:dyDescent="0.15">
      <c r="A56" s="56" t="s">
        <v>53</v>
      </c>
      <c r="B56" s="10">
        <v>40772</v>
      </c>
      <c r="C56" s="10">
        <v>41458</v>
      </c>
      <c r="D56" s="10">
        <v>42183</v>
      </c>
      <c r="E56" s="10">
        <v>42697</v>
      </c>
      <c r="F56" s="10">
        <v>42619</v>
      </c>
      <c r="G56" s="10">
        <v>42027</v>
      </c>
      <c r="H56" s="10">
        <v>41336</v>
      </c>
      <c r="I56" s="10">
        <v>40857</v>
      </c>
      <c r="J56" s="10">
        <v>40557</v>
      </c>
      <c r="K56" s="10">
        <v>32503</v>
      </c>
      <c r="L56" s="10">
        <v>34013</v>
      </c>
      <c r="M56" s="10">
        <v>35284</v>
      </c>
      <c r="N56" s="10">
        <v>36401</v>
      </c>
      <c r="O56" s="10">
        <v>37398</v>
      </c>
      <c r="P56" s="10">
        <v>38637</v>
      </c>
      <c r="Q56" s="49">
        <f t="shared" si="1"/>
        <v>39692.166666666664</v>
      </c>
      <c r="R56" s="11">
        <f t="shared" si="2"/>
        <v>38694.083333333336</v>
      </c>
    </row>
    <row r="57" spans="1:18" x14ac:dyDescent="0.15">
      <c r="A57" s="56" t="s">
        <v>54</v>
      </c>
      <c r="B57" s="10">
        <v>7370</v>
      </c>
      <c r="C57" s="10">
        <v>7350</v>
      </c>
      <c r="D57" s="10">
        <v>7284</v>
      </c>
      <c r="E57" s="10">
        <v>7237</v>
      </c>
      <c r="F57" s="10">
        <v>7201</v>
      </c>
      <c r="G57" s="10">
        <v>7077</v>
      </c>
      <c r="H57" s="10">
        <v>7012</v>
      </c>
      <c r="I57" s="10">
        <v>6995</v>
      </c>
      <c r="J57" s="10">
        <v>6893</v>
      </c>
      <c r="K57" s="10">
        <v>6963</v>
      </c>
      <c r="L57" s="10">
        <v>7112</v>
      </c>
      <c r="M57" s="10">
        <v>7113</v>
      </c>
      <c r="N57" s="10">
        <v>7136</v>
      </c>
      <c r="O57" s="10">
        <v>7027</v>
      </c>
      <c r="P57" s="10">
        <v>6870</v>
      </c>
      <c r="Q57" s="49">
        <f t="shared" si="1"/>
        <v>7133.916666666667</v>
      </c>
      <c r="R57" s="11">
        <f t="shared" si="2"/>
        <v>7053</v>
      </c>
    </row>
    <row r="58" spans="1:18" x14ac:dyDescent="0.15">
      <c r="A58" s="56" t="s">
        <v>55</v>
      </c>
      <c r="B58" s="10">
        <v>17645</v>
      </c>
      <c r="C58" s="10">
        <v>17146</v>
      </c>
      <c r="D58" s="10">
        <v>17031</v>
      </c>
      <c r="E58" s="10">
        <v>17246</v>
      </c>
      <c r="F58" s="10">
        <v>16514</v>
      </c>
      <c r="G58" s="10">
        <v>16719</v>
      </c>
      <c r="H58" s="10">
        <v>16504</v>
      </c>
      <c r="I58" s="10">
        <v>16589</v>
      </c>
      <c r="J58" s="10">
        <v>16365</v>
      </c>
      <c r="K58" s="10">
        <v>16614</v>
      </c>
      <c r="L58" s="10">
        <v>16235</v>
      </c>
      <c r="M58" s="10">
        <v>16318</v>
      </c>
      <c r="N58" s="10">
        <v>16240</v>
      </c>
      <c r="O58" s="10">
        <v>15831</v>
      </c>
      <c r="P58" s="10">
        <v>15980</v>
      </c>
      <c r="Q58" s="49">
        <f t="shared" si="1"/>
        <v>16743.833333333332</v>
      </c>
      <c r="R58" s="11">
        <f t="shared" si="2"/>
        <v>16429.583333333332</v>
      </c>
    </row>
    <row r="59" spans="1:18" x14ac:dyDescent="0.15">
      <c r="A59" s="57" t="s">
        <v>56</v>
      </c>
      <c r="B59" s="15">
        <v>455</v>
      </c>
      <c r="C59" s="15">
        <v>535</v>
      </c>
      <c r="D59" s="15">
        <v>523</v>
      </c>
      <c r="E59" s="15">
        <v>497</v>
      </c>
      <c r="F59" s="15">
        <v>520</v>
      </c>
      <c r="G59" s="15">
        <v>560</v>
      </c>
      <c r="H59" s="15">
        <v>564</v>
      </c>
      <c r="I59" s="15">
        <v>587</v>
      </c>
      <c r="J59" s="15">
        <v>555</v>
      </c>
      <c r="K59" s="15">
        <v>507</v>
      </c>
      <c r="L59" s="15">
        <v>528</v>
      </c>
      <c r="M59" s="15">
        <v>513</v>
      </c>
      <c r="N59" s="15">
        <v>510</v>
      </c>
      <c r="O59" s="15">
        <v>551</v>
      </c>
      <c r="P59" s="15">
        <v>531</v>
      </c>
      <c r="Q59" s="50">
        <f t="shared" si="1"/>
        <v>528.66666666666663</v>
      </c>
      <c r="R59" s="51">
        <f t="shared" si="2"/>
        <v>535.25</v>
      </c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</row>
    <row r="61" spans="1:18" x14ac:dyDescent="0.15">
      <c r="A61" s="68" t="s">
        <v>58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6" t="s">
        <v>104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4:R64"/>
    <mergeCell ref="A62:R62"/>
    <mergeCell ref="A63:R63"/>
    <mergeCell ref="A1:M1"/>
    <mergeCell ref="A60:M60"/>
    <mergeCell ref="A61:M61"/>
    <mergeCell ref="A2:M2"/>
    <mergeCell ref="A3:M3"/>
  </mergeCells>
  <pageMargins left="0.2" right="0.2" top="0.25" bottom="0.2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77"/>
  <sheetViews>
    <sheetView workbookViewId="0">
      <selection activeCell="A62" sqref="A62:H63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86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TFam!M5</f>
        <v>1343686</v>
      </c>
      <c r="C4" s="23">
        <f>'Two-par'!M5</f>
        <v>129666</v>
      </c>
      <c r="D4" s="23">
        <f>'One-par'!M5</f>
        <v>668969</v>
      </c>
      <c r="E4" s="23">
        <f>'Zero-par'!M5</f>
        <v>545051</v>
      </c>
      <c r="F4" s="23">
        <f>TRec!M5</f>
        <v>3422478</v>
      </c>
      <c r="G4" s="23">
        <f>Adults!M5</f>
        <v>930821</v>
      </c>
      <c r="H4" s="23">
        <f>Children!M5</f>
        <v>2491657</v>
      </c>
    </row>
    <row r="5" spans="1:8" s="27" customFormat="1" x14ac:dyDescent="0.15">
      <c r="A5" s="25" t="s">
        <v>3</v>
      </c>
      <c r="B5" s="26">
        <f>TFam!M6</f>
        <v>9326</v>
      </c>
      <c r="C5" s="26">
        <f>'Two-par'!M6</f>
        <v>51</v>
      </c>
      <c r="D5" s="26">
        <f>'One-par'!M6</f>
        <v>4013</v>
      </c>
      <c r="E5" s="26">
        <f>'Zero-par'!M6</f>
        <v>5262</v>
      </c>
      <c r="F5" s="26">
        <f>TRec!M6</f>
        <v>21188</v>
      </c>
      <c r="G5" s="26">
        <f>Adults!M6</f>
        <v>4146</v>
      </c>
      <c r="H5" s="26">
        <f>Children!M6</f>
        <v>17042</v>
      </c>
    </row>
    <row r="6" spans="1:8" s="27" customFormat="1" x14ac:dyDescent="0.15">
      <c r="A6" s="25" t="s">
        <v>4</v>
      </c>
      <c r="B6" s="28">
        <f>TFam!M7</f>
        <v>3093</v>
      </c>
      <c r="C6" s="28">
        <f>'Two-par'!M7</f>
        <v>347</v>
      </c>
      <c r="D6" s="28">
        <f>'One-par'!M7</f>
        <v>1891</v>
      </c>
      <c r="E6" s="28">
        <f>'Zero-par'!M7</f>
        <v>855</v>
      </c>
      <c r="F6" s="28">
        <f>TRec!M7</f>
        <v>8388</v>
      </c>
      <c r="G6" s="28">
        <f>Adults!M7</f>
        <v>2662</v>
      </c>
      <c r="H6" s="28">
        <f>Children!M7</f>
        <v>5726</v>
      </c>
    </row>
    <row r="7" spans="1:8" s="27" customFormat="1" x14ac:dyDescent="0.15">
      <c r="A7" s="25" t="s">
        <v>5</v>
      </c>
      <c r="B7" s="28">
        <f>TFam!M8</f>
        <v>8222</v>
      </c>
      <c r="C7" s="28">
        <f>'Two-par'!M8</f>
        <v>183</v>
      </c>
      <c r="D7" s="28">
        <f>'One-par'!M8</f>
        <v>3104</v>
      </c>
      <c r="E7" s="28">
        <f>'Zero-par'!M8</f>
        <v>4935</v>
      </c>
      <c r="F7" s="28">
        <f>TRec!M8</f>
        <v>17255</v>
      </c>
      <c r="G7" s="28">
        <f>Adults!M8</f>
        <v>3562</v>
      </c>
      <c r="H7" s="28">
        <f>Children!M8</f>
        <v>13693</v>
      </c>
    </row>
    <row r="8" spans="1:8" s="27" customFormat="1" x14ac:dyDescent="0.15">
      <c r="A8" s="25" t="s">
        <v>6</v>
      </c>
      <c r="B8" s="28">
        <f>TFam!M9</f>
        <v>3072</v>
      </c>
      <c r="C8" s="28">
        <f>'Two-par'!M9</f>
        <v>65</v>
      </c>
      <c r="D8" s="28">
        <f>'One-par'!M9</f>
        <v>1543</v>
      </c>
      <c r="E8" s="28">
        <f>'Zero-par'!M9</f>
        <v>1464</v>
      </c>
      <c r="F8" s="28">
        <f>TRec!M9</f>
        <v>6879</v>
      </c>
      <c r="G8" s="28">
        <f>Adults!M9</f>
        <v>1664</v>
      </c>
      <c r="H8" s="28">
        <f>Children!M9</f>
        <v>5215</v>
      </c>
    </row>
    <row r="9" spans="1:8" s="27" customFormat="1" x14ac:dyDescent="0.15">
      <c r="A9" s="25" t="s">
        <v>7</v>
      </c>
      <c r="B9" s="26">
        <f>TFam!M10</f>
        <v>511311</v>
      </c>
      <c r="C9" s="26">
        <f>'Two-par'!M10</f>
        <v>93664</v>
      </c>
      <c r="D9" s="26">
        <f>'One-par'!M10</f>
        <v>276833</v>
      </c>
      <c r="E9" s="26">
        <f>'Zero-par'!M10</f>
        <v>140814</v>
      </c>
      <c r="F9" s="26">
        <f>TRec!M10</f>
        <v>1485521</v>
      </c>
      <c r="G9" s="26">
        <f>Adults!M10</f>
        <v>438655</v>
      </c>
      <c r="H9" s="26">
        <f>Children!M10</f>
        <v>1046866</v>
      </c>
    </row>
    <row r="10" spans="1:8" s="27" customFormat="1" x14ac:dyDescent="0.15">
      <c r="A10" s="25" t="s">
        <v>8</v>
      </c>
      <c r="B10" s="28">
        <f>TFam!M11</f>
        <v>16646</v>
      </c>
      <c r="C10" s="28">
        <f>'Two-par'!M11</f>
        <v>1132</v>
      </c>
      <c r="D10" s="28">
        <f>'One-par'!M11</f>
        <v>9702</v>
      </c>
      <c r="E10" s="28">
        <f>'Zero-par'!M11</f>
        <v>5812</v>
      </c>
      <c r="F10" s="28">
        <f>TRec!M11</f>
        <v>43906</v>
      </c>
      <c r="G10" s="28">
        <f>Adults!M11</f>
        <v>12790</v>
      </c>
      <c r="H10" s="28">
        <f>Children!M11</f>
        <v>31116</v>
      </c>
    </row>
    <row r="11" spans="1:8" s="27" customFormat="1" x14ac:dyDescent="0.15">
      <c r="A11" s="25" t="s">
        <v>9</v>
      </c>
      <c r="B11" s="26">
        <f>TFam!M12</f>
        <v>9798</v>
      </c>
      <c r="C11" s="26">
        <f>'Two-par'!M12</f>
        <v>2</v>
      </c>
      <c r="D11" s="26">
        <f>'One-par'!M12</f>
        <v>3308</v>
      </c>
      <c r="E11" s="26">
        <f>'Zero-par'!M12</f>
        <v>6488</v>
      </c>
      <c r="F11" s="26">
        <f>TRec!M12</f>
        <v>19315</v>
      </c>
      <c r="G11" s="26">
        <f>Adults!M12</f>
        <v>5253</v>
      </c>
      <c r="H11" s="26">
        <f>Children!M12</f>
        <v>14062</v>
      </c>
    </row>
    <row r="12" spans="1:8" s="27" customFormat="1" x14ac:dyDescent="0.15">
      <c r="A12" s="25" t="s">
        <v>10</v>
      </c>
      <c r="B12" s="26">
        <f>TFam!M13</f>
        <v>3873</v>
      </c>
      <c r="C12" s="26">
        <f>'Two-par'!M13</f>
        <v>12</v>
      </c>
      <c r="D12" s="26">
        <f>'One-par'!M13</f>
        <v>1031</v>
      </c>
      <c r="E12" s="26">
        <f>'Zero-par'!M13</f>
        <v>2830</v>
      </c>
      <c r="F12" s="26">
        <f>TRec!M13</f>
        <v>10760</v>
      </c>
      <c r="G12" s="26">
        <f>Adults!M13</f>
        <v>4274</v>
      </c>
      <c r="H12" s="26">
        <f>Children!M13</f>
        <v>6486</v>
      </c>
    </row>
    <row r="13" spans="1:8" s="27" customFormat="1" x14ac:dyDescent="0.15">
      <c r="A13" s="25" t="s">
        <v>11</v>
      </c>
      <c r="B13" s="26">
        <f>TFam!M14</f>
        <v>3124</v>
      </c>
      <c r="C13" s="26">
        <f>'Two-par'!M14</f>
        <v>0</v>
      </c>
      <c r="D13" s="26">
        <f>'One-par'!M14</f>
        <v>1713</v>
      </c>
      <c r="E13" s="26">
        <f>'Zero-par'!M14</f>
        <v>1411</v>
      </c>
      <c r="F13" s="26">
        <f>TRec!M14</f>
        <v>7678</v>
      </c>
      <c r="G13" s="26">
        <f>Adults!M14</f>
        <v>1713</v>
      </c>
      <c r="H13" s="26">
        <f>Children!M14</f>
        <v>5965</v>
      </c>
    </row>
    <row r="14" spans="1:8" s="27" customFormat="1" x14ac:dyDescent="0.15">
      <c r="A14" s="25" t="s">
        <v>12</v>
      </c>
      <c r="B14" s="26">
        <f>TFam!M15</f>
        <v>45027</v>
      </c>
      <c r="C14" s="26">
        <f>'Two-par'!M15</f>
        <v>374</v>
      </c>
      <c r="D14" s="26">
        <f>'One-par'!M15</f>
        <v>6694</v>
      </c>
      <c r="E14" s="26">
        <f>'Zero-par'!M15</f>
        <v>37959</v>
      </c>
      <c r="F14" s="26">
        <f>TRec!M15</f>
        <v>72840</v>
      </c>
      <c r="G14" s="26">
        <f>Adults!M15</f>
        <v>10945</v>
      </c>
      <c r="H14" s="26">
        <f>Children!M15</f>
        <v>61895</v>
      </c>
    </row>
    <row r="15" spans="1:8" s="27" customFormat="1" x14ac:dyDescent="0.15">
      <c r="A15" s="25" t="s">
        <v>13</v>
      </c>
      <c r="B15" s="26">
        <f>TFam!M16</f>
        <v>12245</v>
      </c>
      <c r="C15" s="26">
        <f>'Two-par'!M16</f>
        <v>93</v>
      </c>
      <c r="D15" s="26">
        <f>'One-par'!M16</f>
        <v>3504</v>
      </c>
      <c r="E15" s="26">
        <f>'Zero-par'!M16</f>
        <v>8648</v>
      </c>
      <c r="F15" s="26">
        <f>TRec!M16</f>
        <v>14818</v>
      </c>
      <c r="G15" s="26">
        <f>Adults!M16</f>
        <v>2978</v>
      </c>
      <c r="H15" s="26">
        <f>Children!M16</f>
        <v>11840</v>
      </c>
    </row>
    <row r="16" spans="1:8" s="27" customFormat="1" x14ac:dyDescent="0.15">
      <c r="A16" s="25" t="s">
        <v>14</v>
      </c>
      <c r="B16" s="28">
        <f>TFam!M17</f>
        <v>541</v>
      </c>
      <c r="C16" s="28">
        <f>'Two-par'!M17</f>
        <v>26</v>
      </c>
      <c r="D16" s="28">
        <f>'One-par'!M17</f>
        <v>121</v>
      </c>
      <c r="E16" s="28">
        <f>'Zero-par'!M17</f>
        <v>394</v>
      </c>
      <c r="F16" s="28">
        <f>TRec!M17</f>
        <v>1161</v>
      </c>
      <c r="G16" s="28">
        <f>Adults!M17</f>
        <v>194</v>
      </c>
      <c r="H16" s="28">
        <f>Children!M17</f>
        <v>967</v>
      </c>
    </row>
    <row r="17" spans="1:8" s="27" customFormat="1" x14ac:dyDescent="0.15">
      <c r="A17" s="25" t="s">
        <v>15</v>
      </c>
      <c r="B17" s="26">
        <f>TFam!M18</f>
        <v>4937</v>
      </c>
      <c r="C17" s="26">
        <f>'Two-par'!M18</f>
        <v>779</v>
      </c>
      <c r="D17" s="26">
        <f>'One-par'!M18</f>
        <v>2958</v>
      </c>
      <c r="E17" s="26">
        <f>'Zero-par'!M18</f>
        <v>1200</v>
      </c>
      <c r="F17" s="26">
        <f>TRec!M18</f>
        <v>13577</v>
      </c>
      <c r="G17" s="26">
        <f>Adults!M18</f>
        <v>4028</v>
      </c>
      <c r="H17" s="26">
        <f>Children!M18</f>
        <v>9549</v>
      </c>
    </row>
    <row r="18" spans="1:8" s="27" customFormat="1" x14ac:dyDescent="0.15">
      <c r="A18" s="25" t="s">
        <v>16</v>
      </c>
      <c r="B18" s="28">
        <f>TFam!M19</f>
        <v>1928</v>
      </c>
      <c r="C18" s="28">
        <f>'Two-par'!M19</f>
        <v>0</v>
      </c>
      <c r="D18" s="28">
        <f>'One-par'!M19</f>
        <v>50</v>
      </c>
      <c r="E18" s="28">
        <f>'Zero-par'!M19</f>
        <v>1878</v>
      </c>
      <c r="F18" s="28">
        <f>TRec!M19</f>
        <v>2833</v>
      </c>
      <c r="G18" s="28">
        <f>Adults!M19</f>
        <v>50</v>
      </c>
      <c r="H18" s="28">
        <f>Children!M19</f>
        <v>2783</v>
      </c>
    </row>
    <row r="19" spans="1:8" s="27" customFormat="1" x14ac:dyDescent="0.15">
      <c r="A19" s="25" t="s">
        <v>17</v>
      </c>
      <c r="B19" s="26">
        <f>TFam!M20</f>
        <v>12613</v>
      </c>
      <c r="C19" s="26">
        <f>'Two-par'!M20</f>
        <v>0</v>
      </c>
      <c r="D19" s="26">
        <f>'One-par'!M20</f>
        <v>2688</v>
      </c>
      <c r="E19" s="26">
        <f>'Zero-par'!M20</f>
        <v>9925</v>
      </c>
      <c r="F19" s="26">
        <f>TRec!M20</f>
        <v>27018</v>
      </c>
      <c r="G19" s="26">
        <f>Adults!M20</f>
        <v>3295</v>
      </c>
      <c r="H19" s="26">
        <f>Children!M20</f>
        <v>23723</v>
      </c>
    </row>
    <row r="20" spans="1:8" s="27" customFormat="1" x14ac:dyDescent="0.15">
      <c r="A20" s="25" t="s">
        <v>18</v>
      </c>
      <c r="B20" s="26">
        <f>TFam!M21</f>
        <v>6962</v>
      </c>
      <c r="C20" s="26">
        <f>'Two-par'!M21</f>
        <v>61</v>
      </c>
      <c r="D20" s="26">
        <f>'One-par'!M21</f>
        <v>1623</v>
      </c>
      <c r="E20" s="26">
        <f>'Zero-par'!M21</f>
        <v>5278</v>
      </c>
      <c r="F20" s="26">
        <f>TRec!M21</f>
        <v>14007</v>
      </c>
      <c r="G20" s="26">
        <f>Adults!M21</f>
        <v>1324</v>
      </c>
      <c r="H20" s="26">
        <f>Children!M21</f>
        <v>12683</v>
      </c>
    </row>
    <row r="21" spans="1:8" s="27" customFormat="1" x14ac:dyDescent="0.15">
      <c r="A21" s="25" t="s">
        <v>19</v>
      </c>
      <c r="B21" s="26">
        <f>TFam!M22</f>
        <v>10694</v>
      </c>
      <c r="C21" s="26">
        <f>'Two-par'!M22</f>
        <v>562</v>
      </c>
      <c r="D21" s="26">
        <f>'One-par'!M22</f>
        <v>5456</v>
      </c>
      <c r="E21" s="26">
        <f>'Zero-par'!M22</f>
        <v>4676</v>
      </c>
      <c r="F21" s="26">
        <f>TRec!M22</f>
        <v>26261</v>
      </c>
      <c r="G21" s="26">
        <f>Adults!M22</f>
        <v>6693</v>
      </c>
      <c r="H21" s="26">
        <f>Children!M22</f>
        <v>19568</v>
      </c>
    </row>
    <row r="22" spans="1:8" s="27" customFormat="1" x14ac:dyDescent="0.15">
      <c r="A22" s="25" t="s">
        <v>20</v>
      </c>
      <c r="B22" s="28">
        <f>TFam!M23</f>
        <v>4462</v>
      </c>
      <c r="C22" s="28">
        <f>'Two-par'!M23</f>
        <v>243</v>
      </c>
      <c r="D22" s="28">
        <f>'One-par'!M23</f>
        <v>1696</v>
      </c>
      <c r="E22" s="28">
        <f>'Zero-par'!M23</f>
        <v>2523</v>
      </c>
      <c r="F22" s="28">
        <f>TRec!M23</f>
        <v>10011</v>
      </c>
      <c r="G22" s="28">
        <f>Adults!M23</f>
        <v>2483</v>
      </c>
      <c r="H22" s="28">
        <f>Children!M23</f>
        <v>7528</v>
      </c>
    </row>
    <row r="23" spans="1:8" s="27" customFormat="1" x14ac:dyDescent="0.15">
      <c r="A23" s="25" t="s">
        <v>21</v>
      </c>
      <c r="B23" s="28">
        <f>TFam!M24</f>
        <v>20785</v>
      </c>
      <c r="C23" s="28">
        <f>'Two-par'!M24</f>
        <v>504</v>
      </c>
      <c r="D23" s="28">
        <f>'One-par'!M24</f>
        <v>5140</v>
      </c>
      <c r="E23" s="28">
        <f>'Zero-par'!M24</f>
        <v>15141</v>
      </c>
      <c r="F23" s="28">
        <f>TRec!M24</f>
        <v>55729</v>
      </c>
      <c r="G23" s="28">
        <f>Adults!M24</f>
        <v>21511</v>
      </c>
      <c r="H23" s="28">
        <f>Children!M24</f>
        <v>34218</v>
      </c>
    </row>
    <row r="24" spans="1:8" s="27" customFormat="1" x14ac:dyDescent="0.15">
      <c r="A24" s="25" t="s">
        <v>22</v>
      </c>
      <c r="B24" s="28">
        <f>TFam!M25</f>
        <v>5521</v>
      </c>
      <c r="C24" s="28">
        <f>'Two-par'!M25</f>
        <v>0</v>
      </c>
      <c r="D24" s="28">
        <f>'One-par'!M25</f>
        <v>2257</v>
      </c>
      <c r="E24" s="28">
        <f>'Zero-par'!M25</f>
        <v>3264</v>
      </c>
      <c r="F24" s="28">
        <f>TRec!M25</f>
        <v>13515</v>
      </c>
      <c r="G24" s="28">
        <f>Adults!M25</f>
        <v>2272</v>
      </c>
      <c r="H24" s="28">
        <f>Children!M25</f>
        <v>11243</v>
      </c>
    </row>
    <row r="25" spans="1:8" s="27" customFormat="1" x14ac:dyDescent="0.15">
      <c r="A25" s="25" t="s">
        <v>23</v>
      </c>
      <c r="B25" s="26">
        <f>TFam!M26</f>
        <v>18452</v>
      </c>
      <c r="C25" s="26">
        <f>'Two-par'!M26</f>
        <v>6929</v>
      </c>
      <c r="D25" s="26">
        <f>'One-par'!M26</f>
        <v>9841</v>
      </c>
      <c r="E25" s="26">
        <f>'Zero-par'!M26</f>
        <v>1682</v>
      </c>
      <c r="F25" s="26">
        <f>TRec!M26</f>
        <v>60391</v>
      </c>
      <c r="G25" s="26">
        <f>Adults!M26</f>
        <v>23641</v>
      </c>
      <c r="H25" s="26">
        <f>Children!M26</f>
        <v>36750</v>
      </c>
    </row>
    <row r="26" spans="1:8" s="27" customFormat="1" x14ac:dyDescent="0.15">
      <c r="A26" s="25" t="s">
        <v>24</v>
      </c>
      <c r="B26" s="26">
        <f>TFam!M27</f>
        <v>18611</v>
      </c>
      <c r="C26" s="26">
        <f>'Two-par'!M27</f>
        <v>368</v>
      </c>
      <c r="D26" s="26">
        <f>'One-par'!M27</f>
        <v>11504</v>
      </c>
      <c r="E26" s="26">
        <f>'Zero-par'!M27</f>
        <v>6739</v>
      </c>
      <c r="F26" s="26">
        <f>TRec!M27</f>
        <v>46232</v>
      </c>
      <c r="G26" s="26">
        <f>Adults!M27</f>
        <v>11924</v>
      </c>
      <c r="H26" s="26">
        <f>Children!M27</f>
        <v>34308</v>
      </c>
    </row>
    <row r="27" spans="1:8" s="27" customFormat="1" x14ac:dyDescent="0.15">
      <c r="A27" s="25" t="s">
        <v>25</v>
      </c>
      <c r="B27" s="26">
        <f>TFam!M28</f>
        <v>51196</v>
      </c>
      <c r="C27" s="26">
        <f>'Two-par'!M28</f>
        <v>3282</v>
      </c>
      <c r="D27" s="26">
        <f>'One-par'!M28</f>
        <v>34382</v>
      </c>
      <c r="E27" s="26">
        <f>'Zero-par'!M28</f>
        <v>13532</v>
      </c>
      <c r="F27" s="26">
        <f>TRec!M28</f>
        <v>125310</v>
      </c>
      <c r="G27" s="26">
        <f>Adults!M28</f>
        <v>39259</v>
      </c>
      <c r="H27" s="26">
        <f>Children!M28</f>
        <v>86051</v>
      </c>
    </row>
    <row r="28" spans="1:8" s="27" customFormat="1" x14ac:dyDescent="0.15">
      <c r="A28" s="25" t="s">
        <v>26</v>
      </c>
      <c r="B28" s="28">
        <f>TFam!M29</f>
        <v>13846</v>
      </c>
      <c r="C28" s="28">
        <f>'Two-par'!M29</f>
        <v>0</v>
      </c>
      <c r="D28" s="28">
        <f>'One-par'!M29</f>
        <v>5417</v>
      </c>
      <c r="E28" s="28">
        <f>'Zero-par'!M29</f>
        <v>8429</v>
      </c>
      <c r="F28" s="28">
        <f>TRec!M29</f>
        <v>33706</v>
      </c>
      <c r="G28" s="28">
        <f>Adults!M29</f>
        <v>6336</v>
      </c>
      <c r="H28" s="28">
        <f>Children!M29</f>
        <v>27370</v>
      </c>
    </row>
    <row r="29" spans="1:8" s="27" customFormat="1" x14ac:dyDescent="0.15">
      <c r="A29" s="25" t="s">
        <v>27</v>
      </c>
      <c r="B29" s="26">
        <f>TFam!M30</f>
        <v>18519</v>
      </c>
      <c r="C29" s="26">
        <f>'Two-par'!M30</f>
        <v>0</v>
      </c>
      <c r="D29" s="26">
        <f>'One-par'!M30</f>
        <v>10006</v>
      </c>
      <c r="E29" s="26">
        <f>'Zero-par'!M30</f>
        <v>8513</v>
      </c>
      <c r="F29" s="26">
        <f>TRec!M30</f>
        <v>44087</v>
      </c>
      <c r="G29" s="26">
        <f>Adults!M30</f>
        <v>9916</v>
      </c>
      <c r="H29" s="26">
        <f>Children!M30</f>
        <v>34171</v>
      </c>
    </row>
    <row r="30" spans="1:8" s="27" customFormat="1" x14ac:dyDescent="0.15">
      <c r="A30" s="25" t="s">
        <v>28</v>
      </c>
      <c r="B30" s="28">
        <f>TFam!M31</f>
        <v>4891</v>
      </c>
      <c r="C30" s="28">
        <f>'Two-par'!M31</f>
        <v>0</v>
      </c>
      <c r="D30" s="28">
        <f>'One-par'!M31</f>
        <v>1930</v>
      </c>
      <c r="E30" s="28">
        <f>'Zero-par'!M31</f>
        <v>2961</v>
      </c>
      <c r="F30" s="28">
        <f>TRec!M31</f>
        <v>10210</v>
      </c>
      <c r="G30" s="28">
        <f>Adults!M31</f>
        <v>2173</v>
      </c>
      <c r="H30" s="28">
        <f>Children!M31</f>
        <v>8037</v>
      </c>
    </row>
    <row r="31" spans="1:8" s="27" customFormat="1" x14ac:dyDescent="0.15">
      <c r="A31" s="25" t="s">
        <v>29</v>
      </c>
      <c r="B31" s="26">
        <f>TFam!M32</f>
        <v>12452</v>
      </c>
      <c r="C31" s="26">
        <f>'Two-par'!M32</f>
        <v>0</v>
      </c>
      <c r="D31" s="26">
        <f>'One-par'!M32</f>
        <v>7508</v>
      </c>
      <c r="E31" s="26">
        <f>'Zero-par'!M32</f>
        <v>4944</v>
      </c>
      <c r="F31" s="26">
        <f>TRec!M32</f>
        <v>28598</v>
      </c>
      <c r="G31" s="26">
        <f>Adults!M32</f>
        <v>6900</v>
      </c>
      <c r="H31" s="26">
        <f>Children!M32</f>
        <v>21698</v>
      </c>
    </row>
    <row r="32" spans="1:8" s="27" customFormat="1" x14ac:dyDescent="0.15">
      <c r="A32" s="25" t="s">
        <v>30</v>
      </c>
      <c r="B32" s="28">
        <f>TFam!M33</f>
        <v>4517</v>
      </c>
      <c r="C32" s="28">
        <f>'Two-par'!M33</f>
        <v>506</v>
      </c>
      <c r="D32" s="28">
        <f>'One-par'!M33</f>
        <v>2386</v>
      </c>
      <c r="E32" s="28">
        <f>'Zero-par'!M33</f>
        <v>1625</v>
      </c>
      <c r="F32" s="28">
        <f>TRec!M33</f>
        <v>11421</v>
      </c>
      <c r="G32" s="28">
        <f>Adults!M33</f>
        <v>3079</v>
      </c>
      <c r="H32" s="28">
        <f>Children!M33</f>
        <v>8342</v>
      </c>
    </row>
    <row r="33" spans="1:8" s="27" customFormat="1" x14ac:dyDescent="0.15">
      <c r="A33" s="25" t="s">
        <v>31</v>
      </c>
      <c r="B33" s="26">
        <f>TFam!M34</f>
        <v>5262</v>
      </c>
      <c r="C33" s="26">
        <f>'Two-par'!M34</f>
        <v>0</v>
      </c>
      <c r="D33" s="26">
        <f>'One-par'!M34</f>
        <v>2422</v>
      </c>
      <c r="E33" s="26">
        <f>'Zero-par'!M34</f>
        <v>2840</v>
      </c>
      <c r="F33" s="26">
        <f>TRec!M34</f>
        <v>12984</v>
      </c>
      <c r="G33" s="26">
        <f>Adults!M34</f>
        <v>2302</v>
      </c>
      <c r="H33" s="26">
        <f>Children!M34</f>
        <v>10682</v>
      </c>
    </row>
    <row r="34" spans="1:8" s="27" customFormat="1" x14ac:dyDescent="0.15">
      <c r="A34" s="25" t="s">
        <v>32</v>
      </c>
      <c r="B34" s="26">
        <f>TFam!M35</f>
        <v>9828</v>
      </c>
      <c r="C34" s="26">
        <f>'Two-par'!M35</f>
        <v>852</v>
      </c>
      <c r="D34" s="26">
        <f>'One-par'!M35</f>
        <v>4620</v>
      </c>
      <c r="E34" s="26">
        <f>'Zero-par'!M35</f>
        <v>4356</v>
      </c>
      <c r="F34" s="26">
        <f>TRec!M35</f>
        <v>25330</v>
      </c>
      <c r="G34" s="26">
        <f>Adults!M35</f>
        <v>6478</v>
      </c>
      <c r="H34" s="26">
        <f>Children!M35</f>
        <v>18852</v>
      </c>
    </row>
    <row r="35" spans="1:8" s="27" customFormat="1" x14ac:dyDescent="0.15">
      <c r="A35" s="25" t="s">
        <v>33</v>
      </c>
      <c r="B35" s="26">
        <f>TFam!M36</f>
        <v>4884</v>
      </c>
      <c r="C35" s="26">
        <f>'Two-par'!M36</f>
        <v>25</v>
      </c>
      <c r="D35" s="26">
        <f>'One-par'!M36</f>
        <v>3262</v>
      </c>
      <c r="E35" s="26">
        <f>'Zero-par'!M36</f>
        <v>1597</v>
      </c>
      <c r="F35" s="26">
        <f>TRec!M36</f>
        <v>11811</v>
      </c>
      <c r="G35" s="26">
        <f>Adults!M36</f>
        <v>3371</v>
      </c>
      <c r="H35" s="26">
        <f>Children!M36</f>
        <v>8440</v>
      </c>
    </row>
    <row r="36" spans="1:8" s="27" customFormat="1" x14ac:dyDescent="0.15">
      <c r="A36" s="25" t="s">
        <v>34</v>
      </c>
      <c r="B36" s="26">
        <f>TFam!M37</f>
        <v>12640</v>
      </c>
      <c r="C36" s="26">
        <f>'Two-par'!M37</f>
        <v>0</v>
      </c>
      <c r="D36" s="26">
        <f>'One-par'!M37</f>
        <v>7352</v>
      </c>
      <c r="E36" s="26">
        <f>'Zero-par'!M37</f>
        <v>5288</v>
      </c>
      <c r="F36" s="26">
        <f>TRec!M37</f>
        <v>28603</v>
      </c>
      <c r="G36" s="26">
        <f>Adults!M37</f>
        <v>6633</v>
      </c>
      <c r="H36" s="26">
        <f>Children!M37</f>
        <v>21970</v>
      </c>
    </row>
    <row r="37" spans="1:8" s="27" customFormat="1" x14ac:dyDescent="0.15">
      <c r="A37" s="25" t="s">
        <v>35</v>
      </c>
      <c r="B37" s="28">
        <f>TFam!M38</f>
        <v>11066</v>
      </c>
      <c r="C37" s="28">
        <f>'Two-par'!M38</f>
        <v>829</v>
      </c>
      <c r="D37" s="28">
        <f>'One-par'!M38</f>
        <v>5308</v>
      </c>
      <c r="E37" s="28">
        <f>'Zero-par'!M38</f>
        <v>4929</v>
      </c>
      <c r="F37" s="28">
        <f>TRec!M38</f>
        <v>28047</v>
      </c>
      <c r="G37" s="28">
        <f>Adults!M38</f>
        <v>6966</v>
      </c>
      <c r="H37" s="28">
        <f>Children!M38</f>
        <v>21081</v>
      </c>
    </row>
    <row r="38" spans="1:8" s="27" customFormat="1" x14ac:dyDescent="0.15">
      <c r="A38" s="25" t="s">
        <v>36</v>
      </c>
      <c r="B38" s="26">
        <f>TFam!M39</f>
        <v>132675</v>
      </c>
      <c r="C38" s="26">
        <f>'Two-par'!M39</f>
        <v>2815</v>
      </c>
      <c r="D38" s="26">
        <f>'One-par'!M39</f>
        <v>85882</v>
      </c>
      <c r="E38" s="26">
        <f>'Zero-par'!M39</f>
        <v>43978</v>
      </c>
      <c r="F38" s="26">
        <f>TRec!M39</f>
        <v>339719</v>
      </c>
      <c r="G38" s="26">
        <f>Adults!M39</f>
        <v>99939</v>
      </c>
      <c r="H38" s="26">
        <f>Children!M39</f>
        <v>239780</v>
      </c>
    </row>
    <row r="39" spans="1:8" s="27" customFormat="1" x14ac:dyDescent="0.15">
      <c r="A39" s="25" t="s">
        <v>37</v>
      </c>
      <c r="B39" s="28">
        <f>TFam!M40</f>
        <v>15625</v>
      </c>
      <c r="C39" s="28">
        <f>'Two-par'!M40</f>
        <v>84</v>
      </c>
      <c r="D39" s="28">
        <f>'One-par'!M40</f>
        <v>2968</v>
      </c>
      <c r="E39" s="28">
        <f>'Zero-par'!M40</f>
        <v>12573</v>
      </c>
      <c r="F39" s="28">
        <f>TRec!M40</f>
        <v>28196</v>
      </c>
      <c r="G39" s="28">
        <f>Adults!M40</f>
        <v>3150</v>
      </c>
      <c r="H39" s="28">
        <f>Children!M40</f>
        <v>25046</v>
      </c>
    </row>
    <row r="40" spans="1:8" s="27" customFormat="1" x14ac:dyDescent="0.15">
      <c r="A40" s="25" t="s">
        <v>38</v>
      </c>
      <c r="B40" s="28">
        <f>TFam!M41</f>
        <v>1105</v>
      </c>
      <c r="C40" s="28">
        <f>'Two-par'!M41</f>
        <v>0</v>
      </c>
      <c r="D40" s="28">
        <f>'One-par'!M41</f>
        <v>444</v>
      </c>
      <c r="E40" s="28">
        <f>'Zero-par'!M41</f>
        <v>661</v>
      </c>
      <c r="F40" s="28">
        <f>TRec!M41</f>
        <v>2777</v>
      </c>
      <c r="G40" s="28">
        <f>Adults!M41</f>
        <v>444</v>
      </c>
      <c r="H40" s="28">
        <f>Children!M41</f>
        <v>2333</v>
      </c>
    </row>
    <row r="41" spans="1:8" s="27" customFormat="1" x14ac:dyDescent="0.15">
      <c r="A41" s="25" t="s">
        <v>39</v>
      </c>
      <c r="B41" s="28">
        <f>TFam!M42</f>
        <v>54161</v>
      </c>
      <c r="C41" s="28">
        <f>'Two-par'!M42</f>
        <v>695</v>
      </c>
      <c r="D41" s="28">
        <f>'One-par'!M42</f>
        <v>8976</v>
      </c>
      <c r="E41" s="28">
        <f>'Zero-par'!M42</f>
        <v>44490</v>
      </c>
      <c r="F41" s="28">
        <f>TRec!M42</f>
        <v>99843</v>
      </c>
      <c r="G41" s="28">
        <f>Adults!M42</f>
        <v>10773</v>
      </c>
      <c r="H41" s="28">
        <f>Children!M42</f>
        <v>89070</v>
      </c>
    </row>
    <row r="42" spans="1:8" s="27" customFormat="1" x14ac:dyDescent="0.15">
      <c r="A42" s="25" t="s">
        <v>40</v>
      </c>
      <c r="B42" s="28">
        <f>TFam!M43</f>
        <v>6797</v>
      </c>
      <c r="C42" s="28">
        <f>'Two-par'!M43</f>
        <v>0</v>
      </c>
      <c r="D42" s="28">
        <f>'One-par'!M43</f>
        <v>2157</v>
      </c>
      <c r="E42" s="28">
        <f>'Zero-par'!M43</f>
        <v>4640</v>
      </c>
      <c r="F42" s="28">
        <f>TRec!M43</f>
        <v>15246</v>
      </c>
      <c r="G42" s="28">
        <f>Adults!M43</f>
        <v>2157</v>
      </c>
      <c r="H42" s="28">
        <f>Children!M43</f>
        <v>13089</v>
      </c>
    </row>
    <row r="43" spans="1:8" s="27" customFormat="1" x14ac:dyDescent="0.15">
      <c r="A43" s="25" t="s">
        <v>41</v>
      </c>
      <c r="B43" s="28">
        <f>TFam!M44</f>
        <v>43754</v>
      </c>
      <c r="C43" s="28">
        <f>'Two-par'!M44</f>
        <v>7414</v>
      </c>
      <c r="D43" s="28">
        <f>'One-par'!M44</f>
        <v>29730</v>
      </c>
      <c r="E43" s="28">
        <f>'Zero-par'!M44</f>
        <v>6610</v>
      </c>
      <c r="F43" s="28">
        <f>TRec!M44</f>
        <v>130642</v>
      </c>
      <c r="G43" s="28">
        <f>Adults!M44</f>
        <v>47072</v>
      </c>
      <c r="H43" s="28">
        <f>Children!M44</f>
        <v>83570</v>
      </c>
    </row>
    <row r="44" spans="1:8" s="27" customFormat="1" x14ac:dyDescent="0.15">
      <c r="A44" s="25" t="s">
        <v>42</v>
      </c>
      <c r="B44" s="28">
        <f>TFam!M45</f>
        <v>50615</v>
      </c>
      <c r="C44" s="28">
        <f>'Two-par'!M45</f>
        <v>618</v>
      </c>
      <c r="D44" s="28">
        <f>'One-par'!M45</f>
        <v>32023</v>
      </c>
      <c r="E44" s="28">
        <f>'Zero-par'!M45</f>
        <v>17974</v>
      </c>
      <c r="F44" s="28">
        <f>TRec!M45</f>
        <v>125892</v>
      </c>
      <c r="G44" s="28">
        <f>Adults!M45</f>
        <v>33006</v>
      </c>
      <c r="H44" s="28">
        <f>Children!M45</f>
        <v>92886</v>
      </c>
    </row>
    <row r="45" spans="1:8" s="27" customFormat="1" x14ac:dyDescent="0.15">
      <c r="A45" s="25" t="s">
        <v>103</v>
      </c>
      <c r="B45" s="28">
        <f>TFam!M46</f>
        <v>0</v>
      </c>
      <c r="C45" s="28">
        <f>'Two-par'!M46</f>
        <v>0</v>
      </c>
      <c r="D45" s="28">
        <f>'One-par'!M46</f>
        <v>0</v>
      </c>
      <c r="E45" s="28">
        <f>'Zero-par'!M46</f>
        <v>0</v>
      </c>
      <c r="F45" s="28">
        <f>TRec!M46</f>
        <v>0</v>
      </c>
      <c r="G45" s="28">
        <f>Adults!M46</f>
        <v>0</v>
      </c>
      <c r="H45" s="28">
        <f>Children!M46</f>
        <v>0</v>
      </c>
    </row>
    <row r="46" spans="1:8" s="27" customFormat="1" x14ac:dyDescent="0.15">
      <c r="A46" s="25" t="s">
        <v>44</v>
      </c>
      <c r="B46" s="26">
        <f>TFam!M47</f>
        <v>4466</v>
      </c>
      <c r="C46" s="26">
        <f>'Two-par'!M47</f>
        <v>222</v>
      </c>
      <c r="D46" s="26">
        <f>'One-par'!M47</f>
        <v>3112</v>
      </c>
      <c r="E46" s="26">
        <f>'Zero-par'!M47</f>
        <v>1132</v>
      </c>
      <c r="F46" s="26">
        <f>TRec!M47</f>
        <v>10515</v>
      </c>
      <c r="G46" s="26">
        <f>Adults!M47</f>
        <v>2757</v>
      </c>
      <c r="H46" s="26">
        <f>Children!M47</f>
        <v>7758</v>
      </c>
    </row>
    <row r="47" spans="1:8" s="27" customFormat="1" x14ac:dyDescent="0.15">
      <c r="A47" s="25" t="s">
        <v>45</v>
      </c>
      <c r="B47" s="26">
        <f>TFam!M48</f>
        <v>8672</v>
      </c>
      <c r="C47" s="26">
        <f>'Two-par'!M48</f>
        <v>0</v>
      </c>
      <c r="D47" s="26">
        <f>'One-par'!M48</f>
        <v>2995</v>
      </c>
      <c r="E47" s="26">
        <f>'Zero-par'!M48</f>
        <v>5677</v>
      </c>
      <c r="F47" s="26">
        <f>TRec!M48</f>
        <v>18924</v>
      </c>
      <c r="G47" s="26">
        <f>Adults!M48</f>
        <v>2995</v>
      </c>
      <c r="H47" s="26">
        <f>Children!M48</f>
        <v>15929</v>
      </c>
    </row>
    <row r="48" spans="1:8" s="27" customFormat="1" x14ac:dyDescent="0.15">
      <c r="A48" s="25" t="s">
        <v>46</v>
      </c>
      <c r="B48" s="28">
        <f>TFam!M49</f>
        <v>3030</v>
      </c>
      <c r="C48" s="28">
        <f>'Two-par'!M49</f>
        <v>0</v>
      </c>
      <c r="D48" s="28">
        <f>'One-par'!M49</f>
        <v>496</v>
      </c>
      <c r="E48" s="28">
        <f>'Zero-par'!M49</f>
        <v>2534</v>
      </c>
      <c r="F48" s="28">
        <f>TRec!M49</f>
        <v>6011</v>
      </c>
      <c r="G48" s="28">
        <f>Adults!M49</f>
        <v>496</v>
      </c>
      <c r="H48" s="28">
        <f>Children!M49</f>
        <v>5515</v>
      </c>
    </row>
    <row r="49" spans="1:18" s="27" customFormat="1" x14ac:dyDescent="0.15">
      <c r="A49" s="25" t="s">
        <v>47</v>
      </c>
      <c r="B49" s="26">
        <f>TFam!M50</f>
        <v>24562</v>
      </c>
      <c r="C49" s="26">
        <f>'Two-par'!M50</f>
        <v>316</v>
      </c>
      <c r="D49" s="26">
        <f>'One-par'!M50</f>
        <v>10441</v>
      </c>
      <c r="E49" s="26">
        <f>'Zero-par'!M50</f>
        <v>13805</v>
      </c>
      <c r="F49" s="26">
        <f>TRec!M50</f>
        <v>54192</v>
      </c>
      <c r="G49" s="26">
        <f>Adults!M50</f>
        <v>11683</v>
      </c>
      <c r="H49" s="26">
        <f>Children!M50</f>
        <v>42509</v>
      </c>
    </row>
    <row r="50" spans="1:18" s="27" customFormat="1" x14ac:dyDescent="0.15">
      <c r="A50" s="25" t="s">
        <v>48</v>
      </c>
      <c r="B50" s="26">
        <f>TFam!M51</f>
        <v>28839</v>
      </c>
      <c r="C50" s="26">
        <f>'Two-par'!M51</f>
        <v>0</v>
      </c>
      <c r="D50" s="26">
        <f>'One-par'!M51</f>
        <v>8473</v>
      </c>
      <c r="E50" s="26">
        <f>'Zero-par'!M51</f>
        <v>20366</v>
      </c>
      <c r="F50" s="26">
        <f>TRec!M51</f>
        <v>63920</v>
      </c>
      <c r="G50" s="26">
        <f>Adults!M51</f>
        <v>8472</v>
      </c>
      <c r="H50" s="26">
        <f>Children!M51</f>
        <v>55448</v>
      </c>
    </row>
    <row r="51" spans="1:18" s="27" customFormat="1" x14ac:dyDescent="0.15">
      <c r="A51" s="25" t="s">
        <v>49</v>
      </c>
      <c r="B51" s="26">
        <f>TFam!M52</f>
        <v>4013</v>
      </c>
      <c r="C51" s="26">
        <f>'Two-par'!M52</f>
        <v>0</v>
      </c>
      <c r="D51" s="26">
        <f>'One-par'!M52</f>
        <v>1911</v>
      </c>
      <c r="E51" s="26">
        <f>'Zero-par'!M52</f>
        <v>2102</v>
      </c>
      <c r="F51" s="26">
        <f>TRec!M52</f>
        <v>9760</v>
      </c>
      <c r="G51" s="26">
        <f>Adults!M52</f>
        <v>2583</v>
      </c>
      <c r="H51" s="26">
        <f>Children!M52</f>
        <v>7177</v>
      </c>
    </row>
    <row r="52" spans="1:18" s="27" customFormat="1" x14ac:dyDescent="0.15">
      <c r="A52" s="25" t="s">
        <v>50</v>
      </c>
      <c r="B52" s="26">
        <f>TFam!M53</f>
        <v>3371</v>
      </c>
      <c r="C52" s="26">
        <f>'Two-par'!M53</f>
        <v>318</v>
      </c>
      <c r="D52" s="26">
        <f>'One-par'!M53</f>
        <v>1671</v>
      </c>
      <c r="E52" s="26">
        <f>'Zero-par'!M53</f>
        <v>1382</v>
      </c>
      <c r="F52" s="26">
        <f>TRec!M53</f>
        <v>7858</v>
      </c>
      <c r="G52" s="26">
        <f>Adults!M53</f>
        <v>2330</v>
      </c>
      <c r="H52" s="26">
        <f>Children!M53</f>
        <v>5528</v>
      </c>
    </row>
    <row r="53" spans="1:18" s="27" customFormat="1" x14ac:dyDescent="0.15">
      <c r="A53" s="25" t="s">
        <v>51</v>
      </c>
      <c r="B53" s="28">
        <f>TFam!M54</f>
        <v>197</v>
      </c>
      <c r="C53" s="28">
        <f>'Two-par'!M54</f>
        <v>0</v>
      </c>
      <c r="D53" s="28">
        <f>'One-par'!M54</f>
        <v>167</v>
      </c>
      <c r="E53" s="28">
        <f>'Zero-par'!M54</f>
        <v>30</v>
      </c>
      <c r="F53" s="28">
        <f>TRec!M54</f>
        <v>603</v>
      </c>
      <c r="G53" s="28">
        <f>Adults!M54</f>
        <v>199</v>
      </c>
      <c r="H53" s="28">
        <f>Children!M54</f>
        <v>404</v>
      </c>
    </row>
    <row r="54" spans="1:18" s="27" customFormat="1" x14ac:dyDescent="0.15">
      <c r="A54" s="25" t="s">
        <v>52</v>
      </c>
      <c r="B54" s="26">
        <f>TFam!M55</f>
        <v>22232</v>
      </c>
      <c r="C54" s="26">
        <f>'Two-par'!M55</f>
        <v>0</v>
      </c>
      <c r="D54" s="26">
        <f>'One-par'!M55</f>
        <v>12572</v>
      </c>
      <c r="E54" s="26">
        <f>'Zero-par'!M55</f>
        <v>9660</v>
      </c>
      <c r="F54" s="26">
        <f>TRec!M55</f>
        <v>38887</v>
      </c>
      <c r="G54" s="26">
        <f>Adults!M55</f>
        <v>8877</v>
      </c>
      <c r="H54" s="26">
        <f>Children!M55</f>
        <v>30010</v>
      </c>
    </row>
    <row r="55" spans="1:18" s="27" customFormat="1" x14ac:dyDescent="0.15">
      <c r="A55" s="25" t="s">
        <v>53</v>
      </c>
      <c r="B55" s="26">
        <f>TFam!M56</f>
        <v>35284</v>
      </c>
      <c r="C55" s="26">
        <f>'Two-par'!M56</f>
        <v>6046</v>
      </c>
      <c r="D55" s="26">
        <f>'One-par'!M56</f>
        <v>16314</v>
      </c>
      <c r="E55" s="26">
        <f>'Zero-par'!M56</f>
        <v>12924</v>
      </c>
      <c r="F55" s="26">
        <f>TRec!M56</f>
        <v>79332</v>
      </c>
      <c r="G55" s="26">
        <f>Adults!M56</f>
        <v>25273</v>
      </c>
      <c r="H55" s="26">
        <f>Children!M56</f>
        <v>54059</v>
      </c>
    </row>
    <row r="56" spans="1:18" s="27" customFormat="1" x14ac:dyDescent="0.15">
      <c r="A56" s="25" t="s">
        <v>54</v>
      </c>
      <c r="B56" s="28">
        <f>TFam!M57</f>
        <v>7113</v>
      </c>
      <c r="C56" s="28">
        <f>'Two-par'!M57</f>
        <v>0</v>
      </c>
      <c r="D56" s="28">
        <f>'One-par'!M57</f>
        <v>2054</v>
      </c>
      <c r="E56" s="28">
        <f>'Zero-par'!M57</f>
        <v>5059</v>
      </c>
      <c r="F56" s="28">
        <f>TRec!M57</f>
        <v>14353</v>
      </c>
      <c r="G56" s="28">
        <f>Adults!M57</f>
        <v>2773</v>
      </c>
      <c r="H56" s="28">
        <f>Children!M57</f>
        <v>11580</v>
      </c>
    </row>
    <row r="57" spans="1:18" s="27" customFormat="1" x14ac:dyDescent="0.15">
      <c r="A57" s="25" t="s">
        <v>55</v>
      </c>
      <c r="B57" s="26">
        <f>TFam!M58</f>
        <v>16318</v>
      </c>
      <c r="C57" s="26">
        <f>'Two-par'!M58</f>
        <v>229</v>
      </c>
      <c r="D57" s="26">
        <f>'One-par'!M58</f>
        <v>5091</v>
      </c>
      <c r="E57" s="26">
        <f>'Zero-par'!M58</f>
        <v>10998</v>
      </c>
      <c r="F57" s="26">
        <f>TRec!M58</f>
        <v>35263</v>
      </c>
      <c r="G57" s="26">
        <f>Adults!M58</f>
        <v>6103</v>
      </c>
      <c r="H57" s="26">
        <f>Children!M58</f>
        <v>29160</v>
      </c>
    </row>
    <row r="58" spans="1:18" s="27" customFormat="1" x14ac:dyDescent="0.15">
      <c r="A58" s="29" t="s">
        <v>56</v>
      </c>
      <c r="B58" s="30">
        <f>TFam!M59</f>
        <v>513</v>
      </c>
      <c r="C58" s="30">
        <f>'Two-par'!M59</f>
        <v>20</v>
      </c>
      <c r="D58" s="30">
        <f>'One-par'!M59</f>
        <v>229</v>
      </c>
      <c r="E58" s="30">
        <f>'Zero-par'!M59</f>
        <v>264</v>
      </c>
      <c r="F58" s="30">
        <f>TRec!M59</f>
        <v>1155</v>
      </c>
      <c r="G58" s="30">
        <f>Adults!M59</f>
        <v>269</v>
      </c>
      <c r="H58" s="30">
        <f>Children!M59</f>
        <v>886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77"/>
  <sheetViews>
    <sheetView workbookViewId="0">
      <selection activeCell="F68" sqref="F68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85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TFam!N5</f>
        <v>1287656</v>
      </c>
      <c r="C4" s="23">
        <f>'Two-par'!N5</f>
        <v>68372</v>
      </c>
      <c r="D4" s="23">
        <f>'One-par'!N5</f>
        <v>677885</v>
      </c>
      <c r="E4" s="23">
        <f>'Zero-par'!N5</f>
        <v>541399</v>
      </c>
      <c r="F4" s="23">
        <f>TRec!N5</f>
        <v>3354494</v>
      </c>
      <c r="G4" s="23">
        <f>Adults!N5</f>
        <v>869962</v>
      </c>
      <c r="H4" s="23">
        <f>Children!N5</f>
        <v>2484532</v>
      </c>
    </row>
    <row r="5" spans="1:8" s="27" customFormat="1" x14ac:dyDescent="0.15">
      <c r="A5" s="25" t="s">
        <v>3</v>
      </c>
      <c r="B5" s="26">
        <f>TFam!N6</f>
        <v>9349</v>
      </c>
      <c r="C5" s="26">
        <f>'Two-par'!N6</f>
        <v>54</v>
      </c>
      <c r="D5" s="26">
        <f>'One-par'!N6</f>
        <v>4043</v>
      </c>
      <c r="E5" s="26">
        <f>'Zero-par'!N6</f>
        <v>5252</v>
      </c>
      <c r="F5" s="26">
        <f>TRec!N6</f>
        <v>21240</v>
      </c>
      <c r="G5" s="26">
        <f>Adults!N6</f>
        <v>4179</v>
      </c>
      <c r="H5" s="26">
        <f>Children!N6</f>
        <v>17061</v>
      </c>
    </row>
    <row r="6" spans="1:8" s="27" customFormat="1" x14ac:dyDescent="0.15">
      <c r="A6" s="25" t="s">
        <v>4</v>
      </c>
      <c r="B6" s="28">
        <f>TFam!N7</f>
        <v>3006</v>
      </c>
      <c r="C6" s="28">
        <f>'Two-par'!N7</f>
        <v>355</v>
      </c>
      <c r="D6" s="28">
        <f>'One-par'!N7</f>
        <v>1790</v>
      </c>
      <c r="E6" s="28">
        <f>'Zero-par'!N7</f>
        <v>861</v>
      </c>
      <c r="F6" s="28">
        <f>TRec!N7</f>
        <v>8152</v>
      </c>
      <c r="G6" s="28">
        <f>Adults!N7</f>
        <v>2584</v>
      </c>
      <c r="H6" s="28">
        <f>Children!N7</f>
        <v>5568</v>
      </c>
    </row>
    <row r="7" spans="1:8" s="27" customFormat="1" x14ac:dyDescent="0.15">
      <c r="A7" s="25" t="s">
        <v>5</v>
      </c>
      <c r="B7" s="28">
        <f>TFam!N8</f>
        <v>8187</v>
      </c>
      <c r="C7" s="28">
        <f>'Two-par'!N8</f>
        <v>176</v>
      </c>
      <c r="D7" s="28">
        <f>'One-par'!N8</f>
        <v>3051</v>
      </c>
      <c r="E7" s="28">
        <f>'Zero-par'!N8</f>
        <v>4960</v>
      </c>
      <c r="F7" s="28">
        <f>TRec!N8</f>
        <v>17108</v>
      </c>
      <c r="G7" s="28">
        <f>Adults!N8</f>
        <v>3490</v>
      </c>
      <c r="H7" s="28">
        <f>Children!N8</f>
        <v>13618</v>
      </c>
    </row>
    <row r="8" spans="1:8" s="27" customFormat="1" x14ac:dyDescent="0.15">
      <c r="A8" s="25" t="s">
        <v>6</v>
      </c>
      <c r="B8" s="28">
        <f>TFam!N9</f>
        <v>3281</v>
      </c>
      <c r="C8" s="28">
        <f>'Two-par'!N9</f>
        <v>76</v>
      </c>
      <c r="D8" s="28">
        <f>'One-par'!N9</f>
        <v>1678</v>
      </c>
      <c r="E8" s="28">
        <f>'Zero-par'!N9</f>
        <v>1527</v>
      </c>
      <c r="F8" s="28">
        <f>TRec!N9</f>
        <v>7009</v>
      </c>
      <c r="G8" s="28">
        <f>Adults!N9</f>
        <v>1859</v>
      </c>
      <c r="H8" s="28">
        <f>Children!N9</f>
        <v>5150</v>
      </c>
    </row>
    <row r="9" spans="1:8" s="27" customFormat="1" x14ac:dyDescent="0.15">
      <c r="A9" s="25" t="s">
        <v>7</v>
      </c>
      <c r="B9" s="26">
        <f>TFam!N10</f>
        <v>449478</v>
      </c>
      <c r="C9" s="26">
        <f>'Two-par'!N10</f>
        <v>32904</v>
      </c>
      <c r="D9" s="26">
        <f>'One-par'!N10</f>
        <v>276375</v>
      </c>
      <c r="E9" s="26">
        <f>'Zero-par'!N10</f>
        <v>140199</v>
      </c>
      <c r="F9" s="26">
        <f>TRec!N10</f>
        <v>1413467</v>
      </c>
      <c r="G9" s="26">
        <f>Adults!N10</f>
        <v>384407</v>
      </c>
      <c r="H9" s="26">
        <f>Children!N10</f>
        <v>1029060</v>
      </c>
    </row>
    <row r="10" spans="1:8" s="27" customFormat="1" x14ac:dyDescent="0.15">
      <c r="A10" s="25" t="s">
        <v>8</v>
      </c>
      <c r="B10" s="28">
        <f>TFam!N11</f>
        <v>15817</v>
      </c>
      <c r="C10" s="28">
        <f>'Two-par'!N11</f>
        <v>5</v>
      </c>
      <c r="D10" s="28">
        <f>'One-par'!N11</f>
        <v>9924</v>
      </c>
      <c r="E10" s="28">
        <f>'Zero-par'!N11</f>
        <v>5888</v>
      </c>
      <c r="F10" s="28">
        <f>TRec!N11</f>
        <v>39473</v>
      </c>
      <c r="G10" s="28">
        <f>Adults!N11</f>
        <v>10506</v>
      </c>
      <c r="H10" s="28">
        <f>Children!N11</f>
        <v>28967</v>
      </c>
    </row>
    <row r="11" spans="1:8" s="27" customFormat="1" x14ac:dyDescent="0.15">
      <c r="A11" s="25" t="s">
        <v>9</v>
      </c>
      <c r="B11" s="26">
        <f>TFam!N12</f>
        <v>11823</v>
      </c>
      <c r="C11" s="26">
        <f>'Two-par'!N12</f>
        <v>0</v>
      </c>
      <c r="D11" s="26">
        <f>'One-par'!N12</f>
        <v>10386</v>
      </c>
      <c r="E11" s="26">
        <f>'Zero-par'!N12</f>
        <v>1437</v>
      </c>
      <c r="F11" s="26">
        <f>TRec!N12</f>
        <v>34627</v>
      </c>
      <c r="G11" s="26">
        <f>Adults!N12</f>
        <v>13612</v>
      </c>
      <c r="H11" s="26">
        <f>Children!N12</f>
        <v>21015</v>
      </c>
    </row>
    <row r="12" spans="1:8" s="27" customFormat="1" x14ac:dyDescent="0.15">
      <c r="A12" s="25" t="s">
        <v>10</v>
      </c>
      <c r="B12" s="26">
        <f>TFam!N13</f>
        <v>3851</v>
      </c>
      <c r="C12" s="26">
        <f>'Two-par'!N13</f>
        <v>10</v>
      </c>
      <c r="D12" s="26">
        <f>'One-par'!N13</f>
        <v>1034</v>
      </c>
      <c r="E12" s="26">
        <f>'Zero-par'!N13</f>
        <v>2807</v>
      </c>
      <c r="F12" s="26">
        <f>TRec!N13</f>
        <v>10702</v>
      </c>
      <c r="G12" s="26">
        <f>Adults!N13</f>
        <v>4251</v>
      </c>
      <c r="H12" s="26">
        <f>Children!N13</f>
        <v>6451</v>
      </c>
    </row>
    <row r="13" spans="1:8" s="27" customFormat="1" x14ac:dyDescent="0.15">
      <c r="A13" s="25" t="s">
        <v>11</v>
      </c>
      <c r="B13" s="26">
        <f>TFam!N14</f>
        <v>3686</v>
      </c>
      <c r="C13" s="26">
        <f>'Two-par'!N14</f>
        <v>0</v>
      </c>
      <c r="D13" s="26">
        <f>'One-par'!N14</f>
        <v>2293</v>
      </c>
      <c r="E13" s="26">
        <f>'Zero-par'!N14</f>
        <v>1393</v>
      </c>
      <c r="F13" s="26">
        <f>TRec!N14</f>
        <v>9109</v>
      </c>
      <c r="G13" s="26">
        <f>Adults!N14</f>
        <v>2293</v>
      </c>
      <c r="H13" s="26">
        <f>Children!N14</f>
        <v>6816</v>
      </c>
    </row>
    <row r="14" spans="1:8" s="27" customFormat="1" x14ac:dyDescent="0.15">
      <c r="A14" s="25" t="s">
        <v>12</v>
      </c>
      <c r="B14" s="26">
        <f>TFam!N15</f>
        <v>47013</v>
      </c>
      <c r="C14" s="26">
        <f>'Two-par'!N15</f>
        <v>392</v>
      </c>
      <c r="D14" s="26">
        <f>'One-par'!N15</f>
        <v>7360</v>
      </c>
      <c r="E14" s="26">
        <f>'Zero-par'!N15</f>
        <v>39261</v>
      </c>
      <c r="F14" s="26">
        <f>TRec!N15</f>
        <v>76890</v>
      </c>
      <c r="G14" s="26">
        <f>Adults!N15</f>
        <v>11750</v>
      </c>
      <c r="H14" s="26">
        <f>Children!N15</f>
        <v>65140</v>
      </c>
    </row>
    <row r="15" spans="1:8" s="27" customFormat="1" x14ac:dyDescent="0.15">
      <c r="A15" s="25" t="s">
        <v>13</v>
      </c>
      <c r="B15" s="26">
        <f>TFam!N16</f>
        <v>11389</v>
      </c>
      <c r="C15" s="26">
        <f>'Two-par'!N16</f>
        <v>63</v>
      </c>
      <c r="D15" s="26">
        <f>'One-par'!N16</f>
        <v>2838</v>
      </c>
      <c r="E15" s="26">
        <f>'Zero-par'!N16</f>
        <v>8488</v>
      </c>
      <c r="F15" s="26">
        <f>TRec!N16</f>
        <v>13803</v>
      </c>
      <c r="G15" s="26">
        <f>Adults!N16</f>
        <v>2060</v>
      </c>
      <c r="H15" s="26">
        <f>Children!N16</f>
        <v>11743</v>
      </c>
    </row>
    <row r="16" spans="1:8" s="27" customFormat="1" x14ac:dyDescent="0.15">
      <c r="A16" s="25" t="s">
        <v>14</v>
      </c>
      <c r="B16" s="28">
        <f>TFam!N17</f>
        <v>557</v>
      </c>
      <c r="C16" s="28">
        <f>'Two-par'!N17</f>
        <v>31</v>
      </c>
      <c r="D16" s="28">
        <f>'One-par'!N17</f>
        <v>127</v>
      </c>
      <c r="E16" s="28">
        <f>'Zero-par'!N17</f>
        <v>399</v>
      </c>
      <c r="F16" s="28">
        <f>TRec!N17</f>
        <v>1220</v>
      </c>
      <c r="G16" s="28">
        <f>Adults!N17</f>
        <v>209</v>
      </c>
      <c r="H16" s="28">
        <f>Children!N17</f>
        <v>1011</v>
      </c>
    </row>
    <row r="17" spans="1:8" s="27" customFormat="1" x14ac:dyDescent="0.15">
      <c r="A17" s="25" t="s">
        <v>15</v>
      </c>
      <c r="B17" s="26">
        <f>TFam!N18</f>
        <v>4971</v>
      </c>
      <c r="C17" s="26">
        <f>'Two-par'!N18</f>
        <v>791</v>
      </c>
      <c r="D17" s="26">
        <f>'One-par'!N18</f>
        <v>2990</v>
      </c>
      <c r="E17" s="26">
        <f>'Zero-par'!N18</f>
        <v>1190</v>
      </c>
      <c r="F17" s="26">
        <f>TRec!N18</f>
        <v>13677</v>
      </c>
      <c r="G17" s="26">
        <f>Adults!N18</f>
        <v>4069</v>
      </c>
      <c r="H17" s="26">
        <f>Children!N18</f>
        <v>9608</v>
      </c>
    </row>
    <row r="18" spans="1:8" s="27" customFormat="1" x14ac:dyDescent="0.15">
      <c r="A18" s="25" t="s">
        <v>16</v>
      </c>
      <c r="B18" s="28">
        <f>TFam!N19</f>
        <v>1939</v>
      </c>
      <c r="C18" s="28">
        <f>'Two-par'!N19</f>
        <v>0</v>
      </c>
      <c r="D18" s="28">
        <f>'One-par'!N19</f>
        <v>56</v>
      </c>
      <c r="E18" s="28">
        <f>'Zero-par'!N19</f>
        <v>1883</v>
      </c>
      <c r="F18" s="28">
        <f>TRec!N19</f>
        <v>2854</v>
      </c>
      <c r="G18" s="28">
        <f>Adults!N19</f>
        <v>56</v>
      </c>
      <c r="H18" s="28">
        <f>Children!N19</f>
        <v>2798</v>
      </c>
    </row>
    <row r="19" spans="1:8" s="27" customFormat="1" x14ac:dyDescent="0.15">
      <c r="A19" s="25" t="s">
        <v>17</v>
      </c>
      <c r="B19" s="26">
        <f>TFam!N20</f>
        <v>13030</v>
      </c>
      <c r="C19" s="26">
        <f>'Two-par'!N20</f>
        <v>0</v>
      </c>
      <c r="D19" s="26">
        <f>'One-par'!N20</f>
        <v>2726</v>
      </c>
      <c r="E19" s="26">
        <f>'Zero-par'!N20</f>
        <v>10304</v>
      </c>
      <c r="F19" s="26">
        <f>TRec!N20</f>
        <v>27971</v>
      </c>
      <c r="G19" s="26">
        <f>Adults!N20</f>
        <v>3391</v>
      </c>
      <c r="H19" s="26">
        <f>Children!N20</f>
        <v>24580</v>
      </c>
    </row>
    <row r="20" spans="1:8" s="27" customFormat="1" x14ac:dyDescent="0.15">
      <c r="A20" s="25" t="s">
        <v>18</v>
      </c>
      <c r="B20" s="26">
        <f>TFam!N21</f>
        <v>6928</v>
      </c>
      <c r="C20" s="26">
        <f>'Two-par'!N21</f>
        <v>58</v>
      </c>
      <c r="D20" s="26">
        <f>'One-par'!N21</f>
        <v>1650</v>
      </c>
      <c r="E20" s="26">
        <f>'Zero-par'!N21</f>
        <v>5220</v>
      </c>
      <c r="F20" s="26">
        <f>TRec!N21</f>
        <v>13977</v>
      </c>
      <c r="G20" s="26">
        <f>Adults!N21</f>
        <v>1350</v>
      </c>
      <c r="H20" s="26">
        <f>Children!N21</f>
        <v>12627</v>
      </c>
    </row>
    <row r="21" spans="1:8" s="27" customFormat="1" x14ac:dyDescent="0.15">
      <c r="A21" s="25" t="s">
        <v>19</v>
      </c>
      <c r="B21" s="26">
        <f>TFam!N22</f>
        <v>11213</v>
      </c>
      <c r="C21" s="26">
        <f>'Two-par'!N22</f>
        <v>540</v>
      </c>
      <c r="D21" s="26">
        <f>'One-par'!N22</f>
        <v>5694</v>
      </c>
      <c r="E21" s="26">
        <f>'Zero-par'!N22</f>
        <v>4979</v>
      </c>
      <c r="F21" s="26">
        <f>TRec!N22</f>
        <v>27368</v>
      </c>
      <c r="G21" s="26">
        <f>Adults!N22</f>
        <v>6871</v>
      </c>
      <c r="H21" s="26">
        <f>Children!N22</f>
        <v>20497</v>
      </c>
    </row>
    <row r="22" spans="1:8" s="27" customFormat="1" x14ac:dyDescent="0.15">
      <c r="A22" s="25" t="s">
        <v>20</v>
      </c>
      <c r="B22" s="28">
        <f>TFam!N23</f>
        <v>4699</v>
      </c>
      <c r="C22" s="28">
        <f>'Two-par'!N23</f>
        <v>156</v>
      </c>
      <c r="D22" s="28">
        <f>'One-par'!N23</f>
        <v>1135</v>
      </c>
      <c r="E22" s="28">
        <f>'Zero-par'!N23</f>
        <v>3408</v>
      </c>
      <c r="F22" s="28">
        <f>TRec!N23</f>
        <v>4698</v>
      </c>
      <c r="G22" s="28">
        <f>Adults!N23</f>
        <v>2082</v>
      </c>
      <c r="H22" s="28">
        <f>Children!N23</f>
        <v>2616</v>
      </c>
    </row>
    <row r="23" spans="1:8" s="27" customFormat="1" x14ac:dyDescent="0.15">
      <c r="A23" s="25" t="s">
        <v>21</v>
      </c>
      <c r="B23" s="28">
        <f>TFam!N24</f>
        <v>20737</v>
      </c>
      <c r="C23" s="28">
        <f>'Two-par'!N24</f>
        <v>485</v>
      </c>
      <c r="D23" s="28">
        <f>'One-par'!N24</f>
        <v>5165</v>
      </c>
      <c r="E23" s="28">
        <f>'Zero-par'!N24</f>
        <v>15087</v>
      </c>
      <c r="F23" s="28">
        <f>TRec!N24</f>
        <v>40247</v>
      </c>
      <c r="G23" s="28">
        <f>Adults!N24</f>
        <v>6115</v>
      </c>
      <c r="H23" s="28">
        <f>Children!N24</f>
        <v>34132</v>
      </c>
    </row>
    <row r="24" spans="1:8" s="27" customFormat="1" x14ac:dyDescent="0.15">
      <c r="A24" s="25" t="s">
        <v>22</v>
      </c>
      <c r="B24" s="28">
        <f>TFam!N25</f>
        <v>5720</v>
      </c>
      <c r="C24" s="28">
        <f>'Two-par'!N25</f>
        <v>0</v>
      </c>
      <c r="D24" s="28">
        <f>'One-par'!N25</f>
        <v>2424</v>
      </c>
      <c r="E24" s="28">
        <f>'Zero-par'!N25</f>
        <v>3296</v>
      </c>
      <c r="F24" s="28">
        <f>TRec!N25</f>
        <v>14123</v>
      </c>
      <c r="G24" s="28">
        <f>Adults!N25</f>
        <v>2441</v>
      </c>
      <c r="H24" s="28">
        <f>Children!N25</f>
        <v>11682</v>
      </c>
    </row>
    <row r="25" spans="1:8" s="27" customFormat="1" x14ac:dyDescent="0.15">
      <c r="A25" s="25" t="s">
        <v>23</v>
      </c>
      <c r="B25" s="26">
        <f>TFam!N26</f>
        <v>18240</v>
      </c>
      <c r="C25" s="26">
        <f>'Two-par'!N26</f>
        <v>6901</v>
      </c>
      <c r="D25" s="26">
        <f>'One-par'!N26</f>
        <v>9689</v>
      </c>
      <c r="E25" s="26">
        <f>'Zero-par'!N26</f>
        <v>1650</v>
      </c>
      <c r="F25" s="26">
        <f>TRec!N26</f>
        <v>59893</v>
      </c>
      <c r="G25" s="26">
        <f>Adults!N26</f>
        <v>23414</v>
      </c>
      <c r="H25" s="26">
        <f>Children!N26</f>
        <v>36479</v>
      </c>
    </row>
    <row r="26" spans="1:8" s="27" customFormat="1" x14ac:dyDescent="0.15">
      <c r="A26" s="25" t="s">
        <v>24</v>
      </c>
      <c r="B26" s="26">
        <f>TFam!N27</f>
        <v>18936</v>
      </c>
      <c r="C26" s="26">
        <f>'Two-par'!N27</f>
        <v>356</v>
      </c>
      <c r="D26" s="26">
        <f>'One-par'!N27</f>
        <v>11801</v>
      </c>
      <c r="E26" s="26">
        <f>'Zero-par'!N27</f>
        <v>6779</v>
      </c>
      <c r="F26" s="26">
        <f>TRec!N27</f>
        <v>47199</v>
      </c>
      <c r="G26" s="26">
        <f>Adults!N27</f>
        <v>12245</v>
      </c>
      <c r="H26" s="26">
        <f>Children!N27</f>
        <v>34954</v>
      </c>
    </row>
    <row r="27" spans="1:8" s="27" customFormat="1" x14ac:dyDescent="0.15">
      <c r="A27" s="25" t="s">
        <v>25</v>
      </c>
      <c r="B27" s="26">
        <f>TFam!N28</f>
        <v>51365</v>
      </c>
      <c r="C27" s="26">
        <f>'Two-par'!N28</f>
        <v>3272</v>
      </c>
      <c r="D27" s="26">
        <f>'One-par'!N28</f>
        <v>34480</v>
      </c>
      <c r="E27" s="26">
        <f>'Zero-par'!N28</f>
        <v>13613</v>
      </c>
      <c r="F27" s="26">
        <f>TRec!N28</f>
        <v>125729</v>
      </c>
      <c r="G27" s="26">
        <f>Adults!N28</f>
        <v>39437</v>
      </c>
      <c r="H27" s="26">
        <f>Children!N28</f>
        <v>86292</v>
      </c>
    </row>
    <row r="28" spans="1:8" s="27" customFormat="1" x14ac:dyDescent="0.15">
      <c r="A28" s="25" t="s">
        <v>26</v>
      </c>
      <c r="B28" s="28">
        <f>TFam!N29</f>
        <v>13709</v>
      </c>
      <c r="C28" s="28">
        <f>'Two-par'!N29</f>
        <v>0</v>
      </c>
      <c r="D28" s="28">
        <f>'One-par'!N29</f>
        <v>5404</v>
      </c>
      <c r="E28" s="28">
        <f>'Zero-par'!N29</f>
        <v>8305</v>
      </c>
      <c r="F28" s="28">
        <f>TRec!N29</f>
        <v>33470</v>
      </c>
      <c r="G28" s="28">
        <f>Adults!N29</f>
        <v>6330</v>
      </c>
      <c r="H28" s="28">
        <f>Children!N29</f>
        <v>27140</v>
      </c>
    </row>
    <row r="29" spans="1:8" s="27" customFormat="1" x14ac:dyDescent="0.15">
      <c r="A29" s="25" t="s">
        <v>27</v>
      </c>
      <c r="B29" s="26">
        <f>TFam!N30</f>
        <v>18520</v>
      </c>
      <c r="C29" s="26">
        <f>'Two-par'!N30</f>
        <v>0</v>
      </c>
      <c r="D29" s="26">
        <f>'One-par'!N30</f>
        <v>10028</v>
      </c>
      <c r="E29" s="26">
        <f>'Zero-par'!N30</f>
        <v>8492</v>
      </c>
      <c r="F29" s="26">
        <f>TRec!N30</f>
        <v>44166</v>
      </c>
      <c r="G29" s="26">
        <f>Adults!N30</f>
        <v>9937</v>
      </c>
      <c r="H29" s="26">
        <f>Children!N30</f>
        <v>34229</v>
      </c>
    </row>
    <row r="30" spans="1:8" s="27" customFormat="1" x14ac:dyDescent="0.15">
      <c r="A30" s="25" t="s">
        <v>28</v>
      </c>
      <c r="B30" s="28">
        <f>TFam!N31</f>
        <v>5040</v>
      </c>
      <c r="C30" s="28">
        <f>'Two-par'!N31</f>
        <v>0</v>
      </c>
      <c r="D30" s="28">
        <f>'One-par'!N31</f>
        <v>2134</v>
      </c>
      <c r="E30" s="28">
        <f>'Zero-par'!N31</f>
        <v>2906</v>
      </c>
      <c r="F30" s="28">
        <f>TRec!N31</f>
        <v>10214</v>
      </c>
      <c r="G30" s="28">
        <f>Adults!N31</f>
        <v>2175</v>
      </c>
      <c r="H30" s="28">
        <f>Children!N31</f>
        <v>8039</v>
      </c>
    </row>
    <row r="31" spans="1:8" s="27" customFormat="1" x14ac:dyDescent="0.15">
      <c r="A31" s="25" t="s">
        <v>29</v>
      </c>
      <c r="B31" s="26">
        <f>TFam!N32</f>
        <v>12354</v>
      </c>
      <c r="C31" s="26">
        <f>'Two-par'!N32</f>
        <v>0</v>
      </c>
      <c r="D31" s="26">
        <f>'One-par'!N32</f>
        <v>7416</v>
      </c>
      <c r="E31" s="26">
        <f>'Zero-par'!N32</f>
        <v>4938</v>
      </c>
      <c r="F31" s="26">
        <f>TRec!N32</f>
        <v>28399</v>
      </c>
      <c r="G31" s="26">
        <f>Adults!N32</f>
        <v>6822</v>
      </c>
      <c r="H31" s="26">
        <f>Children!N32</f>
        <v>21577</v>
      </c>
    </row>
    <row r="32" spans="1:8" s="27" customFormat="1" x14ac:dyDescent="0.15">
      <c r="A32" s="25" t="s">
        <v>30</v>
      </c>
      <c r="B32" s="28">
        <f>TFam!N33</f>
        <v>4573</v>
      </c>
      <c r="C32" s="28">
        <f>'Two-par'!N33</f>
        <v>517</v>
      </c>
      <c r="D32" s="28">
        <f>'One-par'!N33</f>
        <v>2421</v>
      </c>
      <c r="E32" s="28">
        <f>'Zero-par'!N33</f>
        <v>1635</v>
      </c>
      <c r="F32" s="28">
        <f>TRec!N33</f>
        <v>11564</v>
      </c>
      <c r="G32" s="28">
        <f>Adults!N33</f>
        <v>3139</v>
      </c>
      <c r="H32" s="28">
        <f>Children!N33</f>
        <v>8425</v>
      </c>
    </row>
    <row r="33" spans="1:8" s="27" customFormat="1" x14ac:dyDescent="0.15">
      <c r="A33" s="25" t="s">
        <v>31</v>
      </c>
      <c r="B33" s="26">
        <f>TFam!N34</f>
        <v>5356</v>
      </c>
      <c r="C33" s="26">
        <f>'Two-par'!N34</f>
        <v>0</v>
      </c>
      <c r="D33" s="26">
        <f>'One-par'!N34</f>
        <v>2490</v>
      </c>
      <c r="E33" s="26">
        <f>'Zero-par'!N34</f>
        <v>2866</v>
      </c>
      <c r="F33" s="26">
        <f>TRec!N34</f>
        <v>13234</v>
      </c>
      <c r="G33" s="26">
        <f>Adults!N34</f>
        <v>2368</v>
      </c>
      <c r="H33" s="26">
        <f>Children!N34</f>
        <v>10866</v>
      </c>
    </row>
    <row r="34" spans="1:8" s="27" customFormat="1" x14ac:dyDescent="0.15">
      <c r="A34" s="25" t="s">
        <v>32</v>
      </c>
      <c r="B34" s="26">
        <f>TFam!N35</f>
        <v>10024</v>
      </c>
      <c r="C34" s="26">
        <f>'Two-par'!N35</f>
        <v>883</v>
      </c>
      <c r="D34" s="26">
        <f>'One-par'!N35</f>
        <v>4771</v>
      </c>
      <c r="E34" s="26">
        <f>'Zero-par'!N35</f>
        <v>4370</v>
      </c>
      <c r="F34" s="26">
        <f>TRec!N35</f>
        <v>25888</v>
      </c>
      <c r="G34" s="26">
        <f>Adults!N35</f>
        <v>6676</v>
      </c>
      <c r="H34" s="26">
        <f>Children!N35</f>
        <v>19212</v>
      </c>
    </row>
    <row r="35" spans="1:8" s="27" customFormat="1" x14ac:dyDescent="0.15">
      <c r="A35" s="25" t="s">
        <v>33</v>
      </c>
      <c r="B35" s="26">
        <f>TFam!N36</f>
        <v>5010</v>
      </c>
      <c r="C35" s="26">
        <f>'Two-par'!N36</f>
        <v>28</v>
      </c>
      <c r="D35" s="26">
        <f>'One-par'!N36</f>
        <v>3356</v>
      </c>
      <c r="E35" s="26">
        <f>'Zero-par'!N36</f>
        <v>1626</v>
      </c>
      <c r="F35" s="26">
        <f>TRec!N36</f>
        <v>12186</v>
      </c>
      <c r="G35" s="26">
        <f>Adults!N36</f>
        <v>3477</v>
      </c>
      <c r="H35" s="26">
        <f>Children!N36</f>
        <v>8709</v>
      </c>
    </row>
    <row r="36" spans="1:8" s="27" customFormat="1" x14ac:dyDescent="0.15">
      <c r="A36" s="25" t="s">
        <v>34</v>
      </c>
      <c r="B36" s="26">
        <f>TFam!N37</f>
        <v>12787</v>
      </c>
      <c r="C36" s="26">
        <f>'Two-par'!N37</f>
        <v>106</v>
      </c>
      <c r="D36" s="26">
        <f>'One-par'!N37</f>
        <v>7456</v>
      </c>
      <c r="E36" s="26">
        <f>'Zero-par'!N37</f>
        <v>5225</v>
      </c>
      <c r="F36" s="26">
        <f>TRec!N37</f>
        <v>29311</v>
      </c>
      <c r="G36" s="26">
        <f>Adults!N37</f>
        <v>6888</v>
      </c>
      <c r="H36" s="26">
        <f>Children!N37</f>
        <v>22423</v>
      </c>
    </row>
    <row r="37" spans="1:8" s="27" customFormat="1" x14ac:dyDescent="0.15">
      <c r="A37" s="25" t="s">
        <v>35</v>
      </c>
      <c r="B37" s="28">
        <f>TFam!N38</f>
        <v>11092</v>
      </c>
      <c r="C37" s="28">
        <f>'Two-par'!N38</f>
        <v>792</v>
      </c>
      <c r="D37" s="28">
        <f>'One-par'!N38</f>
        <v>5354</v>
      </c>
      <c r="E37" s="28">
        <f>'Zero-par'!N38</f>
        <v>4946</v>
      </c>
      <c r="F37" s="28">
        <f>TRec!N38</f>
        <v>28117</v>
      </c>
      <c r="G37" s="28">
        <f>Adults!N38</f>
        <v>6938</v>
      </c>
      <c r="H37" s="28">
        <f>Children!N38</f>
        <v>21179</v>
      </c>
    </row>
    <row r="38" spans="1:8" s="27" customFormat="1" x14ac:dyDescent="0.15">
      <c r="A38" s="25" t="s">
        <v>36</v>
      </c>
      <c r="B38" s="26">
        <f>TFam!N39</f>
        <v>132217</v>
      </c>
      <c r="C38" s="26">
        <f>'Two-par'!N39</f>
        <v>2766</v>
      </c>
      <c r="D38" s="26">
        <f>'One-par'!N39</f>
        <v>85680</v>
      </c>
      <c r="E38" s="26">
        <f>'Zero-par'!N39</f>
        <v>43771</v>
      </c>
      <c r="F38" s="26">
        <f>TRec!N39</f>
        <v>339418</v>
      </c>
      <c r="G38" s="26">
        <f>Adults!N39</f>
        <v>99818</v>
      </c>
      <c r="H38" s="26">
        <f>Children!N39</f>
        <v>239600</v>
      </c>
    </row>
    <row r="39" spans="1:8" s="27" customFormat="1" x14ac:dyDescent="0.15">
      <c r="A39" s="25" t="s">
        <v>37</v>
      </c>
      <c r="B39" s="28">
        <f>TFam!N40</f>
        <v>15300</v>
      </c>
      <c r="C39" s="28">
        <f>'Two-par'!N40</f>
        <v>70</v>
      </c>
      <c r="D39" s="28">
        <f>'One-par'!N40</f>
        <v>2806</v>
      </c>
      <c r="E39" s="28">
        <f>'Zero-par'!N40</f>
        <v>12424</v>
      </c>
      <c r="F39" s="28">
        <f>TRec!N40</f>
        <v>27377</v>
      </c>
      <c r="G39" s="28">
        <f>Adults!N40</f>
        <v>2951</v>
      </c>
      <c r="H39" s="28">
        <f>Children!N40</f>
        <v>24426</v>
      </c>
    </row>
    <row r="40" spans="1:8" s="27" customFormat="1" x14ac:dyDescent="0.15">
      <c r="A40" s="25" t="s">
        <v>38</v>
      </c>
      <c r="B40" s="28">
        <f>TFam!N41</f>
        <v>1104</v>
      </c>
      <c r="C40" s="28">
        <f>'Two-par'!N41</f>
        <v>0</v>
      </c>
      <c r="D40" s="28">
        <f>'One-par'!N41</f>
        <v>433</v>
      </c>
      <c r="E40" s="28">
        <f>'Zero-par'!N41</f>
        <v>671</v>
      </c>
      <c r="F40" s="28">
        <f>TRec!N41</f>
        <v>2749</v>
      </c>
      <c r="G40" s="28">
        <f>Adults!N41</f>
        <v>433</v>
      </c>
      <c r="H40" s="28">
        <f>Children!N41</f>
        <v>2316</v>
      </c>
    </row>
    <row r="41" spans="1:8" s="27" customFormat="1" x14ac:dyDescent="0.15">
      <c r="A41" s="25" t="s">
        <v>39</v>
      </c>
      <c r="B41" s="28">
        <f>TFam!N42</f>
        <v>54199</v>
      </c>
      <c r="C41" s="28">
        <f>'Two-par'!N42</f>
        <v>679</v>
      </c>
      <c r="D41" s="28">
        <f>'One-par'!N42</f>
        <v>8948</v>
      </c>
      <c r="E41" s="28">
        <f>'Zero-par'!N42</f>
        <v>44572</v>
      </c>
      <c r="F41" s="28">
        <f>TRec!N42</f>
        <v>99877</v>
      </c>
      <c r="G41" s="28">
        <f>Adults!N42</f>
        <v>10698</v>
      </c>
      <c r="H41" s="28">
        <f>Children!N42</f>
        <v>89179</v>
      </c>
    </row>
    <row r="42" spans="1:8" s="27" customFormat="1" x14ac:dyDescent="0.15">
      <c r="A42" s="25" t="s">
        <v>40</v>
      </c>
      <c r="B42" s="28">
        <f>TFam!N43</f>
        <v>6765</v>
      </c>
      <c r="C42" s="28">
        <f>'Two-par'!N43</f>
        <v>0</v>
      </c>
      <c r="D42" s="28">
        <f>'One-par'!N43</f>
        <v>2121</v>
      </c>
      <c r="E42" s="28">
        <f>'Zero-par'!N43</f>
        <v>4644</v>
      </c>
      <c r="F42" s="28">
        <f>TRec!N43</f>
        <v>15117</v>
      </c>
      <c r="G42" s="28">
        <f>Adults!N43</f>
        <v>2121</v>
      </c>
      <c r="H42" s="28">
        <f>Children!N43</f>
        <v>12996</v>
      </c>
    </row>
    <row r="43" spans="1:8" s="27" customFormat="1" x14ac:dyDescent="0.15">
      <c r="A43" s="25" t="s">
        <v>41</v>
      </c>
      <c r="B43" s="28">
        <f>TFam!N44</f>
        <v>43726</v>
      </c>
      <c r="C43" s="28">
        <f>'Two-par'!N44</f>
        <v>7493</v>
      </c>
      <c r="D43" s="28">
        <f>'One-par'!N44</f>
        <v>29700</v>
      </c>
      <c r="E43" s="28">
        <f>'Zero-par'!N44</f>
        <v>6533</v>
      </c>
      <c r="F43" s="28">
        <f>TRec!N44</f>
        <v>130620</v>
      </c>
      <c r="G43" s="28">
        <f>Adults!N44</f>
        <v>47086</v>
      </c>
      <c r="H43" s="28">
        <f>Children!N44</f>
        <v>83534</v>
      </c>
    </row>
    <row r="44" spans="1:8" s="27" customFormat="1" x14ac:dyDescent="0.15">
      <c r="A44" s="25" t="s">
        <v>42</v>
      </c>
      <c r="B44" s="28">
        <f>TFam!N45</f>
        <v>50654</v>
      </c>
      <c r="C44" s="28">
        <f>'Two-par'!N45</f>
        <v>621</v>
      </c>
      <c r="D44" s="28">
        <f>'One-par'!N45</f>
        <v>32134</v>
      </c>
      <c r="E44" s="28">
        <f>'Zero-par'!N45</f>
        <v>17899</v>
      </c>
      <c r="F44" s="28">
        <f>TRec!N45</f>
        <v>125950</v>
      </c>
      <c r="G44" s="28">
        <f>Adults!N45</f>
        <v>33030</v>
      </c>
      <c r="H44" s="28">
        <f>Children!N45</f>
        <v>92920</v>
      </c>
    </row>
    <row r="45" spans="1:8" s="27" customFormat="1" x14ac:dyDescent="0.15">
      <c r="A45" s="25" t="s">
        <v>103</v>
      </c>
      <c r="B45" s="28">
        <f>TFam!N46</f>
        <v>0</v>
      </c>
      <c r="C45" s="28">
        <f>'Two-par'!N46</f>
        <v>0</v>
      </c>
      <c r="D45" s="28">
        <f>'One-par'!N46</f>
        <v>0</v>
      </c>
      <c r="E45" s="28">
        <f>'Zero-par'!N46</f>
        <v>0</v>
      </c>
      <c r="F45" s="28">
        <f>TRec!N46</f>
        <v>0</v>
      </c>
      <c r="G45" s="28">
        <f>Adults!N46</f>
        <v>0</v>
      </c>
      <c r="H45" s="28">
        <f>Children!N46</f>
        <v>0</v>
      </c>
    </row>
    <row r="46" spans="1:8" s="27" customFormat="1" x14ac:dyDescent="0.15">
      <c r="A46" s="25" t="s">
        <v>44</v>
      </c>
      <c r="B46" s="26">
        <f>TFam!N47</f>
        <v>4418</v>
      </c>
      <c r="C46" s="26">
        <f>'Two-par'!N47</f>
        <v>224</v>
      </c>
      <c r="D46" s="26">
        <f>'One-par'!N47</f>
        <v>3073</v>
      </c>
      <c r="E46" s="26">
        <f>'Zero-par'!N47</f>
        <v>1121</v>
      </c>
      <c r="F46" s="26">
        <f>TRec!N47</f>
        <v>10486</v>
      </c>
      <c r="G46" s="26">
        <f>Adults!N47</f>
        <v>2807</v>
      </c>
      <c r="H46" s="26">
        <f>Children!N47</f>
        <v>7679</v>
      </c>
    </row>
    <row r="47" spans="1:8" s="27" customFormat="1" x14ac:dyDescent="0.15">
      <c r="A47" s="25" t="s">
        <v>45</v>
      </c>
      <c r="B47" s="26">
        <f>TFam!N48</f>
        <v>8533</v>
      </c>
      <c r="C47" s="26">
        <f>'Two-par'!N48</f>
        <v>0</v>
      </c>
      <c r="D47" s="26">
        <f>'One-par'!N48</f>
        <v>2866</v>
      </c>
      <c r="E47" s="26">
        <f>'Zero-par'!N48</f>
        <v>5667</v>
      </c>
      <c r="F47" s="26">
        <f>TRec!N48</f>
        <v>18535</v>
      </c>
      <c r="G47" s="26">
        <f>Adults!N48</f>
        <v>2866</v>
      </c>
      <c r="H47" s="26">
        <f>Children!N48</f>
        <v>15669</v>
      </c>
    </row>
    <row r="48" spans="1:8" s="27" customFormat="1" x14ac:dyDescent="0.15">
      <c r="A48" s="25" t="s">
        <v>46</v>
      </c>
      <c r="B48" s="28">
        <f>TFam!N49</f>
        <v>3073</v>
      </c>
      <c r="C48" s="28">
        <f>'Two-par'!N49</f>
        <v>0</v>
      </c>
      <c r="D48" s="28">
        <f>'One-par'!N49</f>
        <v>539</v>
      </c>
      <c r="E48" s="28">
        <f>'Zero-par'!N49</f>
        <v>2534</v>
      </c>
      <c r="F48" s="28">
        <f>TRec!N49</f>
        <v>6246</v>
      </c>
      <c r="G48" s="28">
        <f>Adults!N49</f>
        <v>539</v>
      </c>
      <c r="H48" s="28">
        <f>Children!N49</f>
        <v>5707</v>
      </c>
    </row>
    <row r="49" spans="1:18" s="27" customFormat="1" x14ac:dyDescent="0.15">
      <c r="A49" s="25" t="s">
        <v>47</v>
      </c>
      <c r="B49" s="26">
        <f>TFam!N50</f>
        <v>24692</v>
      </c>
      <c r="C49" s="26">
        <f>'Two-par'!N50</f>
        <v>328</v>
      </c>
      <c r="D49" s="26">
        <f>'One-par'!N50</f>
        <v>10609</v>
      </c>
      <c r="E49" s="26">
        <f>'Zero-par'!N50</f>
        <v>13755</v>
      </c>
      <c r="F49" s="26">
        <f>TRec!N50</f>
        <v>54723</v>
      </c>
      <c r="G49" s="26">
        <f>Adults!N50</f>
        <v>11863</v>
      </c>
      <c r="H49" s="26">
        <f>Children!N50</f>
        <v>42860</v>
      </c>
    </row>
    <row r="50" spans="1:18" s="27" customFormat="1" x14ac:dyDescent="0.15">
      <c r="A50" s="25" t="s">
        <v>48</v>
      </c>
      <c r="B50" s="26">
        <f>TFam!N51</f>
        <v>29140</v>
      </c>
      <c r="C50" s="26">
        <f>'Two-par'!N51</f>
        <v>0</v>
      </c>
      <c r="D50" s="26">
        <f>'One-par'!N51</f>
        <v>8822</v>
      </c>
      <c r="E50" s="26">
        <f>'Zero-par'!N51</f>
        <v>20318</v>
      </c>
      <c r="F50" s="26">
        <f>TRec!N51</f>
        <v>64956</v>
      </c>
      <c r="G50" s="26">
        <f>Adults!N51</f>
        <v>8822</v>
      </c>
      <c r="H50" s="26">
        <f>Children!N51</f>
        <v>56134</v>
      </c>
    </row>
    <row r="51" spans="1:18" s="27" customFormat="1" x14ac:dyDescent="0.15">
      <c r="A51" s="25" t="s">
        <v>49</v>
      </c>
      <c r="B51" s="26">
        <f>TFam!N52</f>
        <v>4007</v>
      </c>
      <c r="C51" s="26">
        <f>'Two-par'!N52</f>
        <v>0</v>
      </c>
      <c r="D51" s="26">
        <f>'One-par'!N52</f>
        <v>1906</v>
      </c>
      <c r="E51" s="26">
        <f>'Zero-par'!N52</f>
        <v>2101</v>
      </c>
      <c r="F51" s="26">
        <f>TRec!N52</f>
        <v>9790</v>
      </c>
      <c r="G51" s="26">
        <f>Adults!N52</f>
        <v>2574</v>
      </c>
      <c r="H51" s="26">
        <f>Children!N52</f>
        <v>7216</v>
      </c>
    </row>
    <row r="52" spans="1:18" s="27" customFormat="1" x14ac:dyDescent="0.15">
      <c r="A52" s="25" t="s">
        <v>50</v>
      </c>
      <c r="B52" s="26">
        <f>TFam!N53</f>
        <v>3358</v>
      </c>
      <c r="C52" s="26">
        <f>'Two-par'!N53</f>
        <v>314</v>
      </c>
      <c r="D52" s="26">
        <f>'One-par'!N53</f>
        <v>1653</v>
      </c>
      <c r="E52" s="26">
        <f>'Zero-par'!N53</f>
        <v>1391</v>
      </c>
      <c r="F52" s="26">
        <f>TRec!N53</f>
        <v>7864</v>
      </c>
      <c r="G52" s="26">
        <f>Adults!N53</f>
        <v>2312</v>
      </c>
      <c r="H52" s="26">
        <f>Children!N53</f>
        <v>5552</v>
      </c>
    </row>
    <row r="53" spans="1:18" s="27" customFormat="1" x14ac:dyDescent="0.15">
      <c r="A53" s="25" t="s">
        <v>51</v>
      </c>
      <c r="B53" s="28">
        <f>TFam!N54</f>
        <v>194</v>
      </c>
      <c r="C53" s="28">
        <f>'Two-par'!N54</f>
        <v>0</v>
      </c>
      <c r="D53" s="28">
        <f>'One-par'!N54</f>
        <v>163</v>
      </c>
      <c r="E53" s="28">
        <f>'Zero-par'!N54</f>
        <v>31</v>
      </c>
      <c r="F53" s="28">
        <f>TRec!N54</f>
        <v>599</v>
      </c>
      <c r="G53" s="28">
        <f>Adults!N54</f>
        <v>195</v>
      </c>
      <c r="H53" s="28">
        <f>Children!N54</f>
        <v>404</v>
      </c>
    </row>
    <row r="54" spans="1:18" s="27" customFormat="1" x14ac:dyDescent="0.15">
      <c r="A54" s="25" t="s">
        <v>52</v>
      </c>
      <c r="B54" s="26">
        <f>TFam!N55</f>
        <v>22309</v>
      </c>
      <c r="C54" s="26">
        <f>'Two-par'!N55</f>
        <v>0</v>
      </c>
      <c r="D54" s="26">
        <f>'One-par'!N55</f>
        <v>12611</v>
      </c>
      <c r="E54" s="26">
        <f>'Zero-par'!N55</f>
        <v>9698</v>
      </c>
      <c r="F54" s="26">
        <f>TRec!N55</f>
        <v>39057</v>
      </c>
      <c r="G54" s="26">
        <f>Adults!N55</f>
        <v>8954</v>
      </c>
      <c r="H54" s="26">
        <f>Children!N55</f>
        <v>30103</v>
      </c>
    </row>
    <row r="55" spans="1:18" s="27" customFormat="1" x14ac:dyDescent="0.15">
      <c r="A55" s="25" t="s">
        <v>53</v>
      </c>
      <c r="B55" s="26">
        <f>TFam!N56</f>
        <v>36401</v>
      </c>
      <c r="C55" s="26">
        <f>'Two-par'!N56</f>
        <v>6691</v>
      </c>
      <c r="D55" s="26">
        <f>'One-par'!N56</f>
        <v>16839</v>
      </c>
      <c r="E55" s="26">
        <f>'Zero-par'!N56</f>
        <v>12871</v>
      </c>
      <c r="F55" s="26">
        <f>TRec!N56</f>
        <v>83467</v>
      </c>
      <c r="G55" s="26">
        <f>Adults!N56</f>
        <v>26455</v>
      </c>
      <c r="H55" s="26">
        <f>Children!N56</f>
        <v>57012</v>
      </c>
    </row>
    <row r="56" spans="1:18" s="27" customFormat="1" x14ac:dyDescent="0.15">
      <c r="A56" s="25" t="s">
        <v>54</v>
      </c>
      <c r="B56" s="28">
        <f>TFam!N57</f>
        <v>7136</v>
      </c>
      <c r="C56" s="28">
        <f>'Two-par'!N57</f>
        <v>0</v>
      </c>
      <c r="D56" s="28">
        <f>'One-par'!N57</f>
        <v>2023</v>
      </c>
      <c r="E56" s="28">
        <f>'Zero-par'!N57</f>
        <v>5113</v>
      </c>
      <c r="F56" s="28">
        <f>TRec!N57</f>
        <v>14248</v>
      </c>
      <c r="G56" s="28">
        <f>Adults!N57</f>
        <v>2616</v>
      </c>
      <c r="H56" s="28">
        <f>Children!N57</f>
        <v>11632</v>
      </c>
    </row>
    <row r="57" spans="1:18" s="27" customFormat="1" x14ac:dyDescent="0.15">
      <c r="A57" s="25" t="s">
        <v>55</v>
      </c>
      <c r="B57" s="26">
        <f>TFam!N58</f>
        <v>16240</v>
      </c>
      <c r="C57" s="26">
        <f>'Two-par'!N58</f>
        <v>218</v>
      </c>
      <c r="D57" s="26">
        <f>'One-par'!N58</f>
        <v>5190</v>
      </c>
      <c r="E57" s="26">
        <f>'Zero-par'!N58</f>
        <v>10832</v>
      </c>
      <c r="F57" s="26">
        <f>TRec!N58</f>
        <v>35175</v>
      </c>
      <c r="G57" s="26">
        <f>Adults!N58</f>
        <v>6137</v>
      </c>
      <c r="H57" s="26">
        <f>Children!N58</f>
        <v>29038</v>
      </c>
    </row>
    <row r="58" spans="1:18" s="27" customFormat="1" x14ac:dyDescent="0.15">
      <c r="A58" s="29" t="s">
        <v>56</v>
      </c>
      <c r="B58" s="30">
        <f>TFam!N59</f>
        <v>510</v>
      </c>
      <c r="C58" s="30">
        <f>'Two-par'!N59</f>
        <v>17</v>
      </c>
      <c r="D58" s="30">
        <f>'One-par'!N59</f>
        <v>230</v>
      </c>
      <c r="E58" s="30">
        <f>'Zero-par'!N59</f>
        <v>263</v>
      </c>
      <c r="F58" s="30">
        <f>TRec!N59</f>
        <v>1155</v>
      </c>
      <c r="G58" s="30">
        <f>Adults!N59</f>
        <v>264</v>
      </c>
      <c r="H58" s="30">
        <f>Children!N59</f>
        <v>891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77"/>
  <sheetViews>
    <sheetView workbookViewId="0">
      <selection activeCell="A62" sqref="A62:H63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84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TFam!O5</f>
        <v>1277842</v>
      </c>
      <c r="C4" s="23">
        <f>'Two-par'!O5</f>
        <v>68177</v>
      </c>
      <c r="D4" s="23">
        <f>'One-par'!O5</f>
        <v>671874</v>
      </c>
      <c r="E4" s="23">
        <f>'Zero-par'!O5</f>
        <v>537791</v>
      </c>
      <c r="F4" s="23">
        <f>TRec!O5</f>
        <v>3327491</v>
      </c>
      <c r="G4" s="23">
        <f>Adults!O5</f>
        <v>860618</v>
      </c>
      <c r="H4" s="23">
        <f>Children!O5</f>
        <v>2466873</v>
      </c>
    </row>
    <row r="5" spans="1:8" s="27" customFormat="1" x14ac:dyDescent="0.15">
      <c r="A5" s="25" t="s">
        <v>3</v>
      </c>
      <c r="B5" s="26">
        <f>TFam!O6</f>
        <v>9212</v>
      </c>
      <c r="C5" s="26">
        <f>'Two-par'!O6</f>
        <v>56</v>
      </c>
      <c r="D5" s="26">
        <f>'One-par'!O6</f>
        <v>3955</v>
      </c>
      <c r="E5" s="26">
        <f>'Zero-par'!O6</f>
        <v>5201</v>
      </c>
      <c r="F5" s="26">
        <f>TRec!O6</f>
        <v>20856</v>
      </c>
      <c r="G5" s="26">
        <f>Adults!O6</f>
        <v>4082</v>
      </c>
      <c r="H5" s="26">
        <f>Children!O6</f>
        <v>16774</v>
      </c>
    </row>
    <row r="6" spans="1:8" s="27" customFormat="1" x14ac:dyDescent="0.15">
      <c r="A6" s="25" t="s">
        <v>4</v>
      </c>
      <c r="B6" s="28">
        <f>TFam!O7</f>
        <v>2991</v>
      </c>
      <c r="C6" s="28">
        <f>'Two-par'!O7</f>
        <v>362</v>
      </c>
      <c r="D6" s="28">
        <f>'One-par'!O7</f>
        <v>1781</v>
      </c>
      <c r="E6" s="28">
        <f>'Zero-par'!O7</f>
        <v>848</v>
      </c>
      <c r="F6" s="28">
        <f>TRec!O7</f>
        <v>8146</v>
      </c>
      <c r="G6" s="28">
        <f>Adults!O7</f>
        <v>2590</v>
      </c>
      <c r="H6" s="28">
        <f>Children!O7</f>
        <v>5556</v>
      </c>
    </row>
    <row r="7" spans="1:8" s="27" customFormat="1" x14ac:dyDescent="0.15">
      <c r="A7" s="25" t="s">
        <v>5</v>
      </c>
      <c r="B7" s="28">
        <f>TFam!O8</f>
        <v>8056</v>
      </c>
      <c r="C7" s="28">
        <f>'Two-par'!O8</f>
        <v>167</v>
      </c>
      <c r="D7" s="28">
        <f>'One-par'!O8</f>
        <v>2986</v>
      </c>
      <c r="E7" s="28">
        <f>'Zero-par'!O8</f>
        <v>4903</v>
      </c>
      <c r="F7" s="28">
        <f>TRec!O8</f>
        <v>16785</v>
      </c>
      <c r="G7" s="28">
        <f>Adults!O8</f>
        <v>3414</v>
      </c>
      <c r="H7" s="28">
        <f>Children!O8</f>
        <v>13371</v>
      </c>
    </row>
    <row r="8" spans="1:8" s="27" customFormat="1" x14ac:dyDescent="0.15">
      <c r="A8" s="25" t="s">
        <v>6</v>
      </c>
      <c r="B8" s="28">
        <f>TFam!O9</f>
        <v>3234</v>
      </c>
      <c r="C8" s="28">
        <f>'Two-par'!O9</f>
        <v>75</v>
      </c>
      <c r="D8" s="28">
        <f>'One-par'!O9</f>
        <v>1646</v>
      </c>
      <c r="E8" s="28">
        <f>'Zero-par'!O9</f>
        <v>1513</v>
      </c>
      <c r="F8" s="28">
        <f>TRec!O9</f>
        <v>7057</v>
      </c>
      <c r="G8" s="28">
        <f>Adults!O9</f>
        <v>1828</v>
      </c>
      <c r="H8" s="28">
        <f>Children!O9</f>
        <v>5229</v>
      </c>
    </row>
    <row r="9" spans="1:8" s="27" customFormat="1" x14ac:dyDescent="0.15">
      <c r="A9" s="25" t="s">
        <v>7</v>
      </c>
      <c r="B9" s="26">
        <f>TFam!O10</f>
        <v>445850</v>
      </c>
      <c r="C9" s="26">
        <f>'Two-par'!O10</f>
        <v>32280</v>
      </c>
      <c r="D9" s="26">
        <f>'One-par'!O10</f>
        <v>273371</v>
      </c>
      <c r="E9" s="26">
        <f>'Zero-par'!O10</f>
        <v>140199</v>
      </c>
      <c r="F9" s="26">
        <f>TRec!O10</f>
        <v>1400120</v>
      </c>
      <c r="G9" s="26">
        <f>Adults!O10</f>
        <v>379474</v>
      </c>
      <c r="H9" s="26">
        <f>Children!O10</f>
        <v>1020646</v>
      </c>
    </row>
    <row r="10" spans="1:8" s="27" customFormat="1" x14ac:dyDescent="0.15">
      <c r="A10" s="25" t="s">
        <v>8</v>
      </c>
      <c r="B10" s="28">
        <f>TFam!O11</f>
        <v>16005</v>
      </c>
      <c r="C10" s="28">
        <f>'Two-par'!O11</f>
        <v>80</v>
      </c>
      <c r="D10" s="28">
        <f>'One-par'!O11</f>
        <v>9718</v>
      </c>
      <c r="E10" s="28">
        <f>'Zero-par'!O11</f>
        <v>6207</v>
      </c>
      <c r="F10" s="28">
        <f>TRec!O11</f>
        <v>42569</v>
      </c>
      <c r="G10" s="28">
        <f>Adults!O11</f>
        <v>11409</v>
      </c>
      <c r="H10" s="28">
        <f>Children!O11</f>
        <v>31160</v>
      </c>
    </row>
    <row r="11" spans="1:8" s="27" customFormat="1" x14ac:dyDescent="0.15">
      <c r="A11" s="25" t="s">
        <v>9</v>
      </c>
      <c r="B11" s="26">
        <f>TFam!O12</f>
        <v>11659</v>
      </c>
      <c r="C11" s="26">
        <f>'Two-par'!O12</f>
        <v>1</v>
      </c>
      <c r="D11" s="26">
        <f>'One-par'!O12</f>
        <v>10489</v>
      </c>
      <c r="E11" s="26">
        <f>'Zero-par'!O12</f>
        <v>1169</v>
      </c>
      <c r="F11" s="26">
        <f>TRec!O12</f>
        <v>34728</v>
      </c>
      <c r="G11" s="26">
        <f>Adults!O12</f>
        <v>13731</v>
      </c>
      <c r="H11" s="26">
        <f>Children!O12</f>
        <v>20997</v>
      </c>
    </row>
    <row r="12" spans="1:8" s="27" customFormat="1" x14ac:dyDescent="0.15">
      <c r="A12" s="25" t="s">
        <v>10</v>
      </c>
      <c r="B12" s="26">
        <f>TFam!O13</f>
        <v>3844</v>
      </c>
      <c r="C12" s="26">
        <f>'Two-par'!O13</f>
        <v>8</v>
      </c>
      <c r="D12" s="26">
        <f>'One-par'!O13</f>
        <v>1024</v>
      </c>
      <c r="E12" s="26">
        <f>'Zero-par'!O13</f>
        <v>2812</v>
      </c>
      <c r="F12" s="26">
        <f>TRec!O13</f>
        <v>10675</v>
      </c>
      <c r="G12" s="26">
        <f>Adults!O13</f>
        <v>4249</v>
      </c>
      <c r="H12" s="26">
        <f>Children!O13</f>
        <v>6426</v>
      </c>
    </row>
    <row r="13" spans="1:8" s="27" customFormat="1" x14ac:dyDescent="0.15">
      <c r="A13" s="25" t="s">
        <v>11</v>
      </c>
      <c r="B13" s="26">
        <f>TFam!O14</f>
        <v>3575</v>
      </c>
      <c r="C13" s="26">
        <f>'Two-par'!O14</f>
        <v>0</v>
      </c>
      <c r="D13" s="26">
        <f>'One-par'!O14</f>
        <v>2215</v>
      </c>
      <c r="E13" s="26">
        <f>'Zero-par'!O14</f>
        <v>1360</v>
      </c>
      <c r="F13" s="26">
        <f>TRec!O14</f>
        <v>8849</v>
      </c>
      <c r="G13" s="26">
        <f>Adults!O14</f>
        <v>2215</v>
      </c>
      <c r="H13" s="26">
        <f>Children!O14</f>
        <v>6634</v>
      </c>
    </row>
    <row r="14" spans="1:8" s="27" customFormat="1" x14ac:dyDescent="0.15">
      <c r="A14" s="25" t="s">
        <v>12</v>
      </c>
      <c r="B14" s="26">
        <f>TFam!O15</f>
        <v>43898</v>
      </c>
      <c r="C14" s="26">
        <f>'Two-par'!O15</f>
        <v>366</v>
      </c>
      <c r="D14" s="26">
        <f>'One-par'!O15</f>
        <v>7119</v>
      </c>
      <c r="E14" s="26">
        <f>'Zero-par'!O15</f>
        <v>36413</v>
      </c>
      <c r="F14" s="26">
        <f>TRec!O15</f>
        <v>71591</v>
      </c>
      <c r="G14" s="26">
        <f>Adults!O15</f>
        <v>11085</v>
      </c>
      <c r="H14" s="26">
        <f>Children!O15</f>
        <v>60506</v>
      </c>
    </row>
    <row r="15" spans="1:8" s="27" customFormat="1" x14ac:dyDescent="0.15">
      <c r="A15" s="25" t="s">
        <v>13</v>
      </c>
      <c r="B15" s="26">
        <f>TFam!O16</f>
        <v>13836</v>
      </c>
      <c r="C15" s="26">
        <f>'Two-par'!O16</f>
        <v>44</v>
      </c>
      <c r="D15" s="26">
        <f>'One-par'!O16</f>
        <v>4096</v>
      </c>
      <c r="E15" s="26">
        <f>'Zero-par'!O16</f>
        <v>9696</v>
      </c>
      <c r="F15" s="26">
        <f>TRec!O16</f>
        <v>15467</v>
      </c>
      <c r="G15" s="26">
        <f>Adults!O16</f>
        <v>2214</v>
      </c>
      <c r="H15" s="26">
        <f>Children!O16</f>
        <v>13253</v>
      </c>
    </row>
    <row r="16" spans="1:8" s="27" customFormat="1" x14ac:dyDescent="0.15">
      <c r="A16" s="25" t="s">
        <v>14</v>
      </c>
      <c r="B16" s="28">
        <f>TFam!O17</f>
        <v>539</v>
      </c>
      <c r="C16" s="28">
        <f>'Two-par'!O17</f>
        <v>26</v>
      </c>
      <c r="D16" s="28">
        <f>'One-par'!O17</f>
        <v>120</v>
      </c>
      <c r="E16" s="28">
        <f>'Zero-par'!O17</f>
        <v>393</v>
      </c>
      <c r="F16" s="28">
        <f>TRec!O17</f>
        <v>1150</v>
      </c>
      <c r="G16" s="28">
        <f>Adults!O17</f>
        <v>192</v>
      </c>
      <c r="H16" s="28">
        <f>Children!O17</f>
        <v>958</v>
      </c>
    </row>
    <row r="17" spans="1:8" s="27" customFormat="1" x14ac:dyDescent="0.15">
      <c r="A17" s="25" t="s">
        <v>15</v>
      </c>
      <c r="B17" s="26">
        <f>TFam!O18</f>
        <v>4930</v>
      </c>
      <c r="C17" s="26">
        <f>'Two-par'!O18</f>
        <v>783</v>
      </c>
      <c r="D17" s="26">
        <f>'One-par'!O18</f>
        <v>2971</v>
      </c>
      <c r="E17" s="26">
        <f>'Zero-par'!O18</f>
        <v>1176</v>
      </c>
      <c r="F17" s="26">
        <f>TRec!O18</f>
        <v>13578</v>
      </c>
      <c r="G17" s="26">
        <f>Adults!O18</f>
        <v>4043</v>
      </c>
      <c r="H17" s="26">
        <f>Children!O18</f>
        <v>9535</v>
      </c>
    </row>
    <row r="18" spans="1:8" s="27" customFormat="1" x14ac:dyDescent="0.15">
      <c r="A18" s="25" t="s">
        <v>16</v>
      </c>
      <c r="B18" s="28">
        <f>TFam!O19</f>
        <v>1969</v>
      </c>
      <c r="C18" s="28">
        <f>'Two-par'!O19</f>
        <v>0</v>
      </c>
      <c r="D18" s="28">
        <f>'One-par'!O19</f>
        <v>62</v>
      </c>
      <c r="E18" s="28">
        <f>'Zero-par'!O19</f>
        <v>1907</v>
      </c>
      <c r="F18" s="28">
        <f>TRec!O19</f>
        <v>2900</v>
      </c>
      <c r="G18" s="28">
        <f>Adults!O19</f>
        <v>62</v>
      </c>
      <c r="H18" s="28">
        <f>Children!O19</f>
        <v>2838</v>
      </c>
    </row>
    <row r="19" spans="1:8" s="27" customFormat="1" x14ac:dyDescent="0.15">
      <c r="A19" s="25" t="s">
        <v>17</v>
      </c>
      <c r="B19" s="26">
        <f>TFam!O20</f>
        <v>12088</v>
      </c>
      <c r="C19" s="26">
        <f>'Two-par'!O20</f>
        <v>0</v>
      </c>
      <c r="D19" s="26">
        <f>'One-par'!O20</f>
        <v>2017</v>
      </c>
      <c r="E19" s="26">
        <f>'Zero-par'!O20</f>
        <v>10071</v>
      </c>
      <c r="F19" s="26">
        <f>TRec!O20</f>
        <v>25180</v>
      </c>
      <c r="G19" s="26">
        <f>Adults!O20</f>
        <v>2523</v>
      </c>
      <c r="H19" s="26">
        <f>Children!O20</f>
        <v>22657</v>
      </c>
    </row>
    <row r="20" spans="1:8" s="27" customFormat="1" x14ac:dyDescent="0.15">
      <c r="A20" s="25" t="s">
        <v>18</v>
      </c>
      <c r="B20" s="26">
        <f>TFam!O21</f>
        <v>6970</v>
      </c>
      <c r="C20" s="26">
        <f>'Two-par'!O21</f>
        <v>57</v>
      </c>
      <c r="D20" s="26">
        <f>'One-par'!O21</f>
        <v>1729</v>
      </c>
      <c r="E20" s="26">
        <f>'Zero-par'!O21</f>
        <v>5184</v>
      </c>
      <c r="F20" s="26">
        <f>TRec!O21</f>
        <v>14143</v>
      </c>
      <c r="G20" s="26">
        <f>Adults!O21</f>
        <v>1438</v>
      </c>
      <c r="H20" s="26">
        <f>Children!O21</f>
        <v>12705</v>
      </c>
    </row>
    <row r="21" spans="1:8" s="27" customFormat="1" x14ac:dyDescent="0.15">
      <c r="A21" s="25" t="s">
        <v>19</v>
      </c>
      <c r="B21" s="26">
        <f>TFam!O22</f>
        <v>10979</v>
      </c>
      <c r="C21" s="26">
        <f>'Two-par'!O22</f>
        <v>530</v>
      </c>
      <c r="D21" s="26">
        <f>'One-par'!O22</f>
        <v>5479</v>
      </c>
      <c r="E21" s="26">
        <f>'Zero-par'!O22</f>
        <v>4970</v>
      </c>
      <c r="F21" s="26">
        <f>TRec!O22</f>
        <v>26673</v>
      </c>
      <c r="G21" s="26">
        <f>Adults!O22</f>
        <v>6627</v>
      </c>
      <c r="H21" s="26">
        <f>Children!O22</f>
        <v>20046</v>
      </c>
    </row>
    <row r="22" spans="1:8" s="27" customFormat="1" x14ac:dyDescent="0.15">
      <c r="A22" s="25" t="s">
        <v>20</v>
      </c>
      <c r="B22" s="28">
        <f>TFam!O23</f>
        <v>4477</v>
      </c>
      <c r="C22" s="28">
        <f>'Two-par'!O23</f>
        <v>211</v>
      </c>
      <c r="D22" s="28">
        <f>'One-par'!O23</f>
        <v>1478</v>
      </c>
      <c r="E22" s="28">
        <f>'Zero-par'!O23</f>
        <v>2788</v>
      </c>
      <c r="F22" s="28">
        <f>TRec!O23</f>
        <v>4477</v>
      </c>
      <c r="G22" s="28">
        <f>Adults!O23</f>
        <v>1885</v>
      </c>
      <c r="H22" s="28">
        <f>Children!O23</f>
        <v>2592</v>
      </c>
    </row>
    <row r="23" spans="1:8" s="27" customFormat="1" x14ac:dyDescent="0.15">
      <c r="A23" s="25" t="s">
        <v>21</v>
      </c>
      <c r="B23" s="28">
        <f>TFam!O24</f>
        <v>20435</v>
      </c>
      <c r="C23" s="28">
        <f>'Two-par'!O24</f>
        <v>466</v>
      </c>
      <c r="D23" s="28">
        <f>'One-par'!O24</f>
        <v>4963</v>
      </c>
      <c r="E23" s="28">
        <f>'Zero-par'!O24</f>
        <v>15006</v>
      </c>
      <c r="F23" s="28">
        <f>TRec!O24</f>
        <v>39391</v>
      </c>
      <c r="G23" s="28">
        <f>Adults!O24</f>
        <v>5873</v>
      </c>
      <c r="H23" s="28">
        <f>Children!O24</f>
        <v>33518</v>
      </c>
    </row>
    <row r="24" spans="1:8" s="27" customFormat="1" x14ac:dyDescent="0.15">
      <c r="A24" s="25" t="s">
        <v>22</v>
      </c>
      <c r="B24" s="28">
        <f>TFam!O25</f>
        <v>5783</v>
      </c>
      <c r="C24" s="28">
        <f>'Two-par'!O25</f>
        <v>0</v>
      </c>
      <c r="D24" s="28">
        <f>'One-par'!O25</f>
        <v>2507</v>
      </c>
      <c r="E24" s="28">
        <f>'Zero-par'!O25</f>
        <v>3276</v>
      </c>
      <c r="F24" s="28">
        <f>TRec!O25</f>
        <v>14323</v>
      </c>
      <c r="G24" s="28">
        <f>Adults!O25</f>
        <v>2525</v>
      </c>
      <c r="H24" s="28">
        <f>Children!O25</f>
        <v>11798</v>
      </c>
    </row>
    <row r="25" spans="1:8" s="27" customFormat="1" x14ac:dyDescent="0.15">
      <c r="A25" s="25" t="s">
        <v>23</v>
      </c>
      <c r="B25" s="26">
        <f>TFam!O26</f>
        <v>18244</v>
      </c>
      <c r="C25" s="26">
        <f>'Two-par'!O26</f>
        <v>6939</v>
      </c>
      <c r="D25" s="26">
        <f>'One-par'!O26</f>
        <v>9648</v>
      </c>
      <c r="E25" s="26">
        <f>'Zero-par'!O26</f>
        <v>1657</v>
      </c>
      <c r="F25" s="26">
        <f>TRec!O26</f>
        <v>60174</v>
      </c>
      <c r="G25" s="26">
        <f>Adults!O26</f>
        <v>23465</v>
      </c>
      <c r="H25" s="26">
        <f>Children!O26</f>
        <v>36709</v>
      </c>
    </row>
    <row r="26" spans="1:8" s="27" customFormat="1" x14ac:dyDescent="0.15">
      <c r="A26" s="25" t="s">
        <v>24</v>
      </c>
      <c r="B26" s="26">
        <f>TFam!O27</f>
        <v>18610</v>
      </c>
      <c r="C26" s="26">
        <f>'Two-par'!O27</f>
        <v>325</v>
      </c>
      <c r="D26" s="26">
        <f>'One-par'!O27</f>
        <v>11437</v>
      </c>
      <c r="E26" s="26">
        <f>'Zero-par'!O27</f>
        <v>6848</v>
      </c>
      <c r="F26" s="26">
        <f>TRec!O27</f>
        <v>46123</v>
      </c>
      <c r="G26" s="26">
        <f>Adults!O27</f>
        <v>11802</v>
      </c>
      <c r="H26" s="26">
        <f>Children!O27</f>
        <v>34321</v>
      </c>
    </row>
    <row r="27" spans="1:8" s="27" customFormat="1" x14ac:dyDescent="0.15">
      <c r="A27" s="25" t="s">
        <v>25</v>
      </c>
      <c r="B27" s="26">
        <f>TFam!O28</f>
        <v>51853</v>
      </c>
      <c r="C27" s="26">
        <f>'Two-par'!O28</f>
        <v>3340</v>
      </c>
      <c r="D27" s="26">
        <f>'One-par'!O28</f>
        <v>35120</v>
      </c>
      <c r="E27" s="26">
        <f>'Zero-par'!O28</f>
        <v>13393</v>
      </c>
      <c r="F27" s="26">
        <f>TRec!O28</f>
        <v>127558</v>
      </c>
      <c r="G27" s="26">
        <f>Adults!O28</f>
        <v>40014</v>
      </c>
      <c r="H27" s="26">
        <f>Children!O28</f>
        <v>87544</v>
      </c>
    </row>
    <row r="28" spans="1:8" s="27" customFormat="1" x14ac:dyDescent="0.15">
      <c r="A28" s="25" t="s">
        <v>26</v>
      </c>
      <c r="B28" s="28">
        <f>TFam!O29</f>
        <v>13613</v>
      </c>
      <c r="C28" s="28">
        <f>'Two-par'!O29</f>
        <v>0</v>
      </c>
      <c r="D28" s="28">
        <f>'One-par'!O29</f>
        <v>5357</v>
      </c>
      <c r="E28" s="28">
        <f>'Zero-par'!O29</f>
        <v>8256</v>
      </c>
      <c r="F28" s="28">
        <f>TRec!O29</f>
        <v>33280</v>
      </c>
      <c r="G28" s="28">
        <f>Adults!O29</f>
        <v>6236</v>
      </c>
      <c r="H28" s="28">
        <f>Children!O29</f>
        <v>27044</v>
      </c>
    </row>
    <row r="29" spans="1:8" s="27" customFormat="1" x14ac:dyDescent="0.15">
      <c r="A29" s="25" t="s">
        <v>27</v>
      </c>
      <c r="B29" s="26">
        <f>TFam!O30</f>
        <v>18229</v>
      </c>
      <c r="C29" s="26">
        <f>'Two-par'!O30</f>
        <v>0</v>
      </c>
      <c r="D29" s="26">
        <f>'One-par'!O30</f>
        <v>9759</v>
      </c>
      <c r="E29" s="26">
        <f>'Zero-par'!O30</f>
        <v>8470</v>
      </c>
      <c r="F29" s="26">
        <f>TRec!O30</f>
        <v>43367</v>
      </c>
      <c r="G29" s="26">
        <f>Adults!O30</f>
        <v>9666</v>
      </c>
      <c r="H29" s="26">
        <f>Children!O30</f>
        <v>33701</v>
      </c>
    </row>
    <row r="30" spans="1:8" s="27" customFormat="1" x14ac:dyDescent="0.15">
      <c r="A30" s="25" t="s">
        <v>28</v>
      </c>
      <c r="B30" s="28">
        <f>TFam!O31</f>
        <v>4893</v>
      </c>
      <c r="C30" s="28">
        <f>'Two-par'!O31</f>
        <v>0</v>
      </c>
      <c r="D30" s="28">
        <f>'One-par'!O31</f>
        <v>2032</v>
      </c>
      <c r="E30" s="28">
        <f>'Zero-par'!O31</f>
        <v>2861</v>
      </c>
      <c r="F30" s="28">
        <f>TRec!O31</f>
        <v>10109</v>
      </c>
      <c r="G30" s="28">
        <f>Adults!O31</f>
        <v>2163</v>
      </c>
      <c r="H30" s="28">
        <f>Children!O31</f>
        <v>7946</v>
      </c>
    </row>
    <row r="31" spans="1:8" s="27" customFormat="1" x14ac:dyDescent="0.15">
      <c r="A31" s="25" t="s">
        <v>29</v>
      </c>
      <c r="B31" s="26">
        <f>TFam!O32</f>
        <v>12240</v>
      </c>
      <c r="C31" s="26">
        <f>'Two-par'!O32</f>
        <v>0</v>
      </c>
      <c r="D31" s="26">
        <f>'One-par'!O32</f>
        <v>7349</v>
      </c>
      <c r="E31" s="26">
        <f>'Zero-par'!O32</f>
        <v>4891</v>
      </c>
      <c r="F31" s="26">
        <f>TRec!O32</f>
        <v>28141</v>
      </c>
      <c r="G31" s="26">
        <f>Adults!O32</f>
        <v>6729</v>
      </c>
      <c r="H31" s="26">
        <f>Children!O32</f>
        <v>21412</v>
      </c>
    </row>
    <row r="32" spans="1:8" s="27" customFormat="1" x14ac:dyDescent="0.15">
      <c r="A32" s="25" t="s">
        <v>30</v>
      </c>
      <c r="B32" s="28">
        <f>TFam!O33</f>
        <v>4566</v>
      </c>
      <c r="C32" s="28">
        <f>'Two-par'!O33</f>
        <v>550</v>
      </c>
      <c r="D32" s="28">
        <f>'One-par'!O33</f>
        <v>2358</v>
      </c>
      <c r="E32" s="28">
        <f>'Zero-par'!O33</f>
        <v>1658</v>
      </c>
      <c r="F32" s="28">
        <f>TRec!O33</f>
        <v>11641</v>
      </c>
      <c r="G32" s="28">
        <f>Adults!O33</f>
        <v>3143</v>
      </c>
      <c r="H32" s="28">
        <f>Children!O33</f>
        <v>8498</v>
      </c>
    </row>
    <row r="33" spans="1:8" s="27" customFormat="1" x14ac:dyDescent="0.15">
      <c r="A33" s="25" t="s">
        <v>31</v>
      </c>
      <c r="B33" s="26">
        <f>TFam!O34</f>
        <v>5320</v>
      </c>
      <c r="C33" s="26">
        <f>'Two-par'!O34</f>
        <v>0</v>
      </c>
      <c r="D33" s="26">
        <f>'One-par'!O34</f>
        <v>2451</v>
      </c>
      <c r="E33" s="26">
        <f>'Zero-par'!O34</f>
        <v>2869</v>
      </c>
      <c r="F33" s="26">
        <f>TRec!O34</f>
        <v>13150</v>
      </c>
      <c r="G33" s="26">
        <f>Adults!O34</f>
        <v>2330</v>
      </c>
      <c r="H33" s="26">
        <f>Children!O34</f>
        <v>10820</v>
      </c>
    </row>
    <row r="34" spans="1:8" s="27" customFormat="1" x14ac:dyDescent="0.15">
      <c r="A34" s="25" t="s">
        <v>32</v>
      </c>
      <c r="B34" s="26">
        <f>TFam!O35</f>
        <v>9963</v>
      </c>
      <c r="C34" s="26">
        <f>'Two-par'!O35</f>
        <v>871</v>
      </c>
      <c r="D34" s="26">
        <f>'One-par'!O35</f>
        <v>4734</v>
      </c>
      <c r="E34" s="26">
        <f>'Zero-par'!O35</f>
        <v>4358</v>
      </c>
      <c r="F34" s="26">
        <f>TRec!O35</f>
        <v>25682</v>
      </c>
      <c r="G34" s="26">
        <f>Adults!O35</f>
        <v>6619</v>
      </c>
      <c r="H34" s="26">
        <f>Children!O35</f>
        <v>19063</v>
      </c>
    </row>
    <row r="35" spans="1:8" s="27" customFormat="1" x14ac:dyDescent="0.15">
      <c r="A35" s="25" t="s">
        <v>33</v>
      </c>
      <c r="B35" s="26">
        <f>TFam!O36</f>
        <v>5194</v>
      </c>
      <c r="C35" s="26">
        <f>'Two-par'!O36</f>
        <v>26</v>
      </c>
      <c r="D35" s="26">
        <f>'One-par'!O36</f>
        <v>3479</v>
      </c>
      <c r="E35" s="26">
        <f>'Zero-par'!O36</f>
        <v>1689</v>
      </c>
      <c r="F35" s="26">
        <f>TRec!O36</f>
        <v>12621</v>
      </c>
      <c r="G35" s="26">
        <f>Adults!O36</f>
        <v>3604</v>
      </c>
      <c r="H35" s="26">
        <f>Children!O36</f>
        <v>9017</v>
      </c>
    </row>
    <row r="36" spans="1:8" s="27" customFormat="1" x14ac:dyDescent="0.15">
      <c r="A36" s="25" t="s">
        <v>34</v>
      </c>
      <c r="B36" s="26">
        <f>TFam!O37</f>
        <v>12854</v>
      </c>
      <c r="C36" s="26">
        <f>'Two-par'!O37</f>
        <v>95</v>
      </c>
      <c r="D36" s="26">
        <f>'One-par'!O37</f>
        <v>7577</v>
      </c>
      <c r="E36" s="26">
        <f>'Zero-par'!O37</f>
        <v>5182</v>
      </c>
      <c r="F36" s="26">
        <f>TRec!O37</f>
        <v>29349</v>
      </c>
      <c r="G36" s="26">
        <f>Adults!O37</f>
        <v>6860</v>
      </c>
      <c r="H36" s="26">
        <f>Children!O37</f>
        <v>22489</v>
      </c>
    </row>
    <row r="37" spans="1:8" s="27" customFormat="1" x14ac:dyDescent="0.15">
      <c r="A37" s="25" t="s">
        <v>35</v>
      </c>
      <c r="B37" s="28">
        <f>TFam!O38</f>
        <v>11051</v>
      </c>
      <c r="C37" s="28">
        <f>'Two-par'!O38</f>
        <v>803</v>
      </c>
      <c r="D37" s="28">
        <f>'One-par'!O38</f>
        <v>5329</v>
      </c>
      <c r="E37" s="28">
        <f>'Zero-par'!O38</f>
        <v>4919</v>
      </c>
      <c r="F37" s="28">
        <f>TRec!O38</f>
        <v>28022</v>
      </c>
      <c r="G37" s="28">
        <f>Adults!O38</f>
        <v>6935</v>
      </c>
      <c r="H37" s="28">
        <f>Children!O38</f>
        <v>21087</v>
      </c>
    </row>
    <row r="38" spans="1:8" s="27" customFormat="1" x14ac:dyDescent="0.15">
      <c r="A38" s="25" t="s">
        <v>36</v>
      </c>
      <c r="B38" s="26">
        <f>TFam!O39</f>
        <v>131272</v>
      </c>
      <c r="C38" s="26">
        <f>'Two-par'!O39</f>
        <v>2676</v>
      </c>
      <c r="D38" s="26">
        <f>'One-par'!O39</f>
        <v>84983</v>
      </c>
      <c r="E38" s="26">
        <f>'Zero-par'!O39</f>
        <v>43613</v>
      </c>
      <c r="F38" s="26">
        <f>TRec!O39</f>
        <v>336525</v>
      </c>
      <c r="G38" s="26">
        <f>Adults!O39</f>
        <v>98791</v>
      </c>
      <c r="H38" s="26">
        <f>Children!O39</f>
        <v>237734</v>
      </c>
    </row>
    <row r="39" spans="1:8" s="27" customFormat="1" x14ac:dyDescent="0.15">
      <c r="A39" s="25" t="s">
        <v>37</v>
      </c>
      <c r="B39" s="28">
        <f>TFam!O40</f>
        <v>15417</v>
      </c>
      <c r="C39" s="28">
        <f>'Two-par'!O40</f>
        <v>77</v>
      </c>
      <c r="D39" s="28">
        <f>'One-par'!O40</f>
        <v>2845</v>
      </c>
      <c r="E39" s="28">
        <f>'Zero-par'!O40</f>
        <v>12495</v>
      </c>
      <c r="F39" s="28">
        <f>TRec!O40</f>
        <v>27668</v>
      </c>
      <c r="G39" s="28">
        <f>Adults!O40</f>
        <v>3004</v>
      </c>
      <c r="H39" s="28">
        <f>Children!O40</f>
        <v>24664</v>
      </c>
    </row>
    <row r="40" spans="1:8" s="27" customFormat="1" x14ac:dyDescent="0.15">
      <c r="A40" s="25" t="s">
        <v>38</v>
      </c>
      <c r="B40" s="28">
        <f>TFam!O41</f>
        <v>1089</v>
      </c>
      <c r="C40" s="28">
        <f>'Two-par'!O41</f>
        <v>0</v>
      </c>
      <c r="D40" s="28">
        <f>'One-par'!O41</f>
        <v>414</v>
      </c>
      <c r="E40" s="28">
        <f>'Zero-par'!O41</f>
        <v>675</v>
      </c>
      <c r="F40" s="28">
        <f>TRec!O41</f>
        <v>2693</v>
      </c>
      <c r="G40" s="28">
        <f>Adults!O41</f>
        <v>414</v>
      </c>
      <c r="H40" s="28">
        <f>Children!O41</f>
        <v>2279</v>
      </c>
    </row>
    <row r="41" spans="1:8" s="27" customFormat="1" x14ac:dyDescent="0.15">
      <c r="A41" s="25" t="s">
        <v>39</v>
      </c>
      <c r="B41" s="28">
        <f>TFam!O42</f>
        <v>54071</v>
      </c>
      <c r="C41" s="28">
        <f>'Two-par'!O42</f>
        <v>657</v>
      </c>
      <c r="D41" s="28">
        <f>'One-par'!O42</f>
        <v>8927</v>
      </c>
      <c r="E41" s="28">
        <f>'Zero-par'!O42</f>
        <v>44487</v>
      </c>
      <c r="F41" s="28">
        <f>TRec!O42</f>
        <v>99546</v>
      </c>
      <c r="G41" s="28">
        <f>Adults!O42</f>
        <v>10630</v>
      </c>
      <c r="H41" s="28">
        <f>Children!O42</f>
        <v>88916</v>
      </c>
    </row>
    <row r="42" spans="1:8" s="27" customFormat="1" x14ac:dyDescent="0.15">
      <c r="A42" s="25" t="s">
        <v>40</v>
      </c>
      <c r="B42" s="28">
        <f>TFam!O43</f>
        <v>6778</v>
      </c>
      <c r="C42" s="28">
        <f>'Two-par'!O43</f>
        <v>0</v>
      </c>
      <c r="D42" s="28">
        <f>'One-par'!O43</f>
        <v>2125</v>
      </c>
      <c r="E42" s="28">
        <f>'Zero-par'!O43</f>
        <v>4653</v>
      </c>
      <c r="F42" s="28">
        <f>TRec!O43</f>
        <v>15188</v>
      </c>
      <c r="G42" s="28">
        <f>Adults!O43</f>
        <v>2125</v>
      </c>
      <c r="H42" s="28">
        <f>Children!O43</f>
        <v>13063</v>
      </c>
    </row>
    <row r="43" spans="1:8" s="27" customFormat="1" x14ac:dyDescent="0.15">
      <c r="A43" s="25" t="s">
        <v>41</v>
      </c>
      <c r="B43" s="28">
        <f>TFam!O44</f>
        <v>43274</v>
      </c>
      <c r="C43" s="28">
        <f>'Two-par'!O44</f>
        <v>7416</v>
      </c>
      <c r="D43" s="28">
        <f>'One-par'!O44</f>
        <v>29418</v>
      </c>
      <c r="E43" s="28">
        <f>'Zero-par'!O44</f>
        <v>6440</v>
      </c>
      <c r="F43" s="28">
        <f>TRec!O44</f>
        <v>129323</v>
      </c>
      <c r="G43" s="28">
        <f>Adults!O44</f>
        <v>46468</v>
      </c>
      <c r="H43" s="28">
        <f>Children!O44</f>
        <v>82855</v>
      </c>
    </row>
    <row r="44" spans="1:8" s="27" customFormat="1" x14ac:dyDescent="0.15">
      <c r="A44" s="25" t="s">
        <v>42</v>
      </c>
      <c r="B44" s="28">
        <f>TFam!O45</f>
        <v>49931</v>
      </c>
      <c r="C44" s="28">
        <f>'Two-par'!O45</f>
        <v>640</v>
      </c>
      <c r="D44" s="28">
        <f>'One-par'!O45</f>
        <v>31460</v>
      </c>
      <c r="E44" s="28">
        <f>'Zero-par'!O45</f>
        <v>17831</v>
      </c>
      <c r="F44" s="28">
        <f>TRec!O45</f>
        <v>124059</v>
      </c>
      <c r="G44" s="28">
        <f>Adults!O45</f>
        <v>32443</v>
      </c>
      <c r="H44" s="28">
        <f>Children!O45</f>
        <v>91616</v>
      </c>
    </row>
    <row r="45" spans="1:8" s="27" customFormat="1" x14ac:dyDescent="0.15">
      <c r="A45" s="25" t="s">
        <v>103</v>
      </c>
      <c r="B45" s="28">
        <f>TFam!O46</f>
        <v>0</v>
      </c>
      <c r="C45" s="28">
        <f>'Two-par'!O46</f>
        <v>0</v>
      </c>
      <c r="D45" s="28">
        <f>'One-par'!O46</f>
        <v>0</v>
      </c>
      <c r="E45" s="28">
        <f>'Zero-par'!O46</f>
        <v>0</v>
      </c>
      <c r="F45" s="28">
        <f>TRec!O46</f>
        <v>0</v>
      </c>
      <c r="G45" s="28">
        <f>Adults!O46</f>
        <v>0</v>
      </c>
      <c r="H45" s="28">
        <f>Children!O46</f>
        <v>0</v>
      </c>
    </row>
    <row r="46" spans="1:8" s="27" customFormat="1" x14ac:dyDescent="0.15">
      <c r="A46" s="25" t="s">
        <v>44</v>
      </c>
      <c r="B46" s="26">
        <f>TFam!O47</f>
        <v>4438</v>
      </c>
      <c r="C46" s="26">
        <f>'Two-par'!O47</f>
        <v>228</v>
      </c>
      <c r="D46" s="26">
        <f>'One-par'!O47</f>
        <v>3083</v>
      </c>
      <c r="E46" s="26">
        <f>'Zero-par'!O47</f>
        <v>1127</v>
      </c>
      <c r="F46" s="26">
        <f>TRec!O47</f>
        <v>10480</v>
      </c>
      <c r="G46" s="26">
        <f>Adults!O47</f>
        <v>2829</v>
      </c>
      <c r="H46" s="26">
        <f>Children!O47</f>
        <v>7651</v>
      </c>
    </row>
    <row r="47" spans="1:8" s="27" customFormat="1" x14ac:dyDescent="0.15">
      <c r="A47" s="25" t="s">
        <v>45</v>
      </c>
      <c r="B47" s="26">
        <f>TFam!O48</f>
        <v>8646</v>
      </c>
      <c r="C47" s="26">
        <f>'Two-par'!O48</f>
        <v>0</v>
      </c>
      <c r="D47" s="26">
        <f>'One-par'!O48</f>
        <v>2934</v>
      </c>
      <c r="E47" s="26">
        <f>'Zero-par'!O48</f>
        <v>5712</v>
      </c>
      <c r="F47" s="26">
        <f>TRec!O48</f>
        <v>18834</v>
      </c>
      <c r="G47" s="26">
        <f>Adults!O48</f>
        <v>2934</v>
      </c>
      <c r="H47" s="26">
        <f>Children!O48</f>
        <v>15900</v>
      </c>
    </row>
    <row r="48" spans="1:8" s="27" customFormat="1" x14ac:dyDescent="0.15">
      <c r="A48" s="25" t="s">
        <v>46</v>
      </c>
      <c r="B48" s="28">
        <f>TFam!O49</f>
        <v>3060</v>
      </c>
      <c r="C48" s="28">
        <f>'Two-par'!O49</f>
        <v>0</v>
      </c>
      <c r="D48" s="28">
        <f>'One-par'!O49</f>
        <v>555</v>
      </c>
      <c r="E48" s="28">
        <f>'Zero-par'!O49</f>
        <v>2505</v>
      </c>
      <c r="F48" s="28">
        <f>TRec!O49</f>
        <v>6263</v>
      </c>
      <c r="G48" s="28">
        <f>Adults!O49</f>
        <v>555</v>
      </c>
      <c r="H48" s="28">
        <f>Children!O49</f>
        <v>5708</v>
      </c>
    </row>
    <row r="49" spans="1:18" s="27" customFormat="1" x14ac:dyDescent="0.15">
      <c r="A49" s="25" t="s">
        <v>47</v>
      </c>
      <c r="B49" s="26">
        <f>TFam!O50</f>
        <v>24083</v>
      </c>
      <c r="C49" s="26">
        <f>'Two-par'!O50</f>
        <v>309</v>
      </c>
      <c r="D49" s="26">
        <f>'One-par'!O50</f>
        <v>10047</v>
      </c>
      <c r="E49" s="26">
        <f>'Zero-par'!O50</f>
        <v>13727</v>
      </c>
      <c r="F49" s="26">
        <f>TRec!O50</f>
        <v>53138</v>
      </c>
      <c r="G49" s="26">
        <f>Adults!O50</f>
        <v>11297</v>
      </c>
      <c r="H49" s="26">
        <f>Children!O50</f>
        <v>41841</v>
      </c>
    </row>
    <row r="50" spans="1:18" s="27" customFormat="1" x14ac:dyDescent="0.15">
      <c r="A50" s="25" t="s">
        <v>48</v>
      </c>
      <c r="B50" s="26">
        <f>TFam!O51</f>
        <v>28465</v>
      </c>
      <c r="C50" s="26">
        <f>'Two-par'!O51</f>
        <v>0</v>
      </c>
      <c r="D50" s="26">
        <f>'One-par'!O51</f>
        <v>8326</v>
      </c>
      <c r="E50" s="26">
        <f>'Zero-par'!O51</f>
        <v>20139</v>
      </c>
      <c r="F50" s="26">
        <f>TRec!O51</f>
        <v>63260</v>
      </c>
      <c r="G50" s="26">
        <f>Adults!O51</f>
        <v>8326</v>
      </c>
      <c r="H50" s="26">
        <f>Children!O51</f>
        <v>54934</v>
      </c>
    </row>
    <row r="51" spans="1:18" s="27" customFormat="1" x14ac:dyDescent="0.15">
      <c r="A51" s="25" t="s">
        <v>49</v>
      </c>
      <c r="B51" s="26">
        <f>TFam!O52</f>
        <v>3982</v>
      </c>
      <c r="C51" s="26">
        <f>'Two-par'!O52</f>
        <v>0</v>
      </c>
      <c r="D51" s="26">
        <f>'One-par'!O52</f>
        <v>1879</v>
      </c>
      <c r="E51" s="26">
        <f>'Zero-par'!O52</f>
        <v>2103</v>
      </c>
      <c r="F51" s="26">
        <f>TRec!O52</f>
        <v>9697</v>
      </c>
      <c r="G51" s="26">
        <f>Adults!O52</f>
        <v>2548</v>
      </c>
      <c r="H51" s="26">
        <f>Children!O52</f>
        <v>7149</v>
      </c>
    </row>
    <row r="52" spans="1:18" s="27" customFormat="1" x14ac:dyDescent="0.15">
      <c r="A52" s="25" t="s">
        <v>50</v>
      </c>
      <c r="B52" s="26">
        <f>TFam!O53</f>
        <v>3184</v>
      </c>
      <c r="C52" s="26">
        <f>'Two-par'!O53</f>
        <v>308</v>
      </c>
      <c r="D52" s="26">
        <f>'One-par'!O53</f>
        <v>1502</v>
      </c>
      <c r="E52" s="26">
        <f>'Zero-par'!O53</f>
        <v>1374</v>
      </c>
      <c r="F52" s="26">
        <f>TRec!O53</f>
        <v>7354</v>
      </c>
      <c r="G52" s="26">
        <f>Adults!O53</f>
        <v>2138</v>
      </c>
      <c r="H52" s="26">
        <f>Children!O53</f>
        <v>5216</v>
      </c>
    </row>
    <row r="53" spans="1:18" s="27" customFormat="1" x14ac:dyDescent="0.15">
      <c r="A53" s="25" t="s">
        <v>51</v>
      </c>
      <c r="B53" s="28">
        <f>TFam!O54</f>
        <v>201</v>
      </c>
      <c r="C53" s="28">
        <f>'Two-par'!O54</f>
        <v>0</v>
      </c>
      <c r="D53" s="28">
        <f>'One-par'!O54</f>
        <v>170</v>
      </c>
      <c r="E53" s="28">
        <f>'Zero-par'!O54</f>
        <v>31</v>
      </c>
      <c r="F53" s="28">
        <f>TRec!O54</f>
        <v>624</v>
      </c>
      <c r="G53" s="28">
        <f>Adults!O54</f>
        <v>203</v>
      </c>
      <c r="H53" s="28">
        <f>Children!O54</f>
        <v>421</v>
      </c>
    </row>
    <row r="54" spans="1:18" s="27" customFormat="1" x14ac:dyDescent="0.15">
      <c r="A54" s="25" t="s">
        <v>52</v>
      </c>
      <c r="B54" s="26">
        <f>TFam!O55</f>
        <v>22184</v>
      </c>
      <c r="C54" s="26">
        <f>'Two-par'!O55</f>
        <v>0</v>
      </c>
      <c r="D54" s="26">
        <f>'One-par'!O55</f>
        <v>12505</v>
      </c>
      <c r="E54" s="26">
        <f>'Zero-par'!O55</f>
        <v>9679</v>
      </c>
      <c r="F54" s="26">
        <f>TRec!O55</f>
        <v>38997</v>
      </c>
      <c r="G54" s="26">
        <f>Adults!O55</f>
        <v>8901</v>
      </c>
      <c r="H54" s="26">
        <f>Children!O55</f>
        <v>30096</v>
      </c>
    </row>
    <row r="55" spans="1:18" s="27" customFormat="1" x14ac:dyDescent="0.15">
      <c r="A55" s="25" t="s">
        <v>53</v>
      </c>
      <c r="B55" s="26">
        <f>TFam!O56</f>
        <v>37398</v>
      </c>
      <c r="C55" s="26">
        <f>'Two-par'!O56</f>
        <v>7183</v>
      </c>
      <c r="D55" s="26">
        <f>'One-par'!O56</f>
        <v>17307</v>
      </c>
      <c r="E55" s="26">
        <f>'Zero-par'!O56</f>
        <v>12908</v>
      </c>
      <c r="F55" s="26">
        <f>TRec!O56</f>
        <v>86643</v>
      </c>
      <c r="G55" s="26">
        <f>Adults!O56</f>
        <v>27322</v>
      </c>
      <c r="H55" s="26">
        <f>Children!O56</f>
        <v>59321</v>
      </c>
    </row>
    <row r="56" spans="1:18" s="27" customFormat="1" x14ac:dyDescent="0.15">
      <c r="A56" s="25" t="s">
        <v>54</v>
      </c>
      <c r="B56" s="28">
        <f>TFam!O57</f>
        <v>7027</v>
      </c>
      <c r="C56" s="28">
        <f>'Two-par'!O57</f>
        <v>0</v>
      </c>
      <c r="D56" s="28">
        <f>'One-par'!O57</f>
        <v>1912</v>
      </c>
      <c r="E56" s="28">
        <f>'Zero-par'!O57</f>
        <v>5115</v>
      </c>
      <c r="F56" s="28">
        <f>TRec!O57</f>
        <v>13985</v>
      </c>
      <c r="G56" s="28">
        <f>Adults!O57</f>
        <v>2592</v>
      </c>
      <c r="H56" s="28">
        <f>Children!O57</f>
        <v>11393</v>
      </c>
    </row>
    <row r="57" spans="1:18" s="27" customFormat="1" x14ac:dyDescent="0.15">
      <c r="A57" s="25" t="s">
        <v>55</v>
      </c>
      <c r="B57" s="26">
        <f>TFam!O58</f>
        <v>15831</v>
      </c>
      <c r="C57" s="26">
        <f>'Two-par'!O58</f>
        <v>198</v>
      </c>
      <c r="D57" s="26">
        <f>'One-par'!O58</f>
        <v>4866</v>
      </c>
      <c r="E57" s="26">
        <f>'Zero-par'!O58</f>
        <v>10767</v>
      </c>
      <c r="F57" s="26">
        <f>TRec!O58</f>
        <v>34087</v>
      </c>
      <c r="G57" s="26">
        <f>Adults!O58</f>
        <v>5765</v>
      </c>
      <c r="H57" s="26">
        <f>Children!O58</f>
        <v>28322</v>
      </c>
    </row>
    <row r="58" spans="1:18" s="27" customFormat="1" x14ac:dyDescent="0.15">
      <c r="A58" s="29" t="s">
        <v>56</v>
      </c>
      <c r="B58" s="30">
        <f>TFam!O59</f>
        <v>551</v>
      </c>
      <c r="C58" s="30">
        <f>'Two-par'!O59</f>
        <v>24</v>
      </c>
      <c r="D58" s="30">
        <f>'One-par'!O59</f>
        <v>260</v>
      </c>
      <c r="E58" s="30">
        <f>'Zero-par'!O59</f>
        <v>267</v>
      </c>
      <c r="F58" s="30">
        <f>TRec!O59</f>
        <v>1252</v>
      </c>
      <c r="G58" s="30">
        <f>Adults!O59</f>
        <v>308</v>
      </c>
      <c r="H58" s="30">
        <f>Children!O59</f>
        <v>944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377"/>
  <sheetViews>
    <sheetView workbookViewId="0">
      <selection activeCell="A62" sqref="A62:H63"/>
    </sheetView>
  </sheetViews>
  <sheetFormatPr baseColWidth="10" defaultColWidth="9.33203125" defaultRowHeight="11" x14ac:dyDescent="0.15"/>
  <cols>
    <col min="1" max="1" width="14.33203125" style="38" bestFit="1" customWidth="1"/>
    <col min="2" max="8" width="11.33203125" style="31" customWidth="1"/>
    <col min="9" max="16384" width="9.33203125" style="31"/>
  </cols>
  <sheetData>
    <row r="1" spans="1:8" s="36" customFormat="1" ht="16" x14ac:dyDescent="0.2">
      <c r="A1" s="73" t="s">
        <v>83</v>
      </c>
      <c r="B1" s="73"/>
      <c r="C1" s="73"/>
      <c r="D1" s="73"/>
      <c r="E1" s="73"/>
      <c r="F1" s="73"/>
      <c r="G1" s="73"/>
      <c r="H1" s="73"/>
    </row>
    <row r="2" spans="1:8" s="36" customFormat="1" ht="13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TFam!P5</f>
        <v>1272256</v>
      </c>
      <c r="C4" s="23">
        <f>'Two-par'!P5</f>
        <v>67661</v>
      </c>
      <c r="D4" s="23">
        <f>'One-par'!P5</f>
        <v>668122</v>
      </c>
      <c r="E4" s="23">
        <f>'Zero-par'!P5</f>
        <v>536473</v>
      </c>
      <c r="F4" s="23">
        <f>TRec!P5</f>
        <v>3315856</v>
      </c>
      <c r="G4" s="23">
        <f>Adults!P5</f>
        <v>855882</v>
      </c>
      <c r="H4" s="23">
        <f>Children!P5</f>
        <v>2459974</v>
      </c>
    </row>
    <row r="5" spans="1:8" s="27" customFormat="1" x14ac:dyDescent="0.15">
      <c r="A5" s="25" t="s">
        <v>3</v>
      </c>
      <c r="B5" s="26">
        <f>TFam!P6</f>
        <v>9108</v>
      </c>
      <c r="C5" s="26">
        <f>'Two-par'!P6</f>
        <v>58</v>
      </c>
      <c r="D5" s="26">
        <f>'One-par'!P6</f>
        <v>3856</v>
      </c>
      <c r="E5" s="26">
        <f>'Zero-par'!P6</f>
        <v>5194</v>
      </c>
      <c r="F5" s="26">
        <f>TRec!P6</f>
        <v>20508</v>
      </c>
      <c r="G5" s="26">
        <f>Adults!P6</f>
        <v>3994</v>
      </c>
      <c r="H5" s="26">
        <f>Children!P6</f>
        <v>16514</v>
      </c>
    </row>
    <row r="6" spans="1:8" s="27" customFormat="1" x14ac:dyDescent="0.15">
      <c r="A6" s="25" t="s">
        <v>4</v>
      </c>
      <c r="B6" s="28">
        <f>TFam!P7</f>
        <v>2940</v>
      </c>
      <c r="C6" s="28">
        <f>'Two-par'!P7</f>
        <v>376</v>
      </c>
      <c r="D6" s="28">
        <f>'One-par'!P7</f>
        <v>1726</v>
      </c>
      <c r="E6" s="28">
        <f>'Zero-par'!P7</f>
        <v>838</v>
      </c>
      <c r="F6" s="28">
        <f>TRec!P7</f>
        <v>8001</v>
      </c>
      <c r="G6" s="28">
        <f>Adults!P7</f>
        <v>2563</v>
      </c>
      <c r="H6" s="28">
        <f>Children!P7</f>
        <v>5438</v>
      </c>
    </row>
    <row r="7" spans="1:8" s="27" customFormat="1" x14ac:dyDescent="0.15">
      <c r="A7" s="25" t="s">
        <v>5</v>
      </c>
      <c r="B7" s="28">
        <f>TFam!P8</f>
        <v>7980</v>
      </c>
      <c r="C7" s="28">
        <f>'Two-par'!P8</f>
        <v>178</v>
      </c>
      <c r="D7" s="28">
        <f>'One-par'!P8</f>
        <v>2972</v>
      </c>
      <c r="E7" s="28">
        <f>'Zero-par'!P8</f>
        <v>4830</v>
      </c>
      <c r="F7" s="28">
        <f>TRec!P8</f>
        <v>16745</v>
      </c>
      <c r="G7" s="28">
        <f>Adults!P8</f>
        <v>3417</v>
      </c>
      <c r="H7" s="28">
        <f>Children!P8</f>
        <v>13328</v>
      </c>
    </row>
    <row r="8" spans="1:8" s="27" customFormat="1" x14ac:dyDescent="0.15">
      <c r="A8" s="25" t="s">
        <v>6</v>
      </c>
      <c r="B8" s="28">
        <f>TFam!P9</f>
        <v>3228</v>
      </c>
      <c r="C8" s="28">
        <f>'Two-par'!P9</f>
        <v>84</v>
      </c>
      <c r="D8" s="28">
        <f>'One-par'!P9</f>
        <v>1652</v>
      </c>
      <c r="E8" s="28">
        <f>'Zero-par'!P9</f>
        <v>1492</v>
      </c>
      <c r="F8" s="28">
        <f>TRec!P9</f>
        <v>7181</v>
      </c>
      <c r="G8" s="28">
        <f>Adults!P9</f>
        <v>1849</v>
      </c>
      <c r="H8" s="28">
        <f>Children!P9</f>
        <v>5332</v>
      </c>
    </row>
    <row r="9" spans="1:8" s="27" customFormat="1" x14ac:dyDescent="0.15">
      <c r="A9" s="25" t="s">
        <v>7</v>
      </c>
      <c r="B9" s="26">
        <f>TFam!P10</f>
        <v>443677</v>
      </c>
      <c r="C9" s="26">
        <f>'Two-par'!P10</f>
        <v>31740</v>
      </c>
      <c r="D9" s="26">
        <f>'One-par'!P10</f>
        <v>270877</v>
      </c>
      <c r="E9" s="26">
        <f>'Zero-par'!P10</f>
        <v>141060</v>
      </c>
      <c r="F9" s="26">
        <f>TRec!P10</f>
        <v>1397150</v>
      </c>
      <c r="G9" s="26">
        <f>Adults!P10</f>
        <v>377568</v>
      </c>
      <c r="H9" s="26">
        <f>Children!P10</f>
        <v>1019582</v>
      </c>
    </row>
    <row r="10" spans="1:8" s="27" customFormat="1" x14ac:dyDescent="0.15">
      <c r="A10" s="25" t="s">
        <v>8</v>
      </c>
      <c r="B10" s="28">
        <f>TFam!P11</f>
        <v>15912</v>
      </c>
      <c r="C10" s="28">
        <f>'Two-par'!P11</f>
        <v>81</v>
      </c>
      <c r="D10" s="28">
        <f>'One-par'!P11</f>
        <v>9741</v>
      </c>
      <c r="E10" s="28">
        <f>'Zero-par'!P11</f>
        <v>6090</v>
      </c>
      <c r="F10" s="28">
        <f>TRec!P11</f>
        <v>41214</v>
      </c>
      <c r="G10" s="28">
        <f>Adults!P11</f>
        <v>11066</v>
      </c>
      <c r="H10" s="28">
        <f>Children!P11</f>
        <v>30148</v>
      </c>
    </row>
    <row r="11" spans="1:8" s="27" customFormat="1" x14ac:dyDescent="0.15">
      <c r="A11" s="25" t="s">
        <v>9</v>
      </c>
      <c r="B11" s="26">
        <f>TFam!P12</f>
        <v>11605</v>
      </c>
      <c r="C11" s="26">
        <f>'Two-par'!P12</f>
        <v>2</v>
      </c>
      <c r="D11" s="26">
        <f>'One-par'!P12</f>
        <v>10683</v>
      </c>
      <c r="E11" s="26">
        <f>'Zero-par'!P12</f>
        <v>920</v>
      </c>
      <c r="F11" s="26">
        <f>TRec!P12</f>
        <v>34919</v>
      </c>
      <c r="G11" s="26">
        <f>Adults!P12</f>
        <v>13857</v>
      </c>
      <c r="H11" s="26">
        <f>Children!P12</f>
        <v>21062</v>
      </c>
    </row>
    <row r="12" spans="1:8" s="27" customFormat="1" x14ac:dyDescent="0.15">
      <c r="A12" s="25" t="s">
        <v>10</v>
      </c>
      <c r="B12" s="26">
        <f>TFam!P13</f>
        <v>3805</v>
      </c>
      <c r="C12" s="26">
        <f>'Two-par'!P13</f>
        <v>7</v>
      </c>
      <c r="D12" s="26">
        <f>'One-par'!P13</f>
        <v>985</v>
      </c>
      <c r="E12" s="26">
        <f>'Zero-par'!P13</f>
        <v>2813</v>
      </c>
      <c r="F12" s="26">
        <f>TRec!P13</f>
        <v>10535</v>
      </c>
      <c r="G12" s="26">
        <f>Adults!P13</f>
        <v>4211</v>
      </c>
      <c r="H12" s="26">
        <f>Children!P13</f>
        <v>6324</v>
      </c>
    </row>
    <row r="13" spans="1:8" s="27" customFormat="1" x14ac:dyDescent="0.15">
      <c r="A13" s="25" t="s">
        <v>11</v>
      </c>
      <c r="B13" s="26">
        <f>TFam!P14</f>
        <v>3196</v>
      </c>
      <c r="C13" s="26">
        <f>'Two-par'!P14</f>
        <v>0</v>
      </c>
      <c r="D13" s="26">
        <f>'One-par'!P14</f>
        <v>2007</v>
      </c>
      <c r="E13" s="26">
        <f>'Zero-par'!P14</f>
        <v>1189</v>
      </c>
      <c r="F13" s="26">
        <f>TRec!P14</f>
        <v>7955</v>
      </c>
      <c r="G13" s="26">
        <f>Adults!P14</f>
        <v>2007</v>
      </c>
      <c r="H13" s="26">
        <f>Children!P14</f>
        <v>5948</v>
      </c>
    </row>
    <row r="14" spans="1:8" s="27" customFormat="1" x14ac:dyDescent="0.15">
      <c r="A14" s="25" t="s">
        <v>12</v>
      </c>
      <c r="B14" s="26">
        <f>TFam!P15</f>
        <v>42406</v>
      </c>
      <c r="C14" s="26">
        <f>'Two-par'!P15</f>
        <v>303</v>
      </c>
      <c r="D14" s="26">
        <f>'One-par'!P15</f>
        <v>5898</v>
      </c>
      <c r="E14" s="26">
        <f>'Zero-par'!P15</f>
        <v>36205</v>
      </c>
      <c r="F14" s="26">
        <f>TRec!P15</f>
        <v>67600</v>
      </c>
      <c r="G14" s="26">
        <f>Adults!P15</f>
        <v>9790</v>
      </c>
      <c r="H14" s="26">
        <f>Children!P15</f>
        <v>57810</v>
      </c>
    </row>
    <row r="15" spans="1:8" s="27" customFormat="1" x14ac:dyDescent="0.15">
      <c r="A15" s="25" t="s">
        <v>13</v>
      </c>
      <c r="B15" s="26">
        <f>TFam!P16</f>
        <v>13752</v>
      </c>
      <c r="C15" s="26">
        <f>'Two-par'!P16</f>
        <v>38</v>
      </c>
      <c r="D15" s="26">
        <f>'One-par'!P16</f>
        <v>4110</v>
      </c>
      <c r="E15" s="26">
        <f>'Zero-par'!P16</f>
        <v>9604</v>
      </c>
      <c r="F15" s="26">
        <f>TRec!P16</f>
        <v>15448</v>
      </c>
      <c r="G15" s="26">
        <f>Adults!P16</f>
        <v>2258</v>
      </c>
      <c r="H15" s="26">
        <f>Children!P16</f>
        <v>13190</v>
      </c>
    </row>
    <row r="16" spans="1:8" s="27" customFormat="1" x14ac:dyDescent="0.15">
      <c r="A16" s="25" t="s">
        <v>14</v>
      </c>
      <c r="B16" s="28">
        <f>TFam!P17</f>
        <v>545</v>
      </c>
      <c r="C16" s="28">
        <f>'Two-par'!P17</f>
        <v>30</v>
      </c>
      <c r="D16" s="28">
        <f>'One-par'!P17</f>
        <v>116</v>
      </c>
      <c r="E16" s="28">
        <f>'Zero-par'!P17</f>
        <v>399</v>
      </c>
      <c r="F16" s="28">
        <f>TRec!P17</f>
        <v>1192</v>
      </c>
      <c r="G16" s="28">
        <f>Adults!P17</f>
        <v>199</v>
      </c>
      <c r="H16" s="28">
        <f>Children!P17</f>
        <v>993</v>
      </c>
    </row>
    <row r="17" spans="1:8" s="27" customFormat="1" x14ac:dyDescent="0.15">
      <c r="A17" s="25" t="s">
        <v>15</v>
      </c>
      <c r="B17" s="26">
        <f>TFam!P18</f>
        <v>4887</v>
      </c>
      <c r="C17" s="26">
        <f>'Two-par'!P18</f>
        <v>798</v>
      </c>
      <c r="D17" s="26">
        <f>'One-par'!P18</f>
        <v>2922</v>
      </c>
      <c r="E17" s="26">
        <f>'Zero-par'!P18</f>
        <v>1167</v>
      </c>
      <c r="F17" s="26">
        <f>TRec!P18</f>
        <v>13480</v>
      </c>
      <c r="G17" s="26">
        <f>Adults!P18</f>
        <v>4040</v>
      </c>
      <c r="H17" s="26">
        <f>Children!P18</f>
        <v>9440</v>
      </c>
    </row>
    <row r="18" spans="1:8" s="27" customFormat="1" x14ac:dyDescent="0.15">
      <c r="A18" s="25" t="s">
        <v>16</v>
      </c>
      <c r="B18" s="28">
        <f>TFam!P19</f>
        <v>1971</v>
      </c>
      <c r="C18" s="28">
        <f>'Two-par'!P19</f>
        <v>0</v>
      </c>
      <c r="D18" s="28">
        <f>'One-par'!P19</f>
        <v>69</v>
      </c>
      <c r="E18" s="28">
        <f>'Zero-par'!P19</f>
        <v>1902</v>
      </c>
      <c r="F18" s="28">
        <f>TRec!P19</f>
        <v>2901</v>
      </c>
      <c r="G18" s="28">
        <f>Adults!P19</f>
        <v>71</v>
      </c>
      <c r="H18" s="28">
        <f>Children!P19</f>
        <v>2830</v>
      </c>
    </row>
    <row r="19" spans="1:8" s="27" customFormat="1" x14ac:dyDescent="0.15">
      <c r="A19" s="25" t="s">
        <v>17</v>
      </c>
      <c r="B19" s="26">
        <f>TFam!P20</f>
        <v>12370</v>
      </c>
      <c r="C19" s="26">
        <f>'Two-par'!P20</f>
        <v>0</v>
      </c>
      <c r="D19" s="26">
        <f>'One-par'!P20</f>
        <v>2295</v>
      </c>
      <c r="E19" s="26">
        <f>'Zero-par'!P20</f>
        <v>10075</v>
      </c>
      <c r="F19" s="26">
        <f>TRec!P20</f>
        <v>25013</v>
      </c>
      <c r="G19" s="26">
        <f>Adults!P20</f>
        <v>2478</v>
      </c>
      <c r="H19" s="26">
        <f>Children!P20</f>
        <v>22535</v>
      </c>
    </row>
    <row r="20" spans="1:8" s="27" customFormat="1" x14ac:dyDescent="0.15">
      <c r="A20" s="25" t="s">
        <v>18</v>
      </c>
      <c r="B20" s="26">
        <f>TFam!P21</f>
        <v>6914</v>
      </c>
      <c r="C20" s="26">
        <f>'Two-par'!P21</f>
        <v>56</v>
      </c>
      <c r="D20" s="26">
        <f>'One-par'!P21</f>
        <v>1752</v>
      </c>
      <c r="E20" s="26">
        <f>'Zero-par'!P21</f>
        <v>5106</v>
      </c>
      <c r="F20" s="26">
        <f>TRec!P21</f>
        <v>13947</v>
      </c>
      <c r="G20" s="26">
        <f>Adults!P21</f>
        <v>1433</v>
      </c>
      <c r="H20" s="26">
        <f>Children!P21</f>
        <v>12514</v>
      </c>
    </row>
    <row r="21" spans="1:8" s="27" customFormat="1" x14ac:dyDescent="0.15">
      <c r="A21" s="25" t="s">
        <v>19</v>
      </c>
      <c r="B21" s="26">
        <f>TFam!P22</f>
        <v>11061</v>
      </c>
      <c r="C21" s="26">
        <f>'Two-par'!P22</f>
        <v>501</v>
      </c>
      <c r="D21" s="26">
        <f>'One-par'!P22</f>
        <v>5602</v>
      </c>
      <c r="E21" s="26">
        <f>'Zero-par'!P22</f>
        <v>4958</v>
      </c>
      <c r="F21" s="26">
        <f>TRec!P22</f>
        <v>27043</v>
      </c>
      <c r="G21" s="26">
        <f>Adults!P22</f>
        <v>6697</v>
      </c>
      <c r="H21" s="26">
        <f>Children!P22</f>
        <v>20346</v>
      </c>
    </row>
    <row r="22" spans="1:8" s="27" customFormat="1" x14ac:dyDescent="0.15">
      <c r="A22" s="25" t="s">
        <v>20</v>
      </c>
      <c r="B22" s="28">
        <f>TFam!P23</f>
        <v>4375</v>
      </c>
      <c r="C22" s="28">
        <f>'Two-par'!P23</f>
        <v>242</v>
      </c>
      <c r="D22" s="28">
        <f>'One-par'!P23</f>
        <v>1754</v>
      </c>
      <c r="E22" s="28">
        <f>'Zero-par'!P23</f>
        <v>2379</v>
      </c>
      <c r="F22" s="28">
        <f>TRec!P23</f>
        <v>4375</v>
      </c>
      <c r="G22" s="28">
        <f>Adults!P23</f>
        <v>1770</v>
      </c>
      <c r="H22" s="28">
        <f>Children!P23</f>
        <v>2605</v>
      </c>
    </row>
    <row r="23" spans="1:8" s="27" customFormat="1" x14ac:dyDescent="0.15">
      <c r="A23" s="25" t="s">
        <v>21</v>
      </c>
      <c r="B23" s="28">
        <f>TFam!P24</f>
        <v>20307</v>
      </c>
      <c r="C23" s="28">
        <f>'Two-par'!P24</f>
        <v>458</v>
      </c>
      <c r="D23" s="28">
        <f>'One-par'!P24</f>
        <v>4888</v>
      </c>
      <c r="E23" s="28">
        <f>'Zero-par'!P24</f>
        <v>14961</v>
      </c>
      <c r="F23" s="28">
        <f>TRec!P24</f>
        <v>39023</v>
      </c>
      <c r="G23" s="28">
        <f>Adults!P24</f>
        <v>5779</v>
      </c>
      <c r="H23" s="28">
        <f>Children!P24</f>
        <v>33244</v>
      </c>
    </row>
    <row r="24" spans="1:8" s="27" customFormat="1" x14ac:dyDescent="0.15">
      <c r="A24" s="25" t="s">
        <v>22</v>
      </c>
      <c r="B24" s="28">
        <f>TFam!P25</f>
        <v>5882</v>
      </c>
      <c r="C24" s="28">
        <f>'Two-par'!P25</f>
        <v>0</v>
      </c>
      <c r="D24" s="28">
        <f>'One-par'!P25</f>
        <v>2620</v>
      </c>
      <c r="E24" s="28">
        <f>'Zero-par'!P25</f>
        <v>3262</v>
      </c>
      <c r="F24" s="28">
        <f>TRec!P25</f>
        <v>14685</v>
      </c>
      <c r="G24" s="28">
        <f>Adults!P25</f>
        <v>2641</v>
      </c>
      <c r="H24" s="28">
        <f>Children!P25</f>
        <v>12044</v>
      </c>
    </row>
    <row r="25" spans="1:8" s="27" customFormat="1" x14ac:dyDescent="0.15">
      <c r="A25" s="25" t="s">
        <v>23</v>
      </c>
      <c r="B25" s="26">
        <f>TFam!P26</f>
        <v>18106</v>
      </c>
      <c r="C25" s="26">
        <f>'Two-par'!P26</f>
        <v>6836</v>
      </c>
      <c r="D25" s="26">
        <f>'One-par'!P26</f>
        <v>9608</v>
      </c>
      <c r="E25" s="26">
        <f>'Zero-par'!P26</f>
        <v>1662</v>
      </c>
      <c r="F25" s="26">
        <f>TRec!P26</f>
        <v>59681</v>
      </c>
      <c r="G25" s="26">
        <f>Adults!P26</f>
        <v>23251</v>
      </c>
      <c r="H25" s="26">
        <f>Children!P26</f>
        <v>36430</v>
      </c>
    </row>
    <row r="26" spans="1:8" s="27" customFormat="1" x14ac:dyDescent="0.15">
      <c r="A26" s="25" t="s">
        <v>24</v>
      </c>
      <c r="B26" s="26">
        <f>TFam!P27</f>
        <v>18735</v>
      </c>
      <c r="C26" s="26">
        <f>'Two-par'!P27</f>
        <v>317</v>
      </c>
      <c r="D26" s="26">
        <f>'One-par'!P27</f>
        <v>11613</v>
      </c>
      <c r="E26" s="26">
        <f>'Zero-par'!P27</f>
        <v>6805</v>
      </c>
      <c r="F26" s="26">
        <f>TRec!P27</f>
        <v>46831</v>
      </c>
      <c r="G26" s="26">
        <f>Adults!P27</f>
        <v>11980</v>
      </c>
      <c r="H26" s="26">
        <f>Children!P27</f>
        <v>34851</v>
      </c>
    </row>
    <row r="27" spans="1:8" s="27" customFormat="1" x14ac:dyDescent="0.15">
      <c r="A27" s="25" t="s">
        <v>25</v>
      </c>
      <c r="B27" s="26">
        <f>TFam!P28</f>
        <v>52207</v>
      </c>
      <c r="C27" s="26">
        <f>'Two-par'!P28</f>
        <v>3344</v>
      </c>
      <c r="D27" s="26">
        <f>'One-par'!P28</f>
        <v>35613</v>
      </c>
      <c r="E27" s="26">
        <f>'Zero-par'!P28</f>
        <v>13250</v>
      </c>
      <c r="F27" s="26">
        <f>TRec!P28</f>
        <v>129088</v>
      </c>
      <c r="G27" s="26">
        <f>Adults!P28</f>
        <v>40482</v>
      </c>
      <c r="H27" s="26">
        <f>Children!P28</f>
        <v>88606</v>
      </c>
    </row>
    <row r="28" spans="1:8" s="27" customFormat="1" x14ac:dyDescent="0.15">
      <c r="A28" s="25" t="s">
        <v>26</v>
      </c>
      <c r="B28" s="28">
        <f>TFam!P29</f>
        <v>13684</v>
      </c>
      <c r="C28" s="28">
        <f>'Two-par'!P29</f>
        <v>0</v>
      </c>
      <c r="D28" s="28">
        <f>'One-par'!P29</f>
        <v>5378</v>
      </c>
      <c r="E28" s="28">
        <f>'Zero-par'!P29</f>
        <v>8306</v>
      </c>
      <c r="F28" s="28">
        <f>TRec!P29</f>
        <v>33236</v>
      </c>
      <c r="G28" s="28">
        <f>Adults!P29</f>
        <v>6186</v>
      </c>
      <c r="H28" s="28">
        <f>Children!P29</f>
        <v>27050</v>
      </c>
    </row>
    <row r="29" spans="1:8" s="27" customFormat="1" x14ac:dyDescent="0.15">
      <c r="A29" s="25" t="s">
        <v>27</v>
      </c>
      <c r="B29" s="26">
        <f>TFam!P30</f>
        <v>18130</v>
      </c>
      <c r="C29" s="26">
        <f>'Two-par'!P30</f>
        <v>0</v>
      </c>
      <c r="D29" s="26">
        <f>'One-par'!P30</f>
        <v>9645</v>
      </c>
      <c r="E29" s="26">
        <f>'Zero-par'!P30</f>
        <v>8485</v>
      </c>
      <c r="F29" s="26">
        <f>TRec!P30</f>
        <v>42990</v>
      </c>
      <c r="G29" s="26">
        <f>Adults!P30</f>
        <v>9568</v>
      </c>
      <c r="H29" s="26">
        <f>Children!P30</f>
        <v>33422</v>
      </c>
    </row>
    <row r="30" spans="1:8" s="27" customFormat="1" x14ac:dyDescent="0.15">
      <c r="A30" s="25" t="s">
        <v>28</v>
      </c>
      <c r="B30" s="28">
        <f>TFam!P31</f>
        <v>5076</v>
      </c>
      <c r="C30" s="28">
        <f>'Two-par'!P31</f>
        <v>0</v>
      </c>
      <c r="D30" s="28">
        <f>'One-par'!P31</f>
        <v>2150</v>
      </c>
      <c r="E30" s="28">
        <f>'Zero-par'!P31</f>
        <v>2926</v>
      </c>
      <c r="F30" s="28">
        <f>TRec!P31</f>
        <v>9818</v>
      </c>
      <c r="G30" s="28">
        <f>Adults!P31</f>
        <v>2074</v>
      </c>
      <c r="H30" s="28">
        <f>Children!P31</f>
        <v>7744</v>
      </c>
    </row>
    <row r="31" spans="1:8" s="27" customFormat="1" x14ac:dyDescent="0.15">
      <c r="A31" s="25" t="s">
        <v>29</v>
      </c>
      <c r="B31" s="26">
        <f>TFam!P32</f>
        <v>12209</v>
      </c>
      <c r="C31" s="26">
        <f>'Two-par'!P32</f>
        <v>0</v>
      </c>
      <c r="D31" s="26">
        <f>'One-par'!P32</f>
        <v>7350</v>
      </c>
      <c r="E31" s="26">
        <f>'Zero-par'!P32</f>
        <v>4859</v>
      </c>
      <c r="F31" s="26">
        <f>TRec!P32</f>
        <v>28122</v>
      </c>
      <c r="G31" s="26">
        <f>Adults!P32</f>
        <v>6690</v>
      </c>
      <c r="H31" s="26">
        <f>Children!P32</f>
        <v>21432</v>
      </c>
    </row>
    <row r="32" spans="1:8" s="27" customFormat="1" x14ac:dyDescent="0.15">
      <c r="A32" s="25" t="s">
        <v>30</v>
      </c>
      <c r="B32" s="28">
        <f>TFam!P33</f>
        <v>4415</v>
      </c>
      <c r="C32" s="28">
        <f>'Two-par'!P33</f>
        <v>518</v>
      </c>
      <c r="D32" s="28">
        <f>'One-par'!P33</f>
        <v>2251</v>
      </c>
      <c r="E32" s="28">
        <f>'Zero-par'!P33</f>
        <v>1646</v>
      </c>
      <c r="F32" s="28">
        <f>TRec!P33</f>
        <v>11194</v>
      </c>
      <c r="G32" s="28">
        <f>Adults!P33</f>
        <v>2964</v>
      </c>
      <c r="H32" s="28">
        <f>Children!P33</f>
        <v>8230</v>
      </c>
    </row>
    <row r="33" spans="1:8" s="27" customFormat="1" x14ac:dyDescent="0.15">
      <c r="A33" s="25" t="s">
        <v>31</v>
      </c>
      <c r="B33" s="26">
        <f>TFam!P34</f>
        <v>5266</v>
      </c>
      <c r="C33" s="26">
        <f>'Two-par'!P34</f>
        <v>0</v>
      </c>
      <c r="D33" s="26">
        <f>'One-par'!P34</f>
        <v>2271</v>
      </c>
      <c r="E33" s="26">
        <f>'Zero-par'!P34</f>
        <v>2995</v>
      </c>
      <c r="F33" s="26">
        <f>TRec!P34</f>
        <v>13074</v>
      </c>
      <c r="G33" s="26">
        <f>Adults!P34</f>
        <v>2275</v>
      </c>
      <c r="H33" s="26">
        <f>Children!P34</f>
        <v>10799</v>
      </c>
    </row>
    <row r="34" spans="1:8" s="27" customFormat="1" x14ac:dyDescent="0.15">
      <c r="A34" s="25" t="s">
        <v>32</v>
      </c>
      <c r="B34" s="26">
        <f>TFam!P35</f>
        <v>9911</v>
      </c>
      <c r="C34" s="26">
        <f>'Two-par'!P35</f>
        <v>865</v>
      </c>
      <c r="D34" s="26">
        <f>'One-par'!P35</f>
        <v>4707</v>
      </c>
      <c r="E34" s="26">
        <f>'Zero-par'!P35</f>
        <v>4339</v>
      </c>
      <c r="F34" s="26">
        <f>TRec!P35</f>
        <v>25506</v>
      </c>
      <c r="G34" s="26">
        <f>Adults!P35</f>
        <v>6573</v>
      </c>
      <c r="H34" s="26">
        <f>Children!P35</f>
        <v>18933</v>
      </c>
    </row>
    <row r="35" spans="1:8" s="27" customFormat="1" x14ac:dyDescent="0.15">
      <c r="A35" s="25" t="s">
        <v>33</v>
      </c>
      <c r="B35" s="26">
        <f>TFam!P36</f>
        <v>5246</v>
      </c>
      <c r="C35" s="26">
        <f>'Two-par'!P36</f>
        <v>24</v>
      </c>
      <c r="D35" s="26">
        <f>'One-par'!P36</f>
        <v>3499</v>
      </c>
      <c r="E35" s="26">
        <f>'Zero-par'!P36</f>
        <v>1723</v>
      </c>
      <c r="F35" s="26">
        <f>TRec!P36</f>
        <v>12775</v>
      </c>
      <c r="G35" s="26">
        <f>Adults!P36</f>
        <v>3629</v>
      </c>
      <c r="H35" s="26">
        <f>Children!P36</f>
        <v>9146</v>
      </c>
    </row>
    <row r="36" spans="1:8" s="27" customFormat="1" x14ac:dyDescent="0.15">
      <c r="A36" s="25" t="s">
        <v>34</v>
      </c>
      <c r="B36" s="26">
        <f>TFam!P37</f>
        <v>12620</v>
      </c>
      <c r="C36" s="26">
        <f>'Two-par'!P37</f>
        <v>84</v>
      </c>
      <c r="D36" s="26">
        <f>'One-par'!P37</f>
        <v>7422</v>
      </c>
      <c r="E36" s="26">
        <f>'Zero-par'!P37</f>
        <v>5114</v>
      </c>
      <c r="F36" s="26">
        <f>TRec!P37</f>
        <v>28950</v>
      </c>
      <c r="G36" s="26">
        <f>Adults!P37</f>
        <v>6762</v>
      </c>
      <c r="H36" s="26">
        <f>Children!P37</f>
        <v>22188</v>
      </c>
    </row>
    <row r="37" spans="1:8" s="27" customFormat="1" x14ac:dyDescent="0.15">
      <c r="A37" s="25" t="s">
        <v>35</v>
      </c>
      <c r="B37" s="28">
        <f>TFam!P38</f>
        <v>10936</v>
      </c>
      <c r="C37" s="28">
        <f>'Two-par'!P38</f>
        <v>776</v>
      </c>
      <c r="D37" s="28">
        <f>'One-par'!P38</f>
        <v>5207</v>
      </c>
      <c r="E37" s="28">
        <f>'Zero-par'!P38</f>
        <v>4953</v>
      </c>
      <c r="F37" s="28">
        <f>TRec!P38</f>
        <v>27506</v>
      </c>
      <c r="G37" s="28">
        <f>Adults!P38</f>
        <v>6759</v>
      </c>
      <c r="H37" s="28">
        <f>Children!P38</f>
        <v>20747</v>
      </c>
    </row>
    <row r="38" spans="1:8" s="27" customFormat="1" x14ac:dyDescent="0.15">
      <c r="A38" s="25" t="s">
        <v>36</v>
      </c>
      <c r="B38" s="26">
        <f>TFam!P39</f>
        <v>131467</v>
      </c>
      <c r="C38" s="26">
        <f>'Two-par'!P39</f>
        <v>2714</v>
      </c>
      <c r="D38" s="26">
        <f>'One-par'!P39</f>
        <v>85374</v>
      </c>
      <c r="E38" s="26">
        <f>'Zero-par'!P39</f>
        <v>43379</v>
      </c>
      <c r="F38" s="26">
        <f>TRec!P39</f>
        <v>337760</v>
      </c>
      <c r="G38" s="26">
        <f>Adults!P39</f>
        <v>99515</v>
      </c>
      <c r="H38" s="26">
        <f>Children!P39</f>
        <v>238245</v>
      </c>
    </row>
    <row r="39" spans="1:8" s="27" customFormat="1" x14ac:dyDescent="0.15">
      <c r="A39" s="25" t="s">
        <v>37</v>
      </c>
      <c r="B39" s="28">
        <f>TFam!P40</f>
        <v>15158</v>
      </c>
      <c r="C39" s="28">
        <f>'Two-par'!P40</f>
        <v>74</v>
      </c>
      <c r="D39" s="28">
        <f>'One-par'!P40</f>
        <v>2702</v>
      </c>
      <c r="E39" s="28">
        <f>'Zero-par'!P40</f>
        <v>12382</v>
      </c>
      <c r="F39" s="28">
        <f>TRec!P40</f>
        <v>27038</v>
      </c>
      <c r="G39" s="28">
        <f>Adults!P40</f>
        <v>2863</v>
      </c>
      <c r="H39" s="28">
        <f>Children!P40</f>
        <v>24175</v>
      </c>
    </row>
    <row r="40" spans="1:8" s="27" customFormat="1" x14ac:dyDescent="0.15">
      <c r="A40" s="25" t="s">
        <v>38</v>
      </c>
      <c r="B40" s="28">
        <f>TFam!P41</f>
        <v>1087</v>
      </c>
      <c r="C40" s="28">
        <f>'Two-par'!P41</f>
        <v>0</v>
      </c>
      <c r="D40" s="28">
        <f>'One-par'!P41</f>
        <v>413</v>
      </c>
      <c r="E40" s="28">
        <f>'Zero-par'!P41</f>
        <v>674</v>
      </c>
      <c r="F40" s="28">
        <f>TRec!P41</f>
        <v>2690</v>
      </c>
      <c r="G40" s="28">
        <f>Adults!P41</f>
        <v>413</v>
      </c>
      <c r="H40" s="28">
        <f>Children!P41</f>
        <v>2277</v>
      </c>
    </row>
    <row r="41" spans="1:8" s="27" customFormat="1" x14ac:dyDescent="0.15">
      <c r="A41" s="25" t="s">
        <v>39</v>
      </c>
      <c r="B41" s="28">
        <f>TFam!P42</f>
        <v>54125</v>
      </c>
      <c r="C41" s="28">
        <f>'Two-par'!P42</f>
        <v>657</v>
      </c>
      <c r="D41" s="28">
        <f>'One-par'!P42</f>
        <v>9031</v>
      </c>
      <c r="E41" s="28">
        <f>'Zero-par'!P42</f>
        <v>44437</v>
      </c>
      <c r="F41" s="28">
        <f>TRec!P42</f>
        <v>99843</v>
      </c>
      <c r="G41" s="28">
        <f>Adults!P42</f>
        <v>10725</v>
      </c>
      <c r="H41" s="28">
        <f>Children!P42</f>
        <v>89118</v>
      </c>
    </row>
    <row r="42" spans="1:8" s="27" customFormat="1" x14ac:dyDescent="0.15">
      <c r="A42" s="25" t="s">
        <v>40</v>
      </c>
      <c r="B42" s="28">
        <f>TFam!P43</f>
        <v>6656</v>
      </c>
      <c r="C42" s="28">
        <f>'Two-par'!P43</f>
        <v>0</v>
      </c>
      <c r="D42" s="28">
        <f>'One-par'!P43</f>
        <v>2032</v>
      </c>
      <c r="E42" s="28">
        <f>'Zero-par'!P43</f>
        <v>4624</v>
      </c>
      <c r="F42" s="28">
        <f>TRec!P43</f>
        <v>14833</v>
      </c>
      <c r="G42" s="28">
        <f>Adults!P43</f>
        <v>2032</v>
      </c>
      <c r="H42" s="28">
        <f>Children!P43</f>
        <v>12801</v>
      </c>
    </row>
    <row r="43" spans="1:8" s="27" customFormat="1" x14ac:dyDescent="0.15">
      <c r="A43" s="25" t="s">
        <v>41</v>
      </c>
      <c r="B43" s="28">
        <f>TFam!P44</f>
        <v>42994</v>
      </c>
      <c r="C43" s="28">
        <f>'Two-par'!P44</f>
        <v>7180</v>
      </c>
      <c r="D43" s="28">
        <f>'One-par'!P44</f>
        <v>29365</v>
      </c>
      <c r="E43" s="28">
        <f>'Zero-par'!P44</f>
        <v>6449</v>
      </c>
      <c r="F43" s="28">
        <f>TRec!P44</f>
        <v>128047</v>
      </c>
      <c r="G43" s="28">
        <f>Adults!P44</f>
        <v>45849</v>
      </c>
      <c r="H43" s="28">
        <f>Children!P44</f>
        <v>82198</v>
      </c>
    </row>
    <row r="44" spans="1:8" s="27" customFormat="1" x14ac:dyDescent="0.15">
      <c r="A44" s="25" t="s">
        <v>42</v>
      </c>
      <c r="B44" s="28">
        <f>TFam!P45</f>
        <v>49434</v>
      </c>
      <c r="C44" s="28">
        <f>'Two-par'!P45</f>
        <v>621</v>
      </c>
      <c r="D44" s="28">
        <f>'One-par'!P45</f>
        <v>31031</v>
      </c>
      <c r="E44" s="28">
        <f>'Zero-par'!P45</f>
        <v>17782</v>
      </c>
      <c r="F44" s="28">
        <f>TRec!P45</f>
        <v>122956</v>
      </c>
      <c r="G44" s="28">
        <f>Adults!P45</f>
        <v>31959</v>
      </c>
      <c r="H44" s="28">
        <f>Children!P45</f>
        <v>90997</v>
      </c>
    </row>
    <row r="45" spans="1:8" s="27" customFormat="1" x14ac:dyDescent="0.15">
      <c r="A45" s="25" t="s">
        <v>103</v>
      </c>
      <c r="B45" s="28">
        <f>TFam!P46</f>
        <v>0</v>
      </c>
      <c r="C45" s="28">
        <f>'Two-par'!P46</f>
        <v>0</v>
      </c>
      <c r="D45" s="28">
        <f>'One-par'!P46</f>
        <v>0</v>
      </c>
      <c r="E45" s="28">
        <f>'Zero-par'!P46</f>
        <v>0</v>
      </c>
      <c r="F45" s="28">
        <f>TRec!P46</f>
        <v>0</v>
      </c>
      <c r="G45" s="28">
        <f>Adults!P46</f>
        <v>0</v>
      </c>
      <c r="H45" s="28">
        <f>Children!P46</f>
        <v>0</v>
      </c>
    </row>
    <row r="46" spans="1:8" s="27" customFormat="1" x14ac:dyDescent="0.15">
      <c r="A46" s="25" t="s">
        <v>44</v>
      </c>
      <c r="B46" s="26">
        <f>TFam!P47</f>
        <v>4401</v>
      </c>
      <c r="C46" s="26">
        <f>'Two-par'!P47</f>
        <v>227</v>
      </c>
      <c r="D46" s="26">
        <f>'One-par'!P47</f>
        <v>3065</v>
      </c>
      <c r="E46" s="26">
        <f>'Zero-par'!P47</f>
        <v>1109</v>
      </c>
      <c r="F46" s="26">
        <f>TRec!P47</f>
        <v>10441</v>
      </c>
      <c r="G46" s="26">
        <f>Adults!P47</f>
        <v>2842</v>
      </c>
      <c r="H46" s="26">
        <f>Children!P47</f>
        <v>7599</v>
      </c>
    </row>
    <row r="47" spans="1:8" s="27" customFormat="1" x14ac:dyDescent="0.15">
      <c r="A47" s="25" t="s">
        <v>45</v>
      </c>
      <c r="B47" s="26">
        <f>TFam!P48</f>
        <v>8541</v>
      </c>
      <c r="C47" s="26">
        <f>'Two-par'!P48</f>
        <v>0</v>
      </c>
      <c r="D47" s="26">
        <f>'One-par'!P48</f>
        <v>2846</v>
      </c>
      <c r="E47" s="26">
        <f>'Zero-par'!P48</f>
        <v>5695</v>
      </c>
      <c r="F47" s="26">
        <f>TRec!P48</f>
        <v>18578</v>
      </c>
      <c r="G47" s="26">
        <f>Adults!P48</f>
        <v>2846</v>
      </c>
      <c r="H47" s="26">
        <f>Children!P48</f>
        <v>15732</v>
      </c>
    </row>
    <row r="48" spans="1:8" s="27" customFormat="1" x14ac:dyDescent="0.15">
      <c r="A48" s="25" t="s">
        <v>46</v>
      </c>
      <c r="B48" s="28">
        <f>TFam!P49</f>
        <v>3050</v>
      </c>
      <c r="C48" s="28">
        <f>'Two-par'!P49</f>
        <v>0</v>
      </c>
      <c r="D48" s="28">
        <f>'One-par'!P49</f>
        <v>549</v>
      </c>
      <c r="E48" s="28">
        <f>'Zero-par'!P49</f>
        <v>2501</v>
      </c>
      <c r="F48" s="28">
        <f>TRec!P49</f>
        <v>6231</v>
      </c>
      <c r="G48" s="28">
        <f>Adults!P49</f>
        <v>549</v>
      </c>
      <c r="H48" s="28">
        <f>Children!P49</f>
        <v>5682</v>
      </c>
    </row>
    <row r="49" spans="1:18" s="27" customFormat="1" x14ac:dyDescent="0.15">
      <c r="A49" s="25" t="s">
        <v>47</v>
      </c>
      <c r="B49" s="26">
        <f>TFam!P50</f>
        <v>23749</v>
      </c>
      <c r="C49" s="26">
        <f>'Two-par'!P50</f>
        <v>285</v>
      </c>
      <c r="D49" s="26">
        <f>'One-par'!P50</f>
        <v>9846</v>
      </c>
      <c r="E49" s="26">
        <f>'Zero-par'!P50</f>
        <v>13618</v>
      </c>
      <c r="F49" s="26">
        <f>TRec!P50</f>
        <v>52241</v>
      </c>
      <c r="G49" s="26">
        <f>Adults!P50</f>
        <v>10996</v>
      </c>
      <c r="H49" s="26">
        <f>Children!P50</f>
        <v>41245</v>
      </c>
    </row>
    <row r="50" spans="1:18" s="27" customFormat="1" x14ac:dyDescent="0.15">
      <c r="A50" s="25" t="s">
        <v>48</v>
      </c>
      <c r="B50" s="26">
        <f>TFam!P51</f>
        <v>27778</v>
      </c>
      <c r="C50" s="26">
        <f>'Two-par'!P51</f>
        <v>0</v>
      </c>
      <c r="D50" s="26">
        <f>'One-par'!P51</f>
        <v>7795</v>
      </c>
      <c r="E50" s="26">
        <f>'Zero-par'!P51</f>
        <v>19983</v>
      </c>
      <c r="F50" s="26">
        <f>TRec!P51</f>
        <v>61395</v>
      </c>
      <c r="G50" s="26">
        <f>Adults!P51</f>
        <v>7795</v>
      </c>
      <c r="H50" s="26">
        <f>Children!P51</f>
        <v>53600</v>
      </c>
    </row>
    <row r="51" spans="1:18" s="27" customFormat="1" x14ac:dyDescent="0.15">
      <c r="A51" s="25" t="s">
        <v>49</v>
      </c>
      <c r="B51" s="26">
        <f>TFam!P52</f>
        <v>3941</v>
      </c>
      <c r="C51" s="26">
        <f>'Two-par'!P52</f>
        <v>0</v>
      </c>
      <c r="D51" s="26">
        <f>'One-par'!P52</f>
        <v>1876</v>
      </c>
      <c r="E51" s="26">
        <f>'Zero-par'!P52</f>
        <v>2065</v>
      </c>
      <c r="F51" s="26">
        <f>TRec!P52</f>
        <v>9651</v>
      </c>
      <c r="G51" s="26">
        <f>Adults!P52</f>
        <v>2538</v>
      </c>
      <c r="H51" s="26">
        <f>Children!P52</f>
        <v>7113</v>
      </c>
    </row>
    <row r="52" spans="1:18" s="27" customFormat="1" x14ac:dyDescent="0.15">
      <c r="A52" s="25" t="s">
        <v>50</v>
      </c>
      <c r="B52" s="26">
        <f>TFam!P53</f>
        <v>3115</v>
      </c>
      <c r="C52" s="26">
        <f>'Two-par'!P53</f>
        <v>305</v>
      </c>
      <c r="D52" s="26">
        <f>'One-par'!P53</f>
        <v>1443</v>
      </c>
      <c r="E52" s="26">
        <f>'Zero-par'!P53</f>
        <v>1367</v>
      </c>
      <c r="F52" s="26">
        <f>TRec!P53</f>
        <v>7147</v>
      </c>
      <c r="G52" s="26">
        <f>Adults!P53</f>
        <v>2077</v>
      </c>
      <c r="H52" s="26">
        <f>Children!P53</f>
        <v>5070</v>
      </c>
    </row>
    <row r="53" spans="1:18" s="27" customFormat="1" x14ac:dyDescent="0.15">
      <c r="A53" s="25" t="s">
        <v>51</v>
      </c>
      <c r="B53" s="28">
        <f>TFam!P54</f>
        <v>201</v>
      </c>
      <c r="C53" s="28">
        <f>'Two-par'!P54</f>
        <v>0</v>
      </c>
      <c r="D53" s="28">
        <f>'One-par'!P54</f>
        <v>171</v>
      </c>
      <c r="E53" s="28">
        <f>'Zero-par'!P54</f>
        <v>30</v>
      </c>
      <c r="F53" s="28">
        <f>TRec!P54</f>
        <v>621</v>
      </c>
      <c r="G53" s="28">
        <f>Adults!P54</f>
        <v>202</v>
      </c>
      <c r="H53" s="28">
        <f>Children!P54</f>
        <v>419</v>
      </c>
    </row>
    <row r="54" spans="1:18" s="27" customFormat="1" x14ac:dyDescent="0.15">
      <c r="A54" s="25" t="s">
        <v>52</v>
      </c>
      <c r="B54" s="26">
        <f>TFam!P55</f>
        <v>22079</v>
      </c>
      <c r="C54" s="26">
        <f>'Two-par'!P55</f>
        <v>0</v>
      </c>
      <c r="D54" s="26">
        <f>'One-par'!P55</f>
        <v>12390</v>
      </c>
      <c r="E54" s="26">
        <f>'Zero-par'!P55</f>
        <v>9689</v>
      </c>
      <c r="F54" s="26">
        <f>TRec!P55</f>
        <v>38696</v>
      </c>
      <c r="G54" s="26">
        <f>Adults!P55</f>
        <v>8785</v>
      </c>
      <c r="H54" s="26">
        <f>Children!P55</f>
        <v>29911</v>
      </c>
    </row>
    <row r="55" spans="1:18" s="27" customFormat="1" x14ac:dyDescent="0.15">
      <c r="A55" s="25" t="s">
        <v>53</v>
      </c>
      <c r="B55" s="26">
        <f>TFam!P56</f>
        <v>38637</v>
      </c>
      <c r="C55" s="26">
        <f>'Two-par'!P56</f>
        <v>7683</v>
      </c>
      <c r="D55" s="26">
        <f>'One-par'!P56</f>
        <v>17885</v>
      </c>
      <c r="E55" s="26">
        <f>'Zero-par'!P56</f>
        <v>13069</v>
      </c>
      <c r="F55" s="26">
        <f>TRec!P56</f>
        <v>90726</v>
      </c>
      <c r="G55" s="26">
        <f>Adults!P56</f>
        <v>28427</v>
      </c>
      <c r="H55" s="26">
        <f>Children!P56</f>
        <v>62299</v>
      </c>
    </row>
    <row r="56" spans="1:18" s="27" customFormat="1" x14ac:dyDescent="0.15">
      <c r="A56" s="25" t="s">
        <v>54</v>
      </c>
      <c r="B56" s="28">
        <f>TFam!P57</f>
        <v>6870</v>
      </c>
      <c r="C56" s="28">
        <f>'Two-par'!P57</f>
        <v>0</v>
      </c>
      <c r="D56" s="28">
        <f>'One-par'!P57</f>
        <v>1810</v>
      </c>
      <c r="E56" s="28">
        <f>'Zero-par'!P57</f>
        <v>5060</v>
      </c>
      <c r="F56" s="28">
        <f>TRec!P57</f>
        <v>13613</v>
      </c>
      <c r="G56" s="28">
        <f>Adults!P57</f>
        <v>2442</v>
      </c>
      <c r="H56" s="28">
        <f>Children!P57</f>
        <v>11171</v>
      </c>
    </row>
    <row r="57" spans="1:18" s="27" customFormat="1" x14ac:dyDescent="0.15">
      <c r="A57" s="25" t="s">
        <v>55</v>
      </c>
      <c r="B57" s="26">
        <f>TFam!P58</f>
        <v>15980</v>
      </c>
      <c r="C57" s="26">
        <f>'Two-par'!P58</f>
        <v>177</v>
      </c>
      <c r="D57" s="26">
        <f>'One-par'!P58</f>
        <v>5009</v>
      </c>
      <c r="E57" s="26">
        <f>'Zero-par'!P58</f>
        <v>10794</v>
      </c>
      <c r="F57" s="26">
        <f>TRec!P58</f>
        <v>34456</v>
      </c>
      <c r="G57" s="26">
        <f>Adults!P58</f>
        <v>5852</v>
      </c>
      <c r="H57" s="26">
        <f>Children!P58</f>
        <v>28604</v>
      </c>
    </row>
    <row r="58" spans="1:18" s="27" customFormat="1" x14ac:dyDescent="0.15">
      <c r="A58" s="29" t="s">
        <v>56</v>
      </c>
      <c r="B58" s="30">
        <f>TFam!P59</f>
        <v>531</v>
      </c>
      <c r="C58" s="30">
        <f>'Two-par'!P59</f>
        <v>22</v>
      </c>
      <c r="D58" s="30">
        <f>'One-par'!P59</f>
        <v>250</v>
      </c>
      <c r="E58" s="30">
        <f>'Zero-par'!P59</f>
        <v>259</v>
      </c>
      <c r="F58" s="30">
        <f>TRec!P59</f>
        <v>1207</v>
      </c>
      <c r="G58" s="30">
        <f>Adults!P59</f>
        <v>294</v>
      </c>
      <c r="H58" s="30">
        <f>Children!P59</f>
        <v>913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7" t="s">
        <v>106</v>
      </c>
      <c r="B62" s="77"/>
      <c r="C62" s="77"/>
      <c r="D62" s="77"/>
      <c r="E62" s="77"/>
      <c r="F62" s="77"/>
      <c r="G62" s="77"/>
      <c r="H62" s="77"/>
    </row>
    <row r="63" spans="1:18" x14ac:dyDescent="0.15">
      <c r="A63" s="75" t="s">
        <v>105</v>
      </c>
      <c r="B63" s="75"/>
      <c r="C63" s="75"/>
      <c r="D63" s="75"/>
      <c r="E63" s="75"/>
      <c r="F63" s="75"/>
      <c r="G63" s="75"/>
      <c r="H63" s="75"/>
    </row>
    <row r="64" spans="1:18" x14ac:dyDescent="0.15">
      <c r="A64" s="35"/>
      <c r="B64" s="33"/>
      <c r="C64" s="32"/>
      <c r="D64" s="32"/>
    </row>
    <row r="65" spans="1:4" x14ac:dyDescent="0.15">
      <c r="A65" s="35"/>
      <c r="B65" s="33"/>
      <c r="C65" s="32"/>
      <c r="D65" s="32"/>
    </row>
    <row r="66" spans="1:4" x14ac:dyDescent="0.15">
      <c r="A66" s="35"/>
      <c r="B66" s="33"/>
      <c r="C66" s="32"/>
      <c r="D66" s="32"/>
    </row>
    <row r="67" spans="1:4" x14ac:dyDescent="0.15">
      <c r="A67" s="35"/>
      <c r="B67" s="33"/>
      <c r="C67" s="32"/>
      <c r="D67" s="32"/>
    </row>
    <row r="68" spans="1:4" x14ac:dyDescent="0.15">
      <c r="A68" s="35"/>
      <c r="B68" s="33"/>
      <c r="C68" s="32"/>
      <c r="D68" s="32"/>
    </row>
    <row r="69" spans="1:4" x14ac:dyDescent="0.15">
      <c r="A69" s="35"/>
      <c r="B69" s="33"/>
      <c r="C69" s="32"/>
    </row>
    <row r="70" spans="1:4" x14ac:dyDescent="0.15">
      <c r="A70" s="35"/>
      <c r="B70" s="33"/>
      <c r="C70" s="32"/>
    </row>
    <row r="71" spans="1:4" x14ac:dyDescent="0.15">
      <c r="A71" s="35"/>
      <c r="B71" s="33"/>
      <c r="C71" s="32"/>
    </row>
    <row r="72" spans="1:4" x14ac:dyDescent="0.15">
      <c r="A72" s="35"/>
      <c r="B72" s="33"/>
      <c r="C72" s="32"/>
    </row>
    <row r="73" spans="1:4" x14ac:dyDescent="0.15">
      <c r="A73" s="35"/>
      <c r="B73" s="33"/>
      <c r="C73" s="32"/>
    </row>
    <row r="74" spans="1:4" x14ac:dyDescent="0.15">
      <c r="A74" s="35"/>
      <c r="B74" s="33"/>
      <c r="C74" s="32"/>
    </row>
    <row r="75" spans="1:4" x14ac:dyDescent="0.15">
      <c r="A75" s="35"/>
      <c r="C75" s="32"/>
    </row>
    <row r="76" spans="1:4" x14ac:dyDescent="0.15">
      <c r="A76" s="35"/>
      <c r="C76" s="32"/>
    </row>
    <row r="77" spans="1:4" x14ac:dyDescent="0.15">
      <c r="A77" s="35"/>
      <c r="C77" s="32"/>
    </row>
    <row r="78" spans="1:4" x14ac:dyDescent="0.15">
      <c r="A78" s="35"/>
      <c r="C78" s="32"/>
    </row>
    <row r="79" spans="1:4" x14ac:dyDescent="0.15">
      <c r="A79" s="35"/>
      <c r="C79" s="32"/>
    </row>
    <row r="80" spans="1:4" x14ac:dyDescent="0.15">
      <c r="A80" s="35"/>
    </row>
    <row r="81" spans="1:1" x14ac:dyDescent="0.15">
      <c r="A81" s="35"/>
    </row>
    <row r="82" spans="1:1" x14ac:dyDescent="0.15">
      <c r="A82" s="35"/>
    </row>
    <row r="83" spans="1:1" x14ac:dyDescent="0.15">
      <c r="A83" s="35"/>
    </row>
    <row r="84" spans="1:1" x14ac:dyDescent="0.15">
      <c r="A84" s="35"/>
    </row>
    <row r="85" spans="1:1" x14ac:dyDescent="0.15">
      <c r="A85" s="35"/>
    </row>
    <row r="86" spans="1:1" x14ac:dyDescent="0.15">
      <c r="A86" s="35"/>
    </row>
    <row r="87" spans="1:1" x14ac:dyDescent="0.15">
      <c r="A87" s="35"/>
    </row>
    <row r="88" spans="1:1" x14ac:dyDescent="0.15">
      <c r="A88" s="35"/>
    </row>
    <row r="89" spans="1:1" x14ac:dyDescent="0.15">
      <c r="A89" s="35"/>
    </row>
    <row r="90" spans="1:1" x14ac:dyDescent="0.15">
      <c r="A90" s="35"/>
    </row>
    <row r="91" spans="1:1" x14ac:dyDescent="0.15">
      <c r="A91" s="35"/>
    </row>
    <row r="92" spans="1:1" x14ac:dyDescent="0.15">
      <c r="A92" s="35"/>
    </row>
    <row r="93" spans="1:1" x14ac:dyDescent="0.15">
      <c r="A93" s="35"/>
    </row>
    <row r="94" spans="1:1" x14ac:dyDescent="0.15">
      <c r="A94" s="35"/>
    </row>
    <row r="95" spans="1:1" x14ac:dyDescent="0.15">
      <c r="A95" s="35"/>
    </row>
    <row r="96" spans="1:1" x14ac:dyDescent="0.15">
      <c r="A96" s="35"/>
    </row>
    <row r="97" spans="1:1" x14ac:dyDescent="0.15">
      <c r="A97" s="35"/>
    </row>
    <row r="98" spans="1:1" x14ac:dyDescent="0.15">
      <c r="A98" s="35"/>
    </row>
    <row r="99" spans="1:1" x14ac:dyDescent="0.15">
      <c r="A99" s="35"/>
    </row>
    <row r="100" spans="1:1" x14ac:dyDescent="0.15">
      <c r="A100" s="35"/>
    </row>
    <row r="101" spans="1:1" x14ac:dyDescent="0.15">
      <c r="A101" s="35"/>
    </row>
    <row r="102" spans="1:1" x14ac:dyDescent="0.15">
      <c r="A102" s="35"/>
    </row>
    <row r="103" spans="1:1" x14ac:dyDescent="0.15">
      <c r="A103" s="35"/>
    </row>
    <row r="104" spans="1:1" x14ac:dyDescent="0.15">
      <c r="A104" s="35"/>
    </row>
    <row r="105" spans="1:1" x14ac:dyDescent="0.15">
      <c r="A105" s="35"/>
    </row>
    <row r="106" spans="1:1" x14ac:dyDescent="0.15">
      <c r="A106" s="35"/>
    </row>
    <row r="107" spans="1:1" x14ac:dyDescent="0.15">
      <c r="A107" s="35"/>
    </row>
    <row r="108" spans="1:1" x14ac:dyDescent="0.15">
      <c r="A108" s="35"/>
    </row>
    <row r="109" spans="1:1" x14ac:dyDescent="0.15">
      <c r="A109" s="35"/>
    </row>
    <row r="110" spans="1:1" x14ac:dyDescent="0.15">
      <c r="A110" s="35"/>
    </row>
    <row r="111" spans="1:1" x14ac:dyDescent="0.15">
      <c r="A111" s="35"/>
    </row>
    <row r="112" spans="1:1" x14ac:dyDescent="0.15">
      <c r="A112" s="35"/>
    </row>
    <row r="113" spans="1:1" x14ac:dyDescent="0.15">
      <c r="A113" s="35"/>
    </row>
    <row r="114" spans="1:1" x14ac:dyDescent="0.15">
      <c r="A114" s="35"/>
    </row>
    <row r="115" spans="1:1" x14ac:dyDescent="0.15">
      <c r="A115" s="35"/>
    </row>
    <row r="116" spans="1:1" x14ac:dyDescent="0.15">
      <c r="A116" s="35"/>
    </row>
    <row r="117" spans="1:1" x14ac:dyDescent="0.15">
      <c r="A117" s="35"/>
    </row>
    <row r="118" spans="1:1" x14ac:dyDescent="0.15">
      <c r="A118" s="35"/>
    </row>
    <row r="119" spans="1:1" x14ac:dyDescent="0.15">
      <c r="A119" s="35"/>
    </row>
    <row r="120" spans="1:1" x14ac:dyDescent="0.15">
      <c r="A120" s="35"/>
    </row>
    <row r="121" spans="1:1" x14ac:dyDescent="0.15">
      <c r="A121" s="35"/>
    </row>
    <row r="122" spans="1:1" x14ac:dyDescent="0.15">
      <c r="A122" s="35"/>
    </row>
    <row r="123" spans="1:1" x14ac:dyDescent="0.15">
      <c r="A123" s="35"/>
    </row>
    <row r="124" spans="1:1" x14ac:dyDescent="0.15">
      <c r="A124" s="35"/>
    </row>
    <row r="125" spans="1:1" x14ac:dyDescent="0.15">
      <c r="A125" s="35"/>
    </row>
    <row r="126" spans="1:1" x14ac:dyDescent="0.15">
      <c r="A126" s="35"/>
    </row>
    <row r="127" spans="1:1" x14ac:dyDescent="0.15">
      <c r="A127" s="35"/>
    </row>
    <row r="128" spans="1:1" x14ac:dyDescent="0.15">
      <c r="A128" s="35"/>
    </row>
    <row r="129" spans="1:1" x14ac:dyDescent="0.15">
      <c r="A129" s="35"/>
    </row>
    <row r="130" spans="1:1" x14ac:dyDescent="0.15">
      <c r="A130" s="35"/>
    </row>
    <row r="131" spans="1:1" x14ac:dyDescent="0.15">
      <c r="A131" s="35"/>
    </row>
    <row r="132" spans="1:1" x14ac:dyDescent="0.15">
      <c r="A132" s="35"/>
    </row>
    <row r="133" spans="1:1" x14ac:dyDescent="0.15">
      <c r="A133" s="35"/>
    </row>
    <row r="134" spans="1:1" x14ac:dyDescent="0.15">
      <c r="A134" s="35"/>
    </row>
    <row r="135" spans="1:1" x14ac:dyDescent="0.15">
      <c r="A135" s="35"/>
    </row>
    <row r="136" spans="1:1" x14ac:dyDescent="0.15">
      <c r="A136" s="35"/>
    </row>
    <row r="137" spans="1:1" x14ac:dyDescent="0.15">
      <c r="A137" s="35"/>
    </row>
    <row r="138" spans="1:1" x14ac:dyDescent="0.15">
      <c r="A138" s="35"/>
    </row>
    <row r="139" spans="1:1" x14ac:dyDescent="0.15">
      <c r="A139" s="35"/>
    </row>
    <row r="140" spans="1:1" x14ac:dyDescent="0.15">
      <c r="A140" s="35"/>
    </row>
    <row r="141" spans="1:1" x14ac:dyDescent="0.15">
      <c r="A141" s="35"/>
    </row>
    <row r="142" spans="1:1" x14ac:dyDescent="0.15">
      <c r="A142" s="35"/>
    </row>
    <row r="143" spans="1:1" x14ac:dyDescent="0.15">
      <c r="A143" s="35"/>
    </row>
    <row r="144" spans="1:1" x14ac:dyDescent="0.15">
      <c r="A144" s="35"/>
    </row>
    <row r="145" spans="1:1" x14ac:dyDescent="0.15">
      <c r="A145" s="35"/>
    </row>
    <row r="146" spans="1:1" x14ac:dyDescent="0.15">
      <c r="A146" s="35"/>
    </row>
    <row r="147" spans="1:1" x14ac:dyDescent="0.15">
      <c r="A147" s="35"/>
    </row>
    <row r="148" spans="1:1" x14ac:dyDescent="0.15">
      <c r="A148" s="35"/>
    </row>
    <row r="149" spans="1:1" x14ac:dyDescent="0.15">
      <c r="A149" s="35"/>
    </row>
    <row r="150" spans="1:1" x14ac:dyDescent="0.15">
      <c r="A150" s="35"/>
    </row>
    <row r="151" spans="1:1" x14ac:dyDescent="0.15">
      <c r="A151" s="35"/>
    </row>
    <row r="152" spans="1:1" x14ac:dyDescent="0.15">
      <c r="A152" s="35"/>
    </row>
    <row r="153" spans="1:1" x14ac:dyDescent="0.15">
      <c r="A153" s="35"/>
    </row>
    <row r="154" spans="1:1" x14ac:dyDescent="0.15">
      <c r="A154" s="35"/>
    </row>
    <row r="155" spans="1:1" x14ac:dyDescent="0.15">
      <c r="A155" s="35"/>
    </row>
    <row r="156" spans="1:1" x14ac:dyDescent="0.15">
      <c r="A156" s="35"/>
    </row>
    <row r="157" spans="1:1" x14ac:dyDescent="0.15">
      <c r="A157" s="35"/>
    </row>
    <row r="158" spans="1:1" x14ac:dyDescent="0.15">
      <c r="A158" s="35"/>
    </row>
    <row r="159" spans="1:1" x14ac:dyDescent="0.15">
      <c r="A159" s="35"/>
    </row>
    <row r="160" spans="1:1" x14ac:dyDescent="0.15">
      <c r="A160" s="35"/>
    </row>
    <row r="161" spans="1:1" x14ac:dyDescent="0.15">
      <c r="A161" s="35"/>
    </row>
    <row r="162" spans="1:1" x14ac:dyDescent="0.15">
      <c r="A162" s="35"/>
    </row>
    <row r="163" spans="1:1" x14ac:dyDescent="0.15">
      <c r="A163" s="35"/>
    </row>
    <row r="164" spans="1:1" x14ac:dyDescent="0.15">
      <c r="A164" s="35"/>
    </row>
    <row r="165" spans="1:1" x14ac:dyDescent="0.15">
      <c r="A165" s="35"/>
    </row>
    <row r="166" spans="1:1" x14ac:dyDescent="0.15">
      <c r="A166" s="35"/>
    </row>
    <row r="167" spans="1:1" x14ac:dyDescent="0.15">
      <c r="A167" s="35"/>
    </row>
    <row r="168" spans="1:1" x14ac:dyDescent="0.15">
      <c r="A168" s="35"/>
    </row>
    <row r="169" spans="1:1" x14ac:dyDescent="0.15">
      <c r="A169" s="35"/>
    </row>
    <row r="170" spans="1:1" x14ac:dyDescent="0.15">
      <c r="A170" s="35"/>
    </row>
    <row r="171" spans="1:1" x14ac:dyDescent="0.15">
      <c r="A171" s="35"/>
    </row>
    <row r="172" spans="1:1" x14ac:dyDescent="0.15">
      <c r="A172" s="35"/>
    </row>
    <row r="173" spans="1:1" x14ac:dyDescent="0.15">
      <c r="A173" s="35"/>
    </row>
    <row r="174" spans="1:1" x14ac:dyDescent="0.15">
      <c r="A174" s="35"/>
    </row>
    <row r="175" spans="1:1" x14ac:dyDescent="0.15">
      <c r="A175" s="35"/>
    </row>
    <row r="176" spans="1:1" x14ac:dyDescent="0.15">
      <c r="A176" s="35"/>
    </row>
    <row r="177" spans="1:1" x14ac:dyDescent="0.15">
      <c r="A177" s="35"/>
    </row>
    <row r="178" spans="1:1" x14ac:dyDescent="0.15">
      <c r="A178" s="35"/>
    </row>
    <row r="179" spans="1:1" x14ac:dyDescent="0.15">
      <c r="A179" s="35"/>
    </row>
    <row r="180" spans="1:1" x14ac:dyDescent="0.15">
      <c r="A180" s="35"/>
    </row>
    <row r="181" spans="1:1" x14ac:dyDescent="0.15">
      <c r="A181" s="35"/>
    </row>
    <row r="182" spans="1:1" x14ac:dyDescent="0.15">
      <c r="A182" s="35"/>
    </row>
    <row r="183" spans="1:1" x14ac:dyDescent="0.15">
      <c r="A183" s="35"/>
    </row>
    <row r="184" spans="1:1" x14ac:dyDescent="0.15">
      <c r="A184" s="35"/>
    </row>
    <row r="185" spans="1:1" x14ac:dyDescent="0.15">
      <c r="A185" s="35"/>
    </row>
    <row r="186" spans="1:1" x14ac:dyDescent="0.15">
      <c r="A186" s="35"/>
    </row>
    <row r="187" spans="1:1" x14ac:dyDescent="0.15">
      <c r="A187" s="35"/>
    </row>
    <row r="188" spans="1:1" x14ac:dyDescent="0.15">
      <c r="A188" s="35"/>
    </row>
    <row r="189" spans="1:1" x14ac:dyDescent="0.15">
      <c r="A189" s="35"/>
    </row>
    <row r="190" spans="1:1" x14ac:dyDescent="0.15">
      <c r="A190" s="35"/>
    </row>
    <row r="191" spans="1:1" x14ac:dyDescent="0.15">
      <c r="A191" s="35"/>
    </row>
    <row r="192" spans="1:1" x14ac:dyDescent="0.15">
      <c r="A192" s="35"/>
    </row>
    <row r="193" spans="1:1" x14ac:dyDescent="0.15">
      <c r="A193" s="35"/>
    </row>
    <row r="194" spans="1:1" x14ac:dyDescent="0.15">
      <c r="A194" s="35"/>
    </row>
    <row r="195" spans="1:1" x14ac:dyDescent="0.15">
      <c r="A195" s="35"/>
    </row>
    <row r="196" spans="1:1" x14ac:dyDescent="0.15">
      <c r="A196" s="35"/>
    </row>
    <row r="197" spans="1:1" x14ac:dyDescent="0.15">
      <c r="A197" s="35"/>
    </row>
    <row r="198" spans="1:1" x14ac:dyDescent="0.15">
      <c r="A198" s="35"/>
    </row>
    <row r="199" spans="1:1" x14ac:dyDescent="0.15">
      <c r="A199" s="35"/>
    </row>
    <row r="200" spans="1:1" x14ac:dyDescent="0.15">
      <c r="A200" s="35"/>
    </row>
    <row r="201" spans="1:1" x14ac:dyDescent="0.15">
      <c r="A201" s="35"/>
    </row>
    <row r="202" spans="1:1" x14ac:dyDescent="0.15">
      <c r="A202" s="35"/>
    </row>
    <row r="203" spans="1:1" x14ac:dyDescent="0.15">
      <c r="A203" s="35"/>
    </row>
    <row r="204" spans="1:1" x14ac:dyDescent="0.15">
      <c r="A204" s="35"/>
    </row>
    <row r="205" spans="1:1" x14ac:dyDescent="0.15">
      <c r="A205" s="35"/>
    </row>
    <row r="206" spans="1:1" x14ac:dyDescent="0.15">
      <c r="A206" s="35"/>
    </row>
    <row r="207" spans="1:1" x14ac:dyDescent="0.15">
      <c r="A207" s="35"/>
    </row>
    <row r="208" spans="1:1" x14ac:dyDescent="0.15">
      <c r="A208" s="35"/>
    </row>
    <row r="209" spans="1:1" x14ac:dyDescent="0.15">
      <c r="A209" s="35"/>
    </row>
    <row r="210" spans="1:1" x14ac:dyDescent="0.15">
      <c r="A210" s="35"/>
    </row>
    <row r="211" spans="1:1" x14ac:dyDescent="0.15">
      <c r="A211" s="35"/>
    </row>
    <row r="212" spans="1:1" x14ac:dyDescent="0.15">
      <c r="A212" s="35"/>
    </row>
    <row r="213" spans="1:1" x14ac:dyDescent="0.15">
      <c r="A213" s="35"/>
    </row>
    <row r="214" spans="1:1" x14ac:dyDescent="0.15">
      <c r="A214" s="35"/>
    </row>
    <row r="215" spans="1:1" x14ac:dyDescent="0.15">
      <c r="A215" s="35"/>
    </row>
    <row r="216" spans="1:1" x14ac:dyDescent="0.15">
      <c r="A216" s="35"/>
    </row>
    <row r="217" spans="1:1" x14ac:dyDescent="0.15">
      <c r="A217" s="35"/>
    </row>
    <row r="218" spans="1:1" x14ac:dyDescent="0.15">
      <c r="A218" s="35"/>
    </row>
    <row r="219" spans="1:1" x14ac:dyDescent="0.15">
      <c r="A219" s="35"/>
    </row>
    <row r="220" spans="1:1" x14ac:dyDescent="0.15">
      <c r="A220" s="35"/>
    </row>
    <row r="221" spans="1:1" x14ac:dyDescent="0.15">
      <c r="A221" s="35"/>
    </row>
    <row r="222" spans="1:1" x14ac:dyDescent="0.15">
      <c r="A222" s="35"/>
    </row>
    <row r="223" spans="1:1" x14ac:dyDescent="0.15">
      <c r="A223" s="35"/>
    </row>
    <row r="224" spans="1:1" x14ac:dyDescent="0.15">
      <c r="A224" s="35"/>
    </row>
    <row r="225" spans="1:1" x14ac:dyDescent="0.15">
      <c r="A225" s="35"/>
    </row>
    <row r="226" spans="1:1" x14ac:dyDescent="0.15">
      <c r="A226" s="35"/>
    </row>
    <row r="227" spans="1:1" x14ac:dyDescent="0.15">
      <c r="A227" s="35"/>
    </row>
    <row r="228" spans="1:1" x14ac:dyDescent="0.15">
      <c r="A228" s="35"/>
    </row>
    <row r="229" spans="1:1" x14ac:dyDescent="0.15">
      <c r="A229" s="35"/>
    </row>
    <row r="230" spans="1:1" x14ac:dyDescent="0.15">
      <c r="A230" s="35"/>
    </row>
    <row r="231" spans="1:1" x14ac:dyDescent="0.15">
      <c r="A231" s="35"/>
    </row>
    <row r="232" spans="1:1" x14ac:dyDescent="0.15">
      <c r="A232" s="35"/>
    </row>
    <row r="233" spans="1:1" x14ac:dyDescent="0.15">
      <c r="A233" s="35"/>
    </row>
    <row r="234" spans="1:1" x14ac:dyDescent="0.15">
      <c r="A234" s="35"/>
    </row>
    <row r="235" spans="1:1" x14ac:dyDescent="0.15">
      <c r="A235" s="35"/>
    </row>
    <row r="236" spans="1:1" x14ac:dyDescent="0.15">
      <c r="A236" s="35"/>
    </row>
    <row r="237" spans="1:1" x14ac:dyDescent="0.15">
      <c r="A237" s="35"/>
    </row>
    <row r="238" spans="1:1" x14ac:dyDescent="0.15">
      <c r="A238" s="35"/>
    </row>
    <row r="239" spans="1:1" x14ac:dyDescent="0.15">
      <c r="A239" s="35"/>
    </row>
    <row r="240" spans="1:1" x14ac:dyDescent="0.15">
      <c r="A240" s="35"/>
    </row>
    <row r="241" spans="1:1" x14ac:dyDescent="0.15">
      <c r="A241" s="35"/>
    </row>
    <row r="242" spans="1:1" x14ac:dyDescent="0.15">
      <c r="A242" s="35"/>
    </row>
    <row r="243" spans="1:1" x14ac:dyDescent="0.15">
      <c r="A243" s="35"/>
    </row>
    <row r="244" spans="1:1" x14ac:dyDescent="0.15">
      <c r="A244" s="35"/>
    </row>
    <row r="245" spans="1:1" x14ac:dyDescent="0.15">
      <c r="A245" s="35"/>
    </row>
    <row r="246" spans="1:1" x14ac:dyDescent="0.15">
      <c r="A246" s="35"/>
    </row>
    <row r="247" spans="1:1" x14ac:dyDescent="0.15">
      <c r="A247" s="35"/>
    </row>
    <row r="248" spans="1:1" x14ac:dyDescent="0.15">
      <c r="A248" s="35"/>
    </row>
    <row r="249" spans="1:1" x14ac:dyDescent="0.15">
      <c r="A249" s="35"/>
    </row>
    <row r="250" spans="1:1" x14ac:dyDescent="0.15">
      <c r="A250" s="35"/>
    </row>
    <row r="251" spans="1:1" x14ac:dyDescent="0.15">
      <c r="A251" s="35"/>
    </row>
    <row r="252" spans="1:1" x14ac:dyDescent="0.15">
      <c r="A252" s="35"/>
    </row>
    <row r="253" spans="1:1" x14ac:dyDescent="0.15">
      <c r="A253" s="35"/>
    </row>
    <row r="254" spans="1:1" x14ac:dyDescent="0.15">
      <c r="A254" s="35"/>
    </row>
    <row r="255" spans="1:1" x14ac:dyDescent="0.15">
      <c r="A255" s="35"/>
    </row>
    <row r="256" spans="1:1" x14ac:dyDescent="0.15">
      <c r="A256" s="35"/>
    </row>
    <row r="257" spans="1:1" x14ac:dyDescent="0.15">
      <c r="A257" s="35"/>
    </row>
    <row r="258" spans="1:1" x14ac:dyDescent="0.15">
      <c r="A258" s="35"/>
    </row>
    <row r="259" spans="1:1" x14ac:dyDescent="0.15">
      <c r="A259" s="35"/>
    </row>
    <row r="260" spans="1:1" x14ac:dyDescent="0.15">
      <c r="A260" s="35"/>
    </row>
    <row r="261" spans="1:1" x14ac:dyDescent="0.15">
      <c r="A261" s="35"/>
    </row>
    <row r="262" spans="1:1" x14ac:dyDescent="0.15">
      <c r="A262" s="35"/>
    </row>
    <row r="263" spans="1:1" x14ac:dyDescent="0.15">
      <c r="A263" s="35"/>
    </row>
    <row r="264" spans="1:1" x14ac:dyDescent="0.15">
      <c r="A264" s="35"/>
    </row>
    <row r="265" spans="1:1" x14ac:dyDescent="0.15">
      <c r="A265" s="35"/>
    </row>
    <row r="266" spans="1:1" x14ac:dyDescent="0.15">
      <c r="A266" s="35"/>
    </row>
    <row r="267" spans="1:1" x14ac:dyDescent="0.15">
      <c r="A267" s="35"/>
    </row>
    <row r="268" spans="1:1" x14ac:dyDescent="0.15">
      <c r="A268" s="35"/>
    </row>
    <row r="269" spans="1:1" x14ac:dyDescent="0.15">
      <c r="A269" s="35"/>
    </row>
    <row r="270" spans="1:1" x14ac:dyDescent="0.15">
      <c r="A270" s="35"/>
    </row>
    <row r="271" spans="1:1" x14ac:dyDescent="0.15">
      <c r="A271" s="35"/>
    </row>
    <row r="272" spans="1:1" x14ac:dyDescent="0.15">
      <c r="A272" s="35"/>
    </row>
    <row r="273" spans="1:1" x14ac:dyDescent="0.15">
      <c r="A273" s="35"/>
    </row>
    <row r="274" spans="1:1" x14ac:dyDescent="0.15">
      <c r="A274" s="35"/>
    </row>
    <row r="275" spans="1:1" x14ac:dyDescent="0.15">
      <c r="A275" s="35"/>
    </row>
    <row r="276" spans="1:1" x14ac:dyDescent="0.15">
      <c r="A276" s="35"/>
    </row>
    <row r="277" spans="1:1" x14ac:dyDescent="0.15">
      <c r="A277" s="35"/>
    </row>
    <row r="278" spans="1:1" x14ac:dyDescent="0.15">
      <c r="A278" s="35"/>
    </row>
    <row r="279" spans="1:1" x14ac:dyDescent="0.15">
      <c r="A279" s="35"/>
    </row>
    <row r="280" spans="1:1" x14ac:dyDescent="0.15">
      <c r="A280" s="35"/>
    </row>
    <row r="281" spans="1:1" x14ac:dyDescent="0.15">
      <c r="A281" s="35"/>
    </row>
    <row r="282" spans="1:1" x14ac:dyDescent="0.15">
      <c r="A282" s="35"/>
    </row>
    <row r="283" spans="1:1" x14ac:dyDescent="0.15">
      <c r="A283" s="35"/>
    </row>
    <row r="284" spans="1:1" x14ac:dyDescent="0.15">
      <c r="A284" s="35"/>
    </row>
    <row r="285" spans="1:1" x14ac:dyDescent="0.15">
      <c r="A285" s="35"/>
    </row>
    <row r="286" spans="1:1" x14ac:dyDescent="0.15">
      <c r="A286" s="35"/>
    </row>
    <row r="287" spans="1:1" x14ac:dyDescent="0.15">
      <c r="A287" s="35"/>
    </row>
    <row r="288" spans="1:1" x14ac:dyDescent="0.15">
      <c r="A288" s="35"/>
    </row>
    <row r="289" spans="1:1" x14ac:dyDescent="0.15">
      <c r="A289" s="35"/>
    </row>
    <row r="290" spans="1:1" x14ac:dyDescent="0.15">
      <c r="A290" s="35"/>
    </row>
    <row r="291" spans="1:1" x14ac:dyDescent="0.15">
      <c r="A291" s="35"/>
    </row>
    <row r="292" spans="1:1" x14ac:dyDescent="0.15">
      <c r="A292" s="35"/>
    </row>
    <row r="293" spans="1:1" x14ac:dyDescent="0.15">
      <c r="A293" s="35"/>
    </row>
    <row r="294" spans="1:1" x14ac:dyDescent="0.15">
      <c r="A294" s="35"/>
    </row>
    <row r="295" spans="1:1" x14ac:dyDescent="0.15">
      <c r="A295" s="35"/>
    </row>
    <row r="296" spans="1:1" x14ac:dyDescent="0.15">
      <c r="A296" s="35"/>
    </row>
    <row r="297" spans="1:1" x14ac:dyDescent="0.15">
      <c r="A297" s="35"/>
    </row>
    <row r="298" spans="1:1" x14ac:dyDescent="0.15">
      <c r="A298" s="35"/>
    </row>
    <row r="299" spans="1:1" x14ac:dyDescent="0.15">
      <c r="A299" s="35"/>
    </row>
    <row r="300" spans="1:1" x14ac:dyDescent="0.15">
      <c r="A300" s="35"/>
    </row>
    <row r="301" spans="1:1" x14ac:dyDescent="0.15">
      <c r="A301" s="35"/>
    </row>
    <row r="302" spans="1:1" x14ac:dyDescent="0.15">
      <c r="A302" s="35"/>
    </row>
    <row r="303" spans="1:1" x14ac:dyDescent="0.15">
      <c r="A303" s="35"/>
    </row>
    <row r="304" spans="1:1" x14ac:dyDescent="0.15">
      <c r="A304" s="35"/>
    </row>
    <row r="305" spans="1:1" x14ac:dyDescent="0.15">
      <c r="A305" s="35"/>
    </row>
    <row r="306" spans="1:1" x14ac:dyDescent="0.15">
      <c r="A306" s="35"/>
    </row>
    <row r="307" spans="1:1" x14ac:dyDescent="0.15">
      <c r="A307" s="35"/>
    </row>
    <row r="308" spans="1:1" x14ac:dyDescent="0.15">
      <c r="A308" s="35"/>
    </row>
    <row r="309" spans="1:1" x14ac:dyDescent="0.15">
      <c r="A309" s="35"/>
    </row>
    <row r="310" spans="1:1" x14ac:dyDescent="0.15">
      <c r="A310" s="35"/>
    </row>
    <row r="311" spans="1:1" x14ac:dyDescent="0.15">
      <c r="A311" s="35"/>
    </row>
    <row r="312" spans="1:1" x14ac:dyDescent="0.15">
      <c r="A312" s="35"/>
    </row>
    <row r="313" spans="1:1" x14ac:dyDescent="0.15">
      <c r="A313" s="35"/>
    </row>
    <row r="314" spans="1:1" x14ac:dyDescent="0.15">
      <c r="A314" s="35"/>
    </row>
    <row r="315" spans="1:1" x14ac:dyDescent="0.15">
      <c r="A315" s="35"/>
    </row>
    <row r="316" spans="1:1" x14ac:dyDescent="0.15">
      <c r="A316" s="35"/>
    </row>
    <row r="317" spans="1:1" x14ac:dyDescent="0.15">
      <c r="A317" s="35"/>
    </row>
    <row r="318" spans="1:1" x14ac:dyDescent="0.15">
      <c r="A318" s="35"/>
    </row>
    <row r="319" spans="1:1" x14ac:dyDescent="0.15">
      <c r="A319" s="35"/>
    </row>
    <row r="320" spans="1:1" x14ac:dyDescent="0.15">
      <c r="A320" s="35"/>
    </row>
    <row r="321" spans="1:1" x14ac:dyDescent="0.15">
      <c r="A321" s="35"/>
    </row>
    <row r="322" spans="1:1" x14ac:dyDescent="0.15">
      <c r="A322" s="35"/>
    </row>
    <row r="323" spans="1:1" x14ac:dyDescent="0.15">
      <c r="A323" s="35"/>
    </row>
    <row r="324" spans="1:1" x14ac:dyDescent="0.15">
      <c r="A324" s="35"/>
    </row>
    <row r="325" spans="1:1" x14ac:dyDescent="0.15">
      <c r="A325" s="35"/>
    </row>
    <row r="326" spans="1:1" x14ac:dyDescent="0.15">
      <c r="A326" s="35"/>
    </row>
    <row r="327" spans="1:1" x14ac:dyDescent="0.15">
      <c r="A327" s="35"/>
    </row>
    <row r="328" spans="1:1" x14ac:dyDescent="0.15">
      <c r="A328" s="35"/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</sheetData>
  <mergeCells count="7">
    <mergeCell ref="A63:H63"/>
    <mergeCell ref="A62:H62"/>
    <mergeCell ref="A1:H1"/>
    <mergeCell ref="A2:H2"/>
    <mergeCell ref="A59:H59"/>
    <mergeCell ref="A60:H60"/>
    <mergeCell ref="A61:H61"/>
  </mergeCells>
  <pageMargins left="0.2" right="0.2" top="0.25" bottom="0.2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25"/>
  <sheetViews>
    <sheetView workbookViewId="0">
      <selection activeCell="A64" sqref="A64:I65"/>
    </sheetView>
  </sheetViews>
  <sheetFormatPr baseColWidth="10" defaultColWidth="9.1640625" defaultRowHeight="11" x14ac:dyDescent="0.15"/>
  <cols>
    <col min="1" max="1" width="14.33203125" style="45" bestFit="1" customWidth="1"/>
    <col min="2" max="9" width="11.33203125" style="39" customWidth="1"/>
    <col min="10" max="16384" width="9.1640625" style="39"/>
  </cols>
  <sheetData>
    <row r="1" spans="1:9" ht="16" x14ac:dyDescent="0.2">
      <c r="A1" s="81">
        <v>2017</v>
      </c>
      <c r="B1" s="81"/>
      <c r="C1" s="81"/>
      <c r="D1" s="81"/>
      <c r="E1" s="81"/>
      <c r="F1" s="81"/>
      <c r="G1" s="81"/>
      <c r="H1" s="82"/>
      <c r="I1" s="82"/>
    </row>
    <row r="2" spans="1:9" ht="13" x14ac:dyDescent="0.15">
      <c r="A2" s="83" t="s">
        <v>67</v>
      </c>
      <c r="B2" s="83"/>
      <c r="C2" s="83"/>
      <c r="D2" s="83"/>
      <c r="E2" s="83"/>
      <c r="F2" s="83"/>
      <c r="G2" s="83"/>
      <c r="H2" s="84"/>
      <c r="I2" s="84"/>
    </row>
    <row r="3" spans="1:9" ht="13" x14ac:dyDescent="0.15">
      <c r="A3" s="85" t="s">
        <v>91</v>
      </c>
      <c r="B3" s="85"/>
      <c r="C3" s="85"/>
      <c r="D3" s="85"/>
      <c r="E3" s="85"/>
      <c r="F3" s="85"/>
      <c r="G3" s="85"/>
      <c r="H3" s="86"/>
      <c r="I3" s="86"/>
    </row>
    <row r="4" spans="1:9" s="40" customFormat="1" x14ac:dyDescent="0.15">
      <c r="A4" s="87" t="s">
        <v>1</v>
      </c>
      <c r="B4" s="89" t="s">
        <v>92</v>
      </c>
      <c r="C4" s="90"/>
      <c r="D4" s="90"/>
      <c r="E4" s="91"/>
      <c r="F4" s="89" t="s">
        <v>93</v>
      </c>
      <c r="G4" s="90"/>
      <c r="H4" s="90"/>
      <c r="I4" s="91"/>
    </row>
    <row r="5" spans="1:9" ht="33" x14ac:dyDescent="0.15">
      <c r="A5" s="88"/>
      <c r="B5" s="21" t="s">
        <v>68</v>
      </c>
      <c r="C5" s="21" t="s">
        <v>69</v>
      </c>
      <c r="D5" s="21" t="s">
        <v>70</v>
      </c>
      <c r="E5" s="21" t="s">
        <v>71</v>
      </c>
      <c r="F5" s="21" t="s">
        <v>68</v>
      </c>
      <c r="G5" s="21" t="s">
        <v>69</v>
      </c>
      <c r="H5" s="21" t="s">
        <v>70</v>
      </c>
      <c r="I5" s="21" t="s">
        <v>71</v>
      </c>
    </row>
    <row r="6" spans="1:9" s="42" customFormat="1" x14ac:dyDescent="0.15">
      <c r="A6" s="41" t="s">
        <v>2</v>
      </c>
      <c r="B6" s="23">
        <f>TFam!Q5</f>
        <v>1402657.5833333333</v>
      </c>
      <c r="C6" s="23">
        <f>'Two-par'!Q5</f>
        <v>137879.41666666666</v>
      </c>
      <c r="D6" s="23">
        <f>'One-par'!Q5</f>
        <v>705526.41666666663</v>
      </c>
      <c r="E6" s="23">
        <f>'Zero-par'!Q5</f>
        <v>559251.75</v>
      </c>
      <c r="F6" s="23">
        <f>TFam!R5</f>
        <v>1358911</v>
      </c>
      <c r="G6" s="23">
        <f>'Two-par'!R5</f>
        <v>118330.75</v>
      </c>
      <c r="H6" s="23">
        <f>'One-par'!R5</f>
        <v>689685.75</v>
      </c>
      <c r="I6" s="23">
        <f>'Zero-par'!R5</f>
        <v>550894.5</v>
      </c>
    </row>
    <row r="7" spans="1:9" s="12" customFormat="1" x14ac:dyDescent="0.15">
      <c r="A7" s="43" t="s">
        <v>3</v>
      </c>
      <c r="B7" s="26">
        <f>TFam!Q6</f>
        <v>9749.1666666666661</v>
      </c>
      <c r="C7" s="26">
        <f>'Two-par'!Q6</f>
        <v>61.333333333333336</v>
      </c>
      <c r="D7" s="26">
        <f>'One-par'!Q6</f>
        <v>4271.833333333333</v>
      </c>
      <c r="E7" s="26">
        <f>'Zero-par'!Q6</f>
        <v>5416</v>
      </c>
      <c r="F7" s="26">
        <f>TFam!R6</f>
        <v>9430.5833333333339</v>
      </c>
      <c r="G7" s="26">
        <f>'Two-par'!R6</f>
        <v>57.416666666666664</v>
      </c>
      <c r="H7" s="26">
        <f>'One-par'!R6</f>
        <v>4066</v>
      </c>
      <c r="I7" s="26">
        <f>'Zero-par'!R6</f>
        <v>5307.166666666667</v>
      </c>
    </row>
    <row r="8" spans="1:9" s="12" customFormat="1" x14ac:dyDescent="0.15">
      <c r="A8" s="43" t="s">
        <v>4</v>
      </c>
      <c r="B8" s="26">
        <f>TFam!Q7</f>
        <v>3152.1666666666665</v>
      </c>
      <c r="C8" s="26">
        <f>'Two-par'!Q7</f>
        <v>404.5</v>
      </c>
      <c r="D8" s="26">
        <f>'One-par'!Q7</f>
        <v>1901</v>
      </c>
      <c r="E8" s="26">
        <f>'Zero-par'!Q7</f>
        <v>846.66666666666663</v>
      </c>
      <c r="F8" s="26">
        <f>TFam!R7</f>
        <v>3122.8333333333335</v>
      </c>
      <c r="G8" s="26">
        <f>'Two-par'!R7</f>
        <v>401.33333333333331</v>
      </c>
      <c r="H8" s="26">
        <f>'One-par'!R7</f>
        <v>1870.8333333333333</v>
      </c>
      <c r="I8" s="26">
        <f>'Zero-par'!R7</f>
        <v>850.66666666666663</v>
      </c>
    </row>
    <row r="9" spans="1:9" s="12" customFormat="1" x14ac:dyDescent="0.15">
      <c r="A9" s="43" t="s">
        <v>5</v>
      </c>
      <c r="B9" s="26">
        <f>TFam!Q8</f>
        <v>8714.5</v>
      </c>
      <c r="C9" s="26">
        <f>'Two-par'!Q8</f>
        <v>238.75</v>
      </c>
      <c r="D9" s="26">
        <f>'One-par'!Q8</f>
        <v>3200.0833333333335</v>
      </c>
      <c r="E9" s="26">
        <f>'Zero-par'!Q8</f>
        <v>5275.666666666667</v>
      </c>
      <c r="F9" s="26">
        <f>TFam!R8</f>
        <v>8440.9166666666661</v>
      </c>
      <c r="G9" s="26">
        <f>'Two-par'!R8</f>
        <v>205.91666666666666</v>
      </c>
      <c r="H9" s="26">
        <f>'One-par'!R8</f>
        <v>3090.9166666666665</v>
      </c>
      <c r="I9" s="26">
        <f>'Zero-par'!R8</f>
        <v>5144.083333333333</v>
      </c>
    </row>
    <row r="10" spans="1:9" s="12" customFormat="1" x14ac:dyDescent="0.15">
      <c r="A10" s="43" t="s">
        <v>6</v>
      </c>
      <c r="B10" s="26">
        <f>TFam!Q9</f>
        <v>3201.1666666666665</v>
      </c>
      <c r="C10" s="26">
        <f>'Two-par'!Q9</f>
        <v>62.75</v>
      </c>
      <c r="D10" s="26">
        <f>'One-par'!Q9</f>
        <v>1602.0833333333333</v>
      </c>
      <c r="E10" s="26">
        <f>'Zero-par'!Q9</f>
        <v>1536.3333333333333</v>
      </c>
      <c r="F10" s="26">
        <f>TFam!R9</f>
        <v>3166.75</v>
      </c>
      <c r="G10" s="26">
        <f>'Two-par'!R9</f>
        <v>66.416666666666671</v>
      </c>
      <c r="H10" s="26">
        <f>'One-par'!R9</f>
        <v>1583.3333333333333</v>
      </c>
      <c r="I10" s="26">
        <f>'Zero-par'!R9</f>
        <v>1517</v>
      </c>
    </row>
    <row r="11" spans="1:9" s="12" customFormat="1" x14ac:dyDescent="0.15">
      <c r="A11" s="43" t="s">
        <v>7</v>
      </c>
      <c r="B11" s="26">
        <f>TFam!Q10</f>
        <v>527382.41666666663</v>
      </c>
      <c r="C11" s="26">
        <f>'Two-par'!Q10</f>
        <v>97357.75</v>
      </c>
      <c r="D11" s="26">
        <f>'One-par'!Q10</f>
        <v>283055.08333333331</v>
      </c>
      <c r="E11" s="26">
        <f>'Zero-par'!Q10</f>
        <v>146969.58333333334</v>
      </c>
      <c r="F11" s="26">
        <f>TFam!R10</f>
        <v>500949.25</v>
      </c>
      <c r="G11" s="26">
        <f>'Two-par'!R10</f>
        <v>79387.5</v>
      </c>
      <c r="H11" s="26">
        <f>'One-par'!R10</f>
        <v>276805.08333333331</v>
      </c>
      <c r="I11" s="26">
        <f>'Zero-par'!R10</f>
        <v>144756.66666666666</v>
      </c>
    </row>
    <row r="12" spans="1:9" s="12" customFormat="1" x14ac:dyDescent="0.15">
      <c r="A12" s="43" t="s">
        <v>8</v>
      </c>
      <c r="B12" s="26">
        <f>TFam!Q11</f>
        <v>16329.416666666666</v>
      </c>
      <c r="C12" s="26">
        <f>'Two-par'!Q11</f>
        <v>1254.5833333333333</v>
      </c>
      <c r="D12" s="26">
        <f>'One-par'!Q11</f>
        <v>9384.3333333333339</v>
      </c>
      <c r="E12" s="26">
        <f>'Zero-par'!Q11</f>
        <v>5690.5</v>
      </c>
      <c r="F12" s="26">
        <f>TFam!R11</f>
        <v>16099.083333333334</v>
      </c>
      <c r="G12" s="26">
        <f>'Two-par'!R11</f>
        <v>931.33333333333337</v>
      </c>
      <c r="H12" s="26">
        <f>'One-par'!R11</f>
        <v>9392.8333333333339</v>
      </c>
      <c r="I12" s="26">
        <f>'Zero-par'!R11</f>
        <v>5774.916666666667</v>
      </c>
    </row>
    <row r="13" spans="1:9" s="12" customFormat="1" x14ac:dyDescent="0.15">
      <c r="A13" s="43" t="s">
        <v>9</v>
      </c>
      <c r="B13" s="26">
        <f>TFam!Q12</f>
        <v>9972.6666666666661</v>
      </c>
      <c r="C13" s="26">
        <f>'Two-par'!Q12</f>
        <v>0.41666666666666669</v>
      </c>
      <c r="D13" s="26">
        <f>'One-par'!Q12</f>
        <v>4636.333333333333</v>
      </c>
      <c r="E13" s="26">
        <f>'Zero-par'!Q12</f>
        <v>5335.916666666667</v>
      </c>
      <c r="F13" s="26">
        <f>TFam!R12</f>
        <v>10309</v>
      </c>
      <c r="G13" s="26">
        <f>'Two-par'!R12</f>
        <v>0.58333333333333337</v>
      </c>
      <c r="H13" s="26">
        <f>'One-par'!R12</f>
        <v>5886.583333333333</v>
      </c>
      <c r="I13" s="26">
        <f>'Zero-par'!R12</f>
        <v>4421.833333333333</v>
      </c>
    </row>
    <row r="14" spans="1:9" s="12" customFormat="1" x14ac:dyDescent="0.15">
      <c r="A14" s="43" t="s">
        <v>10</v>
      </c>
      <c r="B14" s="26">
        <f>TFam!Q13</f>
        <v>4016.3333333333335</v>
      </c>
      <c r="C14" s="26">
        <f>'Two-par'!Q13</f>
        <v>12.25</v>
      </c>
      <c r="D14" s="26">
        <f>'One-par'!Q13</f>
        <v>1106.4166666666667</v>
      </c>
      <c r="E14" s="26">
        <f>'Zero-par'!Q13</f>
        <v>2897.6666666666665</v>
      </c>
      <c r="F14" s="26">
        <f>TFam!R13</f>
        <v>3938</v>
      </c>
      <c r="G14" s="26">
        <f>'Two-par'!R13</f>
        <v>11.5</v>
      </c>
      <c r="H14" s="26">
        <f>'One-par'!R13</f>
        <v>1063.1666666666667</v>
      </c>
      <c r="I14" s="26">
        <f>'Zero-par'!R13</f>
        <v>2863.3333333333335</v>
      </c>
    </row>
    <row r="15" spans="1:9" s="12" customFormat="1" x14ac:dyDescent="0.15">
      <c r="A15" s="43" t="s">
        <v>11</v>
      </c>
      <c r="B15" s="26">
        <f>TFam!Q14</f>
        <v>4293.583333333333</v>
      </c>
      <c r="C15" s="26">
        <f>'Two-par'!Q14</f>
        <v>0</v>
      </c>
      <c r="D15" s="26">
        <f>'One-par'!Q14</f>
        <v>2578.9166666666665</v>
      </c>
      <c r="E15" s="26">
        <f>'Zero-par'!Q14</f>
        <v>1714.6666666666667</v>
      </c>
      <c r="F15" s="26">
        <f>TFam!R14</f>
        <v>3803.6666666666665</v>
      </c>
      <c r="G15" s="26">
        <f>'Two-par'!R14</f>
        <v>0</v>
      </c>
      <c r="H15" s="26">
        <f>'One-par'!R14</f>
        <v>2249.0833333333335</v>
      </c>
      <c r="I15" s="26">
        <f>'Zero-par'!R14</f>
        <v>1554.5833333333333</v>
      </c>
    </row>
    <row r="16" spans="1:9" s="12" customFormat="1" x14ac:dyDescent="0.15">
      <c r="A16" s="43" t="s">
        <v>12</v>
      </c>
      <c r="B16" s="26">
        <f>TFam!Q15</f>
        <v>45734.5</v>
      </c>
      <c r="C16" s="26">
        <f>'Two-par'!Q15</f>
        <v>460.16666666666669</v>
      </c>
      <c r="D16" s="26">
        <f>'One-par'!Q15</f>
        <v>7139.833333333333</v>
      </c>
      <c r="E16" s="26">
        <f>'Zero-par'!Q15</f>
        <v>38134.5</v>
      </c>
      <c r="F16" s="26">
        <f>TFam!R15</f>
        <v>45070.25</v>
      </c>
      <c r="G16" s="26">
        <f>'Two-par'!R15</f>
        <v>419.33333333333331</v>
      </c>
      <c r="H16" s="26">
        <f>'One-par'!R15</f>
        <v>6806.25</v>
      </c>
      <c r="I16" s="26">
        <f>'Zero-par'!R15</f>
        <v>37844.666666666664</v>
      </c>
    </row>
    <row r="17" spans="1:9" s="12" customFormat="1" x14ac:dyDescent="0.15">
      <c r="A17" s="43" t="s">
        <v>13</v>
      </c>
      <c r="B17" s="26">
        <f>TFam!Q16</f>
        <v>12596.5</v>
      </c>
      <c r="C17" s="26">
        <f>'Two-par'!Q16</f>
        <v>39.666666666666664</v>
      </c>
      <c r="D17" s="26">
        <f>'One-par'!Q16</f>
        <v>2485.1666666666665</v>
      </c>
      <c r="E17" s="26">
        <f>'Zero-par'!Q16</f>
        <v>10071.666666666666</v>
      </c>
      <c r="F17" s="26">
        <f>TFam!R16</f>
        <v>12730.5</v>
      </c>
      <c r="G17" s="26">
        <f>'Two-par'!R16</f>
        <v>51.75</v>
      </c>
      <c r="H17" s="26">
        <f>'One-par'!R16</f>
        <v>2877.4166666666665</v>
      </c>
      <c r="I17" s="26">
        <f>'Zero-par'!R16</f>
        <v>9801.3333333333339</v>
      </c>
    </row>
    <row r="18" spans="1:9" s="12" customFormat="1" x14ac:dyDescent="0.15">
      <c r="A18" s="43" t="s">
        <v>14</v>
      </c>
      <c r="B18" s="26">
        <f>TFam!Q17</f>
        <v>619.25</v>
      </c>
      <c r="C18" s="26">
        <f>'Two-par'!Q17</f>
        <v>32</v>
      </c>
      <c r="D18" s="26">
        <f>'One-par'!Q17</f>
        <v>146.5</v>
      </c>
      <c r="E18" s="26">
        <f>'Zero-par'!Q17</f>
        <v>440.75</v>
      </c>
      <c r="F18" s="26">
        <f>TFam!R17</f>
        <v>574.33333333333337</v>
      </c>
      <c r="G18" s="26">
        <f>'Two-par'!R17</f>
        <v>28.5</v>
      </c>
      <c r="H18" s="26">
        <f>'One-par'!R17</f>
        <v>131.66666666666666</v>
      </c>
      <c r="I18" s="26">
        <f>'Zero-par'!R17</f>
        <v>414.16666666666669</v>
      </c>
    </row>
    <row r="19" spans="1:9" s="12" customFormat="1" x14ac:dyDescent="0.15">
      <c r="A19" s="43" t="s">
        <v>15</v>
      </c>
      <c r="B19" s="26">
        <f>TFam!Q18</f>
        <v>5325.166666666667</v>
      </c>
      <c r="C19" s="26">
        <f>'Two-par'!Q18</f>
        <v>891.66666666666663</v>
      </c>
      <c r="D19" s="26">
        <f>'One-par'!Q18</f>
        <v>3178</v>
      </c>
      <c r="E19" s="26">
        <f>'Zero-par'!Q18</f>
        <v>1255.5</v>
      </c>
      <c r="F19" s="26">
        <f>TFam!R18</f>
        <v>5117.916666666667</v>
      </c>
      <c r="G19" s="26">
        <f>'Two-par'!R18</f>
        <v>833.83333333333337</v>
      </c>
      <c r="H19" s="26">
        <f>'One-par'!R18</f>
        <v>3060.6666666666665</v>
      </c>
      <c r="I19" s="26">
        <f>'Zero-par'!R18</f>
        <v>1223.4166666666667</v>
      </c>
    </row>
    <row r="20" spans="1:9" s="12" customFormat="1" x14ac:dyDescent="0.15">
      <c r="A20" s="43" t="s">
        <v>16</v>
      </c>
      <c r="B20" s="26">
        <f>TFam!Q19</f>
        <v>1929.3333333333333</v>
      </c>
      <c r="C20" s="26">
        <f>'Two-par'!Q19</f>
        <v>0</v>
      </c>
      <c r="D20" s="26">
        <f>'One-par'!Q19</f>
        <v>46.583333333333336</v>
      </c>
      <c r="E20" s="26">
        <f>'Zero-par'!Q19</f>
        <v>1882.75</v>
      </c>
      <c r="F20" s="26">
        <f>TFam!R19</f>
        <v>1930.9166666666667</v>
      </c>
      <c r="G20" s="26">
        <f>'Two-par'!R19</f>
        <v>0</v>
      </c>
      <c r="H20" s="26">
        <f>'One-par'!R19</f>
        <v>46.583333333333336</v>
      </c>
      <c r="I20" s="26">
        <f>'Zero-par'!R19</f>
        <v>1884.3333333333333</v>
      </c>
    </row>
    <row r="21" spans="1:9" s="12" customFormat="1" x14ac:dyDescent="0.15">
      <c r="A21" s="43" t="s">
        <v>17</v>
      </c>
      <c r="B21" s="26">
        <f>TFam!Q20</f>
        <v>13460.666666666666</v>
      </c>
      <c r="C21" s="26">
        <f>'Two-par'!Q20</f>
        <v>0</v>
      </c>
      <c r="D21" s="26">
        <f>'One-par'!Q20</f>
        <v>3147.8333333333335</v>
      </c>
      <c r="E21" s="26">
        <f>'Zero-par'!Q20</f>
        <v>10312.833333333334</v>
      </c>
      <c r="F21" s="26">
        <f>TFam!R20</f>
        <v>13030.166666666666</v>
      </c>
      <c r="G21" s="26">
        <f>'Two-par'!R20</f>
        <v>0</v>
      </c>
      <c r="H21" s="26">
        <f>'One-par'!R20</f>
        <v>2839.8333333333335</v>
      </c>
      <c r="I21" s="26">
        <f>'Zero-par'!R20</f>
        <v>10190.333333333334</v>
      </c>
    </row>
    <row r="22" spans="1:9" s="12" customFormat="1" x14ac:dyDescent="0.15">
      <c r="A22" s="43" t="s">
        <v>18</v>
      </c>
      <c r="B22" s="26">
        <f>TFam!Q21</f>
        <v>7373.416666666667</v>
      </c>
      <c r="C22" s="26">
        <f>'Two-par'!Q21</f>
        <v>115.66666666666667</v>
      </c>
      <c r="D22" s="26">
        <f>'One-par'!Q21</f>
        <v>1659.6666666666667</v>
      </c>
      <c r="E22" s="26">
        <f>'Zero-par'!Q21</f>
        <v>5598.083333333333</v>
      </c>
      <c r="F22" s="26">
        <f>TFam!R21</f>
        <v>7117.333333333333</v>
      </c>
      <c r="G22" s="26">
        <f>'Two-par'!R21</f>
        <v>88</v>
      </c>
      <c r="H22" s="26">
        <f>'One-par'!R21</f>
        <v>1610.1666666666667</v>
      </c>
      <c r="I22" s="26">
        <f>'Zero-par'!R21</f>
        <v>5419.166666666667</v>
      </c>
    </row>
    <row r="23" spans="1:9" s="12" customFormat="1" x14ac:dyDescent="0.15">
      <c r="A23" s="43" t="s">
        <v>19</v>
      </c>
      <c r="B23" s="26">
        <f>TFam!Q22</f>
        <v>11312.166666666666</v>
      </c>
      <c r="C23" s="26">
        <f>'Two-par'!Q22</f>
        <v>617.5</v>
      </c>
      <c r="D23" s="26">
        <f>'One-par'!Q22</f>
        <v>5837</v>
      </c>
      <c r="E23" s="26">
        <f>'Zero-par'!Q22</f>
        <v>4857.666666666667</v>
      </c>
      <c r="F23" s="26">
        <f>TFam!R22</f>
        <v>11096.333333333334</v>
      </c>
      <c r="G23" s="26">
        <f>'Two-par'!R22</f>
        <v>579.08333333333337</v>
      </c>
      <c r="H23" s="26">
        <f>'One-par'!R22</f>
        <v>5656</v>
      </c>
      <c r="I23" s="26">
        <f>'Zero-par'!R22</f>
        <v>4861.25</v>
      </c>
    </row>
    <row r="24" spans="1:9" s="12" customFormat="1" x14ac:dyDescent="0.15">
      <c r="A24" s="43" t="s">
        <v>20</v>
      </c>
      <c r="B24" s="26">
        <f>TFam!Q23</f>
        <v>4623.25</v>
      </c>
      <c r="C24" s="26">
        <f>'Two-par'!Q23</f>
        <v>290.25</v>
      </c>
      <c r="D24" s="26">
        <f>'One-par'!Q23</f>
        <v>1874</v>
      </c>
      <c r="E24" s="26">
        <f>'Zero-par'!Q23</f>
        <v>2459</v>
      </c>
      <c r="F24" s="26">
        <f>TFam!R23</f>
        <v>4477.166666666667</v>
      </c>
      <c r="G24" s="26">
        <f>'Two-par'!R23</f>
        <v>261.66666666666669</v>
      </c>
      <c r="H24" s="26">
        <f>'One-par'!R23</f>
        <v>1694.5833333333333</v>
      </c>
      <c r="I24" s="26">
        <f>'Zero-par'!R23</f>
        <v>2520.9166666666665</v>
      </c>
    </row>
    <row r="25" spans="1:9" s="12" customFormat="1" x14ac:dyDescent="0.15">
      <c r="A25" s="43" t="s">
        <v>21</v>
      </c>
      <c r="B25" s="26">
        <f>TFam!Q24</f>
        <v>21827.833333333332</v>
      </c>
      <c r="C25" s="26">
        <f>'Two-par'!Q24</f>
        <v>643.25</v>
      </c>
      <c r="D25" s="26">
        <f>'One-par'!Q24</f>
        <v>5750.166666666667</v>
      </c>
      <c r="E25" s="26">
        <f>'Zero-par'!Q24</f>
        <v>15434.416666666666</v>
      </c>
      <c r="F25" s="26">
        <f>TFam!R24</f>
        <v>21224.5</v>
      </c>
      <c r="G25" s="26">
        <f>'Two-par'!R24</f>
        <v>578.08333333333337</v>
      </c>
      <c r="H25" s="26">
        <f>'One-par'!R24</f>
        <v>5359.5</v>
      </c>
      <c r="I25" s="26">
        <f>'Zero-par'!R24</f>
        <v>15286.916666666666</v>
      </c>
    </row>
    <row r="26" spans="1:9" s="12" customFormat="1" x14ac:dyDescent="0.15">
      <c r="A26" s="43" t="s">
        <v>22</v>
      </c>
      <c r="B26" s="26">
        <f>TFam!Q25</f>
        <v>5550.25</v>
      </c>
      <c r="C26" s="26">
        <f>'Two-par'!Q25</f>
        <v>0</v>
      </c>
      <c r="D26" s="26">
        <f>'One-par'!Q25</f>
        <v>2174.4166666666665</v>
      </c>
      <c r="E26" s="26">
        <f>'Zero-par'!Q25</f>
        <v>3375.8333333333335</v>
      </c>
      <c r="F26" s="26">
        <f>TFam!R25</f>
        <v>5518.083333333333</v>
      </c>
      <c r="G26" s="26">
        <f>'Two-par'!R25</f>
        <v>0</v>
      </c>
      <c r="H26" s="26">
        <f>'One-par'!R25</f>
        <v>2212.9166666666665</v>
      </c>
      <c r="I26" s="26">
        <f>'Zero-par'!R25</f>
        <v>3305.1666666666665</v>
      </c>
    </row>
    <row r="27" spans="1:9" s="12" customFormat="1" x14ac:dyDescent="0.15">
      <c r="A27" s="43" t="s">
        <v>23</v>
      </c>
      <c r="B27" s="26">
        <f>TFam!Q26</f>
        <v>19023.416666666668</v>
      </c>
      <c r="C27" s="26">
        <f>'Two-par'!Q26</f>
        <v>7216.5</v>
      </c>
      <c r="D27" s="26">
        <f>'One-par'!Q26</f>
        <v>10089.5</v>
      </c>
      <c r="E27" s="26">
        <f>'Zero-par'!Q26</f>
        <v>1717.4166666666667</v>
      </c>
      <c r="F27" s="26">
        <f>TFam!R26</f>
        <v>18642.583333333332</v>
      </c>
      <c r="G27" s="26">
        <f>'Two-par'!R26</f>
        <v>7071.166666666667</v>
      </c>
      <c r="H27" s="26">
        <f>'One-par'!R26</f>
        <v>9884.6666666666661</v>
      </c>
      <c r="I27" s="26">
        <f>'Zero-par'!R26</f>
        <v>1686.75</v>
      </c>
    </row>
    <row r="28" spans="1:9" s="12" customFormat="1" x14ac:dyDescent="0.15">
      <c r="A28" s="43" t="s">
        <v>24</v>
      </c>
      <c r="B28" s="26">
        <f>TFam!Q27</f>
        <v>19255.25</v>
      </c>
      <c r="C28" s="26">
        <f>'Two-par'!Q27</f>
        <v>419.41666666666669</v>
      </c>
      <c r="D28" s="26">
        <f>'One-par'!Q27</f>
        <v>11899.166666666666</v>
      </c>
      <c r="E28" s="26">
        <f>'Zero-par'!Q27</f>
        <v>6936.666666666667</v>
      </c>
      <c r="F28" s="26">
        <f>TFam!R27</f>
        <v>18870.833333333332</v>
      </c>
      <c r="G28" s="26">
        <f>'Two-par'!R27</f>
        <v>397.91666666666669</v>
      </c>
      <c r="H28" s="26">
        <f>'One-par'!R27</f>
        <v>11602.583333333334</v>
      </c>
      <c r="I28" s="26">
        <f>'Zero-par'!R27</f>
        <v>6870.333333333333</v>
      </c>
    </row>
    <row r="29" spans="1:9" s="12" customFormat="1" x14ac:dyDescent="0.15">
      <c r="A29" s="43" t="s">
        <v>25</v>
      </c>
      <c r="B29" s="26">
        <f>TFam!Q28</f>
        <v>52189.25</v>
      </c>
      <c r="C29" s="26">
        <f>'Two-par'!Q28</f>
        <v>3490.5</v>
      </c>
      <c r="D29" s="26">
        <f>'One-par'!Q28</f>
        <v>34743.666666666664</v>
      </c>
      <c r="E29" s="26">
        <f>'Zero-par'!Q28</f>
        <v>13955.083333333334</v>
      </c>
      <c r="F29" s="26">
        <f>TFam!R28</f>
        <v>51620.25</v>
      </c>
      <c r="G29" s="26">
        <f>'Two-par'!R28</f>
        <v>3397.75</v>
      </c>
      <c r="H29" s="26">
        <f>'One-par'!R28</f>
        <v>34534.25</v>
      </c>
      <c r="I29" s="26">
        <f>'Zero-par'!R28</f>
        <v>13688.25</v>
      </c>
    </row>
    <row r="30" spans="1:9" s="12" customFormat="1" x14ac:dyDescent="0.15">
      <c r="A30" s="43" t="s">
        <v>26</v>
      </c>
      <c r="B30" s="26">
        <f>TFam!Q29</f>
        <v>14454.416666666666</v>
      </c>
      <c r="C30" s="26">
        <f>'Two-par'!Q29</f>
        <v>0</v>
      </c>
      <c r="D30" s="26">
        <f>'One-par'!Q29</f>
        <v>5732.75</v>
      </c>
      <c r="E30" s="26">
        <f>'Zero-par'!Q29</f>
        <v>8721.6666666666661</v>
      </c>
      <c r="F30" s="26">
        <f>TFam!R29</f>
        <v>14051.25</v>
      </c>
      <c r="G30" s="26">
        <f>'Two-par'!R29</f>
        <v>0</v>
      </c>
      <c r="H30" s="26">
        <f>'One-par'!R29</f>
        <v>5515.5</v>
      </c>
      <c r="I30" s="26">
        <f>'Zero-par'!R29</f>
        <v>8535.75</v>
      </c>
    </row>
    <row r="31" spans="1:9" s="12" customFormat="1" x14ac:dyDescent="0.15">
      <c r="A31" s="43" t="s">
        <v>27</v>
      </c>
      <c r="B31" s="26">
        <f>TFam!Q30</f>
        <v>18886.833333333332</v>
      </c>
      <c r="C31" s="26">
        <f>'Two-par'!Q30</f>
        <v>0</v>
      </c>
      <c r="D31" s="26">
        <f>'One-par'!Q30</f>
        <v>9966.8333333333339</v>
      </c>
      <c r="E31" s="26">
        <f>'Zero-par'!Q30</f>
        <v>8920</v>
      </c>
      <c r="F31" s="26">
        <f>TFam!R30</f>
        <v>18661.333333333332</v>
      </c>
      <c r="G31" s="26">
        <f>'Two-par'!R30</f>
        <v>0</v>
      </c>
      <c r="H31" s="26">
        <f>'One-par'!R30</f>
        <v>9915.75</v>
      </c>
      <c r="I31" s="26">
        <f>'Zero-par'!R30</f>
        <v>8745.5833333333339</v>
      </c>
    </row>
    <row r="32" spans="1:9" s="12" customFormat="1" x14ac:dyDescent="0.15">
      <c r="A32" s="43" t="s">
        <v>28</v>
      </c>
      <c r="B32" s="26">
        <f>TFam!Q31</f>
        <v>5250</v>
      </c>
      <c r="C32" s="26">
        <f>'Two-par'!Q31</f>
        <v>0</v>
      </c>
      <c r="D32" s="26">
        <f>'One-par'!Q31</f>
        <v>2180.6666666666665</v>
      </c>
      <c r="E32" s="26">
        <f>'Zero-par'!Q31</f>
        <v>3069.3333333333335</v>
      </c>
      <c r="F32" s="26">
        <f>TFam!R31</f>
        <v>5081.833333333333</v>
      </c>
      <c r="G32" s="26">
        <f>'Two-par'!R31</f>
        <v>0</v>
      </c>
      <c r="H32" s="26">
        <f>'One-par'!R31</f>
        <v>2090.0833333333335</v>
      </c>
      <c r="I32" s="26">
        <f>'Zero-par'!R31</f>
        <v>2991.75</v>
      </c>
    </row>
    <row r="33" spans="1:9" s="12" customFormat="1" x14ac:dyDescent="0.15">
      <c r="A33" s="43" t="s">
        <v>29</v>
      </c>
      <c r="B33" s="26">
        <f>TFam!Q32</f>
        <v>13337.75</v>
      </c>
      <c r="C33" s="26">
        <f>'Two-par'!Q32</f>
        <v>0</v>
      </c>
      <c r="D33" s="26">
        <f>'One-par'!Q32</f>
        <v>8153.916666666667</v>
      </c>
      <c r="E33" s="26">
        <f>'Zero-par'!Q32</f>
        <v>5183.833333333333</v>
      </c>
      <c r="F33" s="26">
        <f>TFam!R32</f>
        <v>12789.666666666666</v>
      </c>
      <c r="G33" s="26">
        <f>'Two-par'!R32</f>
        <v>0</v>
      </c>
      <c r="H33" s="26">
        <f>'One-par'!R32</f>
        <v>7733.75</v>
      </c>
      <c r="I33" s="26">
        <f>'Zero-par'!R32</f>
        <v>5055.916666666667</v>
      </c>
    </row>
    <row r="34" spans="1:9" s="12" customFormat="1" x14ac:dyDescent="0.15">
      <c r="A34" s="43" t="s">
        <v>30</v>
      </c>
      <c r="B34" s="26">
        <f>TFam!Q33</f>
        <v>4055.8333333333335</v>
      </c>
      <c r="C34" s="26">
        <f>'Two-par'!Q33</f>
        <v>385.5</v>
      </c>
      <c r="D34" s="26">
        <f>'One-par'!Q33</f>
        <v>2129.4166666666665</v>
      </c>
      <c r="E34" s="26">
        <f>'Zero-par'!Q33</f>
        <v>1540.9166666666667</v>
      </c>
      <c r="F34" s="26">
        <f>TFam!R33</f>
        <v>4312.916666666667</v>
      </c>
      <c r="G34" s="26">
        <f>'Two-par'!R33</f>
        <v>456.41666666666669</v>
      </c>
      <c r="H34" s="26">
        <f>'One-par'!R33</f>
        <v>2274.8333333333335</v>
      </c>
      <c r="I34" s="26">
        <f>'Zero-par'!R33</f>
        <v>1581.6666666666667</v>
      </c>
    </row>
    <row r="35" spans="1:9" s="12" customFormat="1" x14ac:dyDescent="0.15">
      <c r="A35" s="43" t="s">
        <v>31</v>
      </c>
      <c r="B35" s="26">
        <f>TFam!Q34</f>
        <v>5294.416666666667</v>
      </c>
      <c r="C35" s="26">
        <f>'Two-par'!Q34</f>
        <v>0</v>
      </c>
      <c r="D35" s="26">
        <f>'One-par'!Q34</f>
        <v>2388</v>
      </c>
      <c r="E35" s="26">
        <f>'Zero-par'!Q34</f>
        <v>2906.4166666666665</v>
      </c>
      <c r="F35" s="26">
        <f>TFam!R34</f>
        <v>5265.333333333333</v>
      </c>
      <c r="G35" s="26">
        <f>'Two-par'!R34</f>
        <v>0</v>
      </c>
      <c r="H35" s="26">
        <f>'One-par'!R34</f>
        <v>2371.25</v>
      </c>
      <c r="I35" s="26">
        <f>'Zero-par'!R34</f>
        <v>2894.0833333333335</v>
      </c>
    </row>
    <row r="36" spans="1:9" s="12" customFormat="1" x14ac:dyDescent="0.15">
      <c r="A36" s="43" t="s">
        <v>32</v>
      </c>
      <c r="B36" s="26">
        <f>TFam!Q35</f>
        <v>9402.3333333333339</v>
      </c>
      <c r="C36" s="26">
        <f>'Two-par'!Q35</f>
        <v>793.58333333333337</v>
      </c>
      <c r="D36" s="26">
        <f>'One-par'!Q35</f>
        <v>4116.083333333333</v>
      </c>
      <c r="E36" s="26">
        <f>'Zero-par'!Q35</f>
        <v>4492.666666666667</v>
      </c>
      <c r="F36" s="26">
        <f>TFam!R35</f>
        <v>9504.9166666666661</v>
      </c>
      <c r="G36" s="26">
        <f>'Two-par'!R35</f>
        <v>808.41666666666663</v>
      </c>
      <c r="H36" s="26">
        <f>'One-par'!R35</f>
        <v>4266.25</v>
      </c>
      <c r="I36" s="26">
        <f>'Zero-par'!R35</f>
        <v>4430.25</v>
      </c>
    </row>
    <row r="37" spans="1:9" s="12" customFormat="1" x14ac:dyDescent="0.15">
      <c r="A37" s="43" t="s">
        <v>33</v>
      </c>
      <c r="B37" s="26">
        <f>TFam!Q36</f>
        <v>4741.083333333333</v>
      </c>
      <c r="C37" s="26">
        <f>'Two-par'!Q36</f>
        <v>23.916666666666668</v>
      </c>
      <c r="D37" s="26">
        <f>'One-par'!Q36</f>
        <v>3231.6666666666665</v>
      </c>
      <c r="E37" s="26">
        <f>'Zero-par'!Q36</f>
        <v>1485.5</v>
      </c>
      <c r="F37" s="26">
        <f>TFam!R36</f>
        <v>4812.5</v>
      </c>
      <c r="G37" s="26">
        <f>'Two-par'!R36</f>
        <v>24.25</v>
      </c>
      <c r="H37" s="26">
        <f>'One-par'!R36</f>
        <v>3238.9166666666665</v>
      </c>
      <c r="I37" s="26">
        <f>'Zero-par'!R36</f>
        <v>1549.3333333333333</v>
      </c>
    </row>
    <row r="38" spans="1:9" s="12" customFormat="1" x14ac:dyDescent="0.15">
      <c r="A38" s="43" t="s">
        <v>34</v>
      </c>
      <c r="B38" s="26">
        <f>TFam!Q37</f>
        <v>13889.666666666666</v>
      </c>
      <c r="C38" s="26">
        <f>'Two-par'!Q37</f>
        <v>0</v>
      </c>
      <c r="D38" s="26">
        <f>'One-par'!Q37</f>
        <v>8161.166666666667</v>
      </c>
      <c r="E38" s="26">
        <f>'Zero-par'!Q37</f>
        <v>5728.5</v>
      </c>
      <c r="F38" s="26">
        <f>TFam!R37</f>
        <v>13215.833333333334</v>
      </c>
      <c r="G38" s="26">
        <f>'Two-par'!R37</f>
        <v>23.75</v>
      </c>
      <c r="H38" s="26">
        <f>'One-par'!R37</f>
        <v>7686.666666666667</v>
      </c>
      <c r="I38" s="26">
        <f>'Zero-par'!R37</f>
        <v>5505.416666666667</v>
      </c>
    </row>
    <row r="39" spans="1:9" s="12" customFormat="1" x14ac:dyDescent="0.15">
      <c r="A39" s="43" t="s">
        <v>35</v>
      </c>
      <c r="B39" s="26">
        <f>TFam!Q38</f>
        <v>11054.583333333334</v>
      </c>
      <c r="C39" s="26">
        <f>'Two-par'!Q38</f>
        <v>833.33333333333337</v>
      </c>
      <c r="D39" s="26">
        <f>'One-par'!Q38</f>
        <v>5217.416666666667</v>
      </c>
      <c r="E39" s="26">
        <f>'Zero-par'!Q38</f>
        <v>5003.833333333333</v>
      </c>
      <c r="F39" s="26">
        <f>TFam!R38</f>
        <v>10895.333333333334</v>
      </c>
      <c r="G39" s="26">
        <f>'Two-par'!R38</f>
        <v>810</v>
      </c>
      <c r="H39" s="26">
        <f>'One-par'!R38</f>
        <v>5128.75</v>
      </c>
      <c r="I39" s="26">
        <f>'Zero-par'!R38</f>
        <v>4956.583333333333</v>
      </c>
    </row>
    <row r="40" spans="1:9" s="12" customFormat="1" x14ac:dyDescent="0.15">
      <c r="A40" s="43" t="s">
        <v>36</v>
      </c>
      <c r="B40" s="26">
        <f>TFam!Q39</f>
        <v>136272.5</v>
      </c>
      <c r="C40" s="26">
        <f>'Two-par'!Q39</f>
        <v>2912.75</v>
      </c>
      <c r="D40" s="26">
        <f>'One-par'!Q39</f>
        <v>87716.833333333328</v>
      </c>
      <c r="E40" s="26">
        <f>'Zero-par'!Q39</f>
        <v>45642.916666666664</v>
      </c>
      <c r="F40" s="26">
        <f>TFam!R39</f>
        <v>134194.83333333334</v>
      </c>
      <c r="G40" s="26">
        <f>'Two-par'!R39</f>
        <v>2848.8333333333335</v>
      </c>
      <c r="H40" s="26">
        <f>'One-par'!R39</f>
        <v>86507.583333333328</v>
      </c>
      <c r="I40" s="26">
        <f>'Zero-par'!R39</f>
        <v>44838.416666666664</v>
      </c>
    </row>
    <row r="41" spans="1:9" s="12" customFormat="1" x14ac:dyDescent="0.15">
      <c r="A41" s="43" t="s">
        <v>37</v>
      </c>
      <c r="B41" s="26">
        <f>TFam!Q40</f>
        <v>16265.083333333334</v>
      </c>
      <c r="C41" s="26">
        <f>'Two-par'!Q40</f>
        <v>132.08333333333334</v>
      </c>
      <c r="D41" s="26">
        <f>'One-par'!Q40</f>
        <v>3101.5</v>
      </c>
      <c r="E41" s="26">
        <f>'Zero-par'!Q40</f>
        <v>13031.5</v>
      </c>
      <c r="F41" s="26">
        <f>TFam!R40</f>
        <v>15781.833333333334</v>
      </c>
      <c r="G41" s="26">
        <f>'Two-par'!R40</f>
        <v>110.33333333333333</v>
      </c>
      <c r="H41" s="26">
        <f>'One-par'!R40</f>
        <v>2912.3333333333335</v>
      </c>
      <c r="I41" s="26">
        <f>'Zero-par'!R40</f>
        <v>12759.166666666666</v>
      </c>
    </row>
    <row r="42" spans="1:9" s="12" customFormat="1" x14ac:dyDescent="0.15">
      <c r="A42" s="43" t="s">
        <v>38</v>
      </c>
      <c r="B42" s="26">
        <f>TFam!Q41</f>
        <v>1097.4166666666667</v>
      </c>
      <c r="C42" s="26">
        <f>'Two-par'!Q41</f>
        <v>0</v>
      </c>
      <c r="D42" s="26">
        <f>'One-par'!Q41</f>
        <v>443.58333333333331</v>
      </c>
      <c r="E42" s="26">
        <f>'Zero-par'!Q41</f>
        <v>653.83333333333337</v>
      </c>
      <c r="F42" s="26">
        <f>TFam!R41</f>
        <v>1086</v>
      </c>
      <c r="G42" s="26">
        <f>'Two-par'!R41</f>
        <v>0</v>
      </c>
      <c r="H42" s="26">
        <f>'One-par'!R41</f>
        <v>427.83333333333331</v>
      </c>
      <c r="I42" s="26">
        <f>'Zero-par'!R41</f>
        <v>658.16666666666663</v>
      </c>
    </row>
    <row r="43" spans="1:9" s="12" customFormat="1" x14ac:dyDescent="0.15">
      <c r="A43" s="43" t="s">
        <v>39</v>
      </c>
      <c r="B43" s="26">
        <f>TFam!Q42</f>
        <v>67595.083333333328</v>
      </c>
      <c r="C43" s="26">
        <f>'Two-par'!Q42</f>
        <v>1677.0833333333333</v>
      </c>
      <c r="D43" s="26">
        <f>'One-par'!Q42</f>
        <v>21005.833333333332</v>
      </c>
      <c r="E43" s="26">
        <f>'Zero-par'!Q42</f>
        <v>44912.166666666664</v>
      </c>
      <c r="F43" s="26">
        <f>TFam!R42</f>
        <v>66897.333333333328</v>
      </c>
      <c r="G43" s="26">
        <f>'Two-par'!R42</f>
        <v>1590.3333333333333</v>
      </c>
      <c r="H43" s="26">
        <f>'One-par'!R42</f>
        <v>20596.416666666668</v>
      </c>
      <c r="I43" s="26">
        <f>'Zero-par'!R42</f>
        <v>44710.583333333336</v>
      </c>
    </row>
    <row r="44" spans="1:9" s="12" customFormat="1" x14ac:dyDescent="0.15">
      <c r="A44" s="43" t="s">
        <v>40</v>
      </c>
      <c r="B44" s="26">
        <f>TFam!Q43</f>
        <v>6895.166666666667</v>
      </c>
      <c r="C44" s="26">
        <f>'Two-par'!Q43</f>
        <v>0</v>
      </c>
      <c r="D44" s="26">
        <f>'One-par'!Q43</f>
        <v>2165.0833333333335</v>
      </c>
      <c r="E44" s="26">
        <f>'Zero-par'!Q43</f>
        <v>4730.083333333333</v>
      </c>
      <c r="F44" s="26">
        <f>TFam!R43</f>
        <v>6782.833333333333</v>
      </c>
      <c r="G44" s="26">
        <f>'Two-par'!R43</f>
        <v>0</v>
      </c>
      <c r="H44" s="26">
        <f>'One-par'!R43</f>
        <v>2105.6666666666665</v>
      </c>
      <c r="I44" s="26">
        <f>'Zero-par'!R43</f>
        <v>4677.166666666667</v>
      </c>
    </row>
    <row r="45" spans="1:9" s="12" customFormat="1" x14ac:dyDescent="0.15">
      <c r="A45" s="43" t="s">
        <v>41</v>
      </c>
      <c r="B45" s="26">
        <f>TFam!Q44</f>
        <v>45903</v>
      </c>
      <c r="C45" s="26">
        <f>'Two-par'!Q44</f>
        <v>7428.333333333333</v>
      </c>
      <c r="D45" s="26">
        <f>'One-par'!Q44</f>
        <v>31768.166666666668</v>
      </c>
      <c r="E45" s="26">
        <f>'Zero-par'!Q44</f>
        <v>6706.5</v>
      </c>
      <c r="F45" s="26">
        <f>TFam!R44</f>
        <v>44661.916666666664</v>
      </c>
      <c r="G45" s="26">
        <f>'Two-par'!R44</f>
        <v>7326.083333333333</v>
      </c>
      <c r="H45" s="26">
        <f>'One-par'!R44</f>
        <v>30665.25</v>
      </c>
      <c r="I45" s="26">
        <f>'Zero-par'!R44</f>
        <v>6670.583333333333</v>
      </c>
    </row>
    <row r="46" spans="1:9" s="12" customFormat="1" x14ac:dyDescent="0.15">
      <c r="A46" s="43" t="s">
        <v>42</v>
      </c>
      <c r="B46" s="26">
        <f>TFam!Q45</f>
        <v>52458.916666666664</v>
      </c>
      <c r="C46" s="26">
        <f>'Two-par'!Q45</f>
        <v>657.83333333333337</v>
      </c>
      <c r="D46" s="26">
        <f>'One-par'!Q45</f>
        <v>33248.583333333336</v>
      </c>
      <c r="E46" s="26">
        <f>'Zero-par'!Q45</f>
        <v>18552.5</v>
      </c>
      <c r="F46" s="26">
        <f>TFam!R45</f>
        <v>51098.25</v>
      </c>
      <c r="G46" s="26">
        <f>'Two-par'!R45</f>
        <v>640.58333333333337</v>
      </c>
      <c r="H46" s="26">
        <f>'One-par'!R45</f>
        <v>32186.916666666668</v>
      </c>
      <c r="I46" s="26">
        <f>'Zero-par'!R45</f>
        <v>18270.75</v>
      </c>
    </row>
    <row r="47" spans="1:9" s="12" customFormat="1" x14ac:dyDescent="0.15">
      <c r="A47" s="43" t="s">
        <v>103</v>
      </c>
      <c r="B47" s="26">
        <f>TFam!Q46</f>
        <v>5714.916666666667</v>
      </c>
      <c r="C47" s="26">
        <f>'Two-par'!Q46</f>
        <v>336.66666666666669</v>
      </c>
      <c r="D47" s="26">
        <f>'One-par'!Q46</f>
        <v>5103.5</v>
      </c>
      <c r="E47" s="26">
        <f>'Zero-par'!Q46</f>
        <v>274.75</v>
      </c>
      <c r="F47" s="26">
        <f>TFam!R46</f>
        <v>3674.5833333333335</v>
      </c>
      <c r="G47" s="26">
        <f>'Two-par'!R46</f>
        <v>218.66666666666666</v>
      </c>
      <c r="H47" s="26">
        <f>'One-par'!R46</f>
        <v>3276.1666666666665</v>
      </c>
      <c r="I47" s="26">
        <f>'Zero-par'!R46</f>
        <v>179.75</v>
      </c>
    </row>
    <row r="48" spans="1:9" s="12" customFormat="1" x14ac:dyDescent="0.15">
      <c r="A48" s="43" t="s">
        <v>44</v>
      </c>
      <c r="B48" s="26">
        <f>TFam!Q47</f>
        <v>4618.916666666667</v>
      </c>
      <c r="C48" s="26">
        <f>'Two-par'!Q47</f>
        <v>253.75</v>
      </c>
      <c r="D48" s="26">
        <f>'One-par'!Q47</f>
        <v>3223.3333333333335</v>
      </c>
      <c r="E48" s="26">
        <f>'Zero-par'!Q47</f>
        <v>1141.8333333333333</v>
      </c>
      <c r="F48" s="26">
        <f>TFam!R47</f>
        <v>4557.583333333333</v>
      </c>
      <c r="G48" s="26">
        <f>'Two-par'!R47</f>
        <v>250.41666666666666</v>
      </c>
      <c r="H48" s="26">
        <f>'One-par'!R47</f>
        <v>3165.75</v>
      </c>
      <c r="I48" s="26">
        <f>'Zero-par'!R47</f>
        <v>1141.4166666666667</v>
      </c>
    </row>
    <row r="49" spans="1:18" s="12" customFormat="1" x14ac:dyDescent="0.15">
      <c r="A49" s="43" t="s">
        <v>45</v>
      </c>
      <c r="B49" s="26">
        <f>TFam!Q48</f>
        <v>8818.5</v>
      </c>
      <c r="C49" s="26">
        <f>'Two-par'!Q48</f>
        <v>0</v>
      </c>
      <c r="D49" s="26">
        <f>'One-par'!Q48</f>
        <v>3076.25</v>
      </c>
      <c r="E49" s="26">
        <f>'Zero-par'!Q48</f>
        <v>5742.25</v>
      </c>
      <c r="F49" s="26">
        <f>TFam!R48</f>
        <v>8653.5833333333339</v>
      </c>
      <c r="G49" s="26">
        <f>'Two-par'!R48</f>
        <v>0</v>
      </c>
      <c r="H49" s="26">
        <f>'One-par'!R48</f>
        <v>2939</v>
      </c>
      <c r="I49" s="26">
        <f>'Zero-par'!R48</f>
        <v>5714.583333333333</v>
      </c>
    </row>
    <row r="50" spans="1:18" s="12" customFormat="1" x14ac:dyDescent="0.15">
      <c r="A50" s="43" t="s">
        <v>46</v>
      </c>
      <c r="B50" s="26">
        <f>TFam!Q49</f>
        <v>3039.6666666666665</v>
      </c>
      <c r="C50" s="26">
        <f>'Two-par'!Q49</f>
        <v>0</v>
      </c>
      <c r="D50" s="26">
        <f>'One-par'!Q49</f>
        <v>527.83333333333337</v>
      </c>
      <c r="E50" s="26">
        <f>'Zero-par'!Q49</f>
        <v>2511.8333333333335</v>
      </c>
      <c r="F50" s="26">
        <f>TFam!R49</f>
        <v>3029.8333333333335</v>
      </c>
      <c r="G50" s="26">
        <f>'Two-par'!R49</f>
        <v>0</v>
      </c>
      <c r="H50" s="26">
        <f>'One-par'!R49</f>
        <v>517.5</v>
      </c>
      <c r="I50" s="26">
        <f>'Zero-par'!R49</f>
        <v>2512.3333333333335</v>
      </c>
    </row>
    <row r="51" spans="1:18" s="12" customFormat="1" x14ac:dyDescent="0.15">
      <c r="A51" s="43" t="s">
        <v>47</v>
      </c>
      <c r="B51" s="26">
        <f>TFam!Q50</f>
        <v>26621.5</v>
      </c>
      <c r="C51" s="26">
        <f>'Two-par'!Q50</f>
        <v>335</v>
      </c>
      <c r="D51" s="26">
        <f>'One-par'!Q50</f>
        <v>11727.833333333334</v>
      </c>
      <c r="E51" s="26">
        <f>'Zero-par'!Q50</f>
        <v>14558.666666666666</v>
      </c>
      <c r="F51" s="26">
        <f>TFam!R50</f>
        <v>25532</v>
      </c>
      <c r="G51" s="26">
        <f>'Two-par'!R50</f>
        <v>336.33333333333331</v>
      </c>
      <c r="H51" s="26">
        <f>'One-par'!R50</f>
        <v>11003.916666666666</v>
      </c>
      <c r="I51" s="26">
        <f>'Zero-par'!R50</f>
        <v>14191.75</v>
      </c>
    </row>
    <row r="52" spans="1:18" s="12" customFormat="1" x14ac:dyDescent="0.15">
      <c r="A52" s="43" t="s">
        <v>48</v>
      </c>
      <c r="B52" s="26">
        <f>TFam!Q51</f>
        <v>28475.5</v>
      </c>
      <c r="C52" s="26">
        <f>'Two-par'!Q51</f>
        <v>0</v>
      </c>
      <c r="D52" s="26">
        <f>'One-par'!Q51</f>
        <v>7745.833333333333</v>
      </c>
      <c r="E52" s="26">
        <f>'Zero-par'!Q51</f>
        <v>20729.666666666668</v>
      </c>
      <c r="F52" s="26">
        <f>TFam!R51</f>
        <v>28081.666666666668</v>
      </c>
      <c r="G52" s="26">
        <f>'Two-par'!R51</f>
        <v>0</v>
      </c>
      <c r="H52" s="26">
        <f>'One-par'!R51</f>
        <v>7737.75</v>
      </c>
      <c r="I52" s="26">
        <f>'Zero-par'!R51</f>
        <v>20343.916666666668</v>
      </c>
    </row>
    <row r="53" spans="1:18" s="12" customFormat="1" x14ac:dyDescent="0.15">
      <c r="A53" s="43" t="s">
        <v>49</v>
      </c>
      <c r="B53" s="26">
        <f>TFam!Q52</f>
        <v>3899.0833333333335</v>
      </c>
      <c r="C53" s="26">
        <f>'Two-par'!Q52</f>
        <v>0</v>
      </c>
      <c r="D53" s="26">
        <f>'One-par'!Q52</f>
        <v>1961.5</v>
      </c>
      <c r="E53" s="26">
        <f>'Zero-par'!Q52</f>
        <v>1937.5833333333333</v>
      </c>
      <c r="F53" s="26">
        <f>TFam!R52</f>
        <v>3889.3333333333335</v>
      </c>
      <c r="G53" s="26">
        <f>'Two-par'!R52</f>
        <v>0</v>
      </c>
      <c r="H53" s="26">
        <f>'One-par'!R52</f>
        <v>1939.9166666666667</v>
      </c>
      <c r="I53" s="26">
        <f>'Zero-par'!R52</f>
        <v>1949.4166666666667</v>
      </c>
    </row>
    <row r="54" spans="1:18" s="12" customFormat="1" x14ac:dyDescent="0.15">
      <c r="A54" s="43" t="s">
        <v>50</v>
      </c>
      <c r="B54" s="26">
        <f>TFam!Q53</f>
        <v>3453.25</v>
      </c>
      <c r="C54" s="26">
        <f>'Two-par'!Q53</f>
        <v>360.66666666666669</v>
      </c>
      <c r="D54" s="26">
        <f>'One-par'!Q53</f>
        <v>1695.25</v>
      </c>
      <c r="E54" s="26">
        <f>'Zero-par'!Q53</f>
        <v>1397.3333333333333</v>
      </c>
      <c r="F54" s="26">
        <f>TFam!R53</f>
        <v>3410.8333333333335</v>
      </c>
      <c r="G54" s="26">
        <f>'Two-par'!R53</f>
        <v>345.58333333333331</v>
      </c>
      <c r="H54" s="26">
        <f>'One-par'!R53</f>
        <v>1671.25</v>
      </c>
      <c r="I54" s="26">
        <f>'Zero-par'!R53</f>
        <v>1394</v>
      </c>
    </row>
    <row r="55" spans="1:18" s="12" customFormat="1" x14ac:dyDescent="0.15">
      <c r="A55" s="43" t="s">
        <v>51</v>
      </c>
      <c r="B55" s="26">
        <f>TFam!Q54</f>
        <v>222.33333333333334</v>
      </c>
      <c r="C55" s="26">
        <f>'Two-par'!Q54</f>
        <v>0</v>
      </c>
      <c r="D55" s="26">
        <f>'One-par'!Q54</f>
        <v>187.66666666666666</v>
      </c>
      <c r="E55" s="26">
        <f>'Zero-par'!Q54</f>
        <v>34.666666666666664</v>
      </c>
      <c r="F55" s="26">
        <f>TFam!R54</f>
        <v>211.75</v>
      </c>
      <c r="G55" s="26">
        <f>'Two-par'!R54</f>
        <v>0</v>
      </c>
      <c r="H55" s="26">
        <f>'One-par'!R54</f>
        <v>178.58333333333334</v>
      </c>
      <c r="I55" s="26">
        <f>'Zero-par'!R54</f>
        <v>33.166666666666664</v>
      </c>
    </row>
    <row r="56" spans="1:18" s="12" customFormat="1" x14ac:dyDescent="0.15">
      <c r="A56" s="43" t="s">
        <v>52</v>
      </c>
      <c r="B56" s="26">
        <f>TFam!Q55</f>
        <v>19209.583333333332</v>
      </c>
      <c r="C56" s="26">
        <f>'Two-par'!Q55</f>
        <v>0</v>
      </c>
      <c r="D56" s="26">
        <f>'One-par'!Q55</f>
        <v>11613</v>
      </c>
      <c r="E56" s="26">
        <f>'Zero-par'!Q55</f>
        <v>7596.583333333333</v>
      </c>
      <c r="F56" s="26">
        <f>TFam!R55</f>
        <v>19782.75</v>
      </c>
      <c r="G56" s="26">
        <f>'Two-par'!R55</f>
        <v>0</v>
      </c>
      <c r="H56" s="26">
        <f>'One-par'!R55</f>
        <v>12123.916666666666</v>
      </c>
      <c r="I56" s="26">
        <f>'Zero-par'!R55</f>
        <v>7658.833333333333</v>
      </c>
    </row>
    <row r="57" spans="1:18" s="12" customFormat="1" x14ac:dyDescent="0.15">
      <c r="A57" s="43" t="s">
        <v>53</v>
      </c>
      <c r="B57" s="26">
        <f>TFam!Q56</f>
        <v>39692.166666666664</v>
      </c>
      <c r="C57" s="26">
        <f>'Two-par'!Q56</f>
        <v>7808.333333333333</v>
      </c>
      <c r="D57" s="26">
        <f>'One-par'!Q56</f>
        <v>18340.833333333332</v>
      </c>
      <c r="E57" s="26">
        <f>'Zero-par'!Q56</f>
        <v>13543</v>
      </c>
      <c r="F57" s="26">
        <f>TFam!R56</f>
        <v>38694.083333333336</v>
      </c>
      <c r="G57" s="26">
        <f>'Two-par'!R56</f>
        <v>7483.416666666667</v>
      </c>
      <c r="H57" s="26">
        <f>'One-par'!R56</f>
        <v>17776.833333333332</v>
      </c>
      <c r="I57" s="26">
        <f>'Zero-par'!R56</f>
        <v>13433.833333333334</v>
      </c>
    </row>
    <row r="58" spans="1:18" s="12" customFormat="1" x14ac:dyDescent="0.15">
      <c r="A58" s="43" t="s">
        <v>54</v>
      </c>
      <c r="B58" s="26">
        <f>TFam!Q57</f>
        <v>7133.916666666667</v>
      </c>
      <c r="C58" s="26">
        <f>'Two-par'!Q57</f>
        <v>0</v>
      </c>
      <c r="D58" s="26">
        <f>'One-par'!Q57</f>
        <v>2118</v>
      </c>
      <c r="E58" s="26">
        <f>'Zero-par'!Q57</f>
        <v>5015.916666666667</v>
      </c>
      <c r="F58" s="26">
        <f>TFam!R57</f>
        <v>7053</v>
      </c>
      <c r="G58" s="26">
        <f>'Two-par'!R57</f>
        <v>0</v>
      </c>
      <c r="H58" s="26">
        <f>'One-par'!R57</f>
        <v>2012</v>
      </c>
      <c r="I58" s="26">
        <f>'Zero-par'!R57</f>
        <v>5041</v>
      </c>
    </row>
    <row r="59" spans="1:18" s="12" customFormat="1" x14ac:dyDescent="0.15">
      <c r="A59" s="43" t="s">
        <v>55</v>
      </c>
      <c r="B59" s="26">
        <f>TFam!Q58</f>
        <v>16743.833333333332</v>
      </c>
      <c r="C59" s="26">
        <f>'Two-par'!Q58</f>
        <v>302.25</v>
      </c>
      <c r="D59" s="26">
        <f>'One-par'!Q58</f>
        <v>5327.666666666667</v>
      </c>
      <c r="E59" s="26">
        <f>'Zero-par'!Q58</f>
        <v>11113.916666666666</v>
      </c>
      <c r="F59" s="26">
        <f>TFam!R58</f>
        <v>16429.583333333332</v>
      </c>
      <c r="G59" s="26">
        <f>'Two-par'!R58</f>
        <v>260.83333333333331</v>
      </c>
      <c r="H59" s="26">
        <f>'One-par'!R58</f>
        <v>5145</v>
      </c>
      <c r="I59" s="26">
        <f>'Zero-par'!R58</f>
        <v>11023.75</v>
      </c>
    </row>
    <row r="60" spans="1:18" s="12" customFormat="1" x14ac:dyDescent="0.15">
      <c r="A60" s="44" t="s">
        <v>56</v>
      </c>
      <c r="B60" s="30">
        <f>TFam!Q59</f>
        <v>528.66666666666663</v>
      </c>
      <c r="C60" s="30">
        <f>'Two-par'!Q59</f>
        <v>29.416666666666668</v>
      </c>
      <c r="D60" s="30">
        <f>'One-par'!Q59</f>
        <v>242.83333333333334</v>
      </c>
      <c r="E60" s="30">
        <f>'Zero-par'!Q59</f>
        <v>256.41666666666669</v>
      </c>
      <c r="F60" s="30">
        <f>TFam!R59</f>
        <v>535.25</v>
      </c>
      <c r="G60" s="30">
        <f>'Two-par'!R59</f>
        <v>27.416666666666668</v>
      </c>
      <c r="H60" s="30">
        <f>'One-par'!R59</f>
        <v>249.5</v>
      </c>
      <c r="I60" s="30">
        <f>'Zero-par'!R59</f>
        <v>258.33333333333331</v>
      </c>
    </row>
    <row r="61" spans="1:18" x14ac:dyDescent="0.15">
      <c r="A61" s="79" t="str">
        <f>TFam!$A$3</f>
        <v>As of 05/23/2018</v>
      </c>
      <c r="B61" s="79"/>
      <c r="C61" s="79"/>
      <c r="D61" s="79"/>
      <c r="E61" s="79"/>
      <c r="F61" s="79"/>
      <c r="G61" s="79"/>
      <c r="H61" s="79"/>
      <c r="I61" s="79"/>
      <c r="J61" s="37"/>
      <c r="K61" s="37"/>
      <c r="L61" s="37"/>
      <c r="M61" s="37"/>
      <c r="N61" s="37"/>
      <c r="O61" s="37"/>
      <c r="P61" s="37"/>
      <c r="Q61" s="37"/>
      <c r="R61" s="37"/>
    </row>
    <row r="62" spans="1:18" x14ac:dyDescent="0.15">
      <c r="A62" s="80" t="s">
        <v>94</v>
      </c>
      <c r="B62" s="80"/>
      <c r="C62" s="80"/>
      <c r="D62" s="80"/>
      <c r="E62" s="80"/>
      <c r="F62" s="80"/>
      <c r="G62" s="80"/>
      <c r="H62" s="80"/>
      <c r="I62" s="80"/>
    </row>
    <row r="63" spans="1:18" x14ac:dyDescent="0.15">
      <c r="A63" s="78" t="s">
        <v>58</v>
      </c>
      <c r="B63" s="78"/>
      <c r="C63" s="78"/>
      <c r="D63" s="78"/>
      <c r="E63" s="78"/>
      <c r="F63" s="78"/>
      <c r="G63" s="78"/>
      <c r="H63" s="78"/>
      <c r="I63" s="78"/>
    </row>
    <row r="64" spans="1:18" ht="15" customHeight="1" x14ac:dyDescent="0.15">
      <c r="A64" s="78" t="s">
        <v>107</v>
      </c>
      <c r="B64" s="78"/>
      <c r="C64" s="78"/>
      <c r="D64" s="78"/>
      <c r="E64" s="78"/>
      <c r="F64" s="78"/>
      <c r="G64" s="78"/>
      <c r="H64" s="78"/>
      <c r="I64" s="78"/>
    </row>
    <row r="65" spans="1:9" x14ac:dyDescent="0.15">
      <c r="A65" s="78" t="s">
        <v>108</v>
      </c>
      <c r="B65" s="78"/>
      <c r="C65" s="78"/>
      <c r="D65" s="78"/>
      <c r="E65" s="78"/>
      <c r="F65" s="78"/>
      <c r="G65" s="78"/>
      <c r="H65" s="78"/>
      <c r="I65" s="78"/>
    </row>
    <row r="66" spans="1:9" x14ac:dyDescent="0.15">
      <c r="B66" s="46"/>
      <c r="C66" s="46"/>
      <c r="D66" s="46"/>
      <c r="E66" s="46"/>
      <c r="F66" s="46"/>
      <c r="G66" s="46"/>
      <c r="H66" s="46"/>
      <c r="I66" s="46"/>
    </row>
    <row r="67" spans="1:9" x14ac:dyDescent="0.15">
      <c r="B67" s="46"/>
      <c r="C67" s="46"/>
      <c r="D67" s="46"/>
      <c r="E67" s="46"/>
      <c r="F67" s="46"/>
      <c r="G67" s="46"/>
      <c r="H67" s="46"/>
      <c r="I67" s="46"/>
    </row>
    <row r="68" spans="1:9" x14ac:dyDescent="0.15">
      <c r="B68" s="46"/>
      <c r="C68" s="46"/>
      <c r="D68" s="46"/>
      <c r="E68" s="46"/>
      <c r="F68" s="46"/>
      <c r="G68" s="46"/>
      <c r="H68" s="46"/>
      <c r="I68" s="46"/>
    </row>
    <row r="69" spans="1:9" x14ac:dyDescent="0.15">
      <c r="B69" s="46"/>
      <c r="C69" s="46"/>
      <c r="D69" s="46"/>
      <c r="E69" s="46"/>
      <c r="F69" s="46"/>
      <c r="G69" s="46"/>
      <c r="H69" s="46"/>
      <c r="I69" s="46"/>
    </row>
    <row r="70" spans="1:9" x14ac:dyDescent="0.15">
      <c r="B70" s="46"/>
      <c r="C70" s="46"/>
      <c r="D70" s="46"/>
      <c r="E70" s="46"/>
      <c r="F70" s="46"/>
      <c r="G70" s="46"/>
      <c r="H70" s="46"/>
      <c r="I70" s="46"/>
    </row>
    <row r="71" spans="1:9" x14ac:dyDescent="0.15">
      <c r="B71" s="46"/>
      <c r="C71" s="46"/>
      <c r="D71" s="46"/>
      <c r="E71" s="46"/>
      <c r="F71" s="46"/>
      <c r="G71" s="46"/>
      <c r="H71" s="46"/>
      <c r="I71" s="46"/>
    </row>
    <row r="72" spans="1:9" x14ac:dyDescent="0.15">
      <c r="B72" s="46"/>
      <c r="C72" s="46"/>
      <c r="D72" s="46"/>
      <c r="E72" s="46"/>
      <c r="F72" s="46"/>
      <c r="G72" s="46"/>
      <c r="H72" s="46"/>
      <c r="I72" s="46"/>
    </row>
    <row r="73" spans="1:9" x14ac:dyDescent="0.15">
      <c r="B73" s="46"/>
      <c r="C73" s="46"/>
      <c r="D73" s="46"/>
      <c r="E73" s="46"/>
      <c r="F73" s="46"/>
      <c r="G73" s="46"/>
      <c r="H73" s="46"/>
      <c r="I73" s="46"/>
    </row>
    <row r="74" spans="1:9" x14ac:dyDescent="0.15">
      <c r="B74" s="46"/>
      <c r="C74" s="46"/>
      <c r="D74" s="46"/>
      <c r="E74" s="46"/>
      <c r="F74" s="46"/>
      <c r="G74" s="46"/>
      <c r="H74" s="46"/>
      <c r="I74" s="46"/>
    </row>
    <row r="75" spans="1:9" x14ac:dyDescent="0.15">
      <c r="B75" s="46"/>
      <c r="C75" s="46"/>
      <c r="D75" s="46"/>
      <c r="E75" s="46"/>
      <c r="F75" s="46"/>
      <c r="G75" s="46"/>
      <c r="H75" s="46"/>
      <c r="I75" s="46"/>
    </row>
    <row r="76" spans="1:9" x14ac:dyDescent="0.15">
      <c r="B76" s="46"/>
      <c r="C76" s="46"/>
      <c r="D76" s="46"/>
      <c r="E76" s="46"/>
      <c r="F76" s="46"/>
      <c r="G76" s="46"/>
      <c r="H76" s="46"/>
      <c r="I76" s="46"/>
    </row>
    <row r="77" spans="1:9" x14ac:dyDescent="0.15">
      <c r="B77" s="46"/>
      <c r="C77" s="46"/>
      <c r="D77" s="46"/>
      <c r="E77" s="46"/>
      <c r="F77" s="46"/>
      <c r="G77" s="46"/>
      <c r="H77" s="46"/>
      <c r="I77" s="46"/>
    </row>
    <row r="78" spans="1:9" x14ac:dyDescent="0.15">
      <c r="B78" s="46"/>
      <c r="C78" s="46"/>
      <c r="D78" s="46"/>
      <c r="E78" s="46"/>
      <c r="F78" s="46"/>
      <c r="G78" s="46"/>
      <c r="H78" s="46"/>
      <c r="I78" s="46"/>
    </row>
    <row r="79" spans="1:9" x14ac:dyDescent="0.15">
      <c r="A79" s="39"/>
      <c r="B79" s="46"/>
      <c r="C79" s="46"/>
      <c r="D79" s="46"/>
      <c r="E79" s="46"/>
      <c r="F79" s="46"/>
      <c r="G79" s="46"/>
      <c r="H79" s="46"/>
      <c r="I79" s="46"/>
    </row>
    <row r="80" spans="1:9" x14ac:dyDescent="0.15">
      <c r="A80" s="39"/>
      <c r="B80" s="46"/>
      <c r="C80" s="46"/>
      <c r="D80" s="46"/>
      <c r="E80" s="46"/>
      <c r="F80" s="46"/>
      <c r="G80" s="46"/>
      <c r="H80" s="46"/>
      <c r="I80" s="46"/>
    </row>
    <row r="81" spans="1:9" x14ac:dyDescent="0.15">
      <c r="A81" s="39"/>
      <c r="B81" s="46"/>
      <c r="C81" s="46"/>
      <c r="D81" s="46"/>
      <c r="E81" s="46"/>
      <c r="F81" s="46"/>
      <c r="G81" s="46"/>
      <c r="H81" s="46"/>
      <c r="I81" s="46"/>
    </row>
    <row r="82" spans="1:9" x14ac:dyDescent="0.15">
      <c r="A82" s="39"/>
      <c r="B82" s="46"/>
      <c r="C82" s="46"/>
      <c r="D82" s="46"/>
      <c r="E82" s="46"/>
      <c r="F82" s="46"/>
      <c r="G82" s="46"/>
      <c r="H82" s="46"/>
      <c r="I82" s="46"/>
    </row>
    <row r="83" spans="1:9" x14ac:dyDescent="0.15">
      <c r="A83" s="39"/>
      <c r="B83" s="46"/>
      <c r="C83" s="46"/>
      <c r="D83" s="46"/>
      <c r="E83" s="46"/>
      <c r="F83" s="46"/>
      <c r="G83" s="46"/>
      <c r="H83" s="46"/>
      <c r="I83" s="46"/>
    </row>
    <row r="84" spans="1:9" x14ac:dyDescent="0.15">
      <c r="A84" s="39"/>
      <c r="B84" s="46"/>
      <c r="C84" s="46"/>
      <c r="D84" s="46"/>
      <c r="E84" s="46"/>
      <c r="F84" s="46"/>
      <c r="G84" s="46"/>
      <c r="H84" s="46"/>
      <c r="I84" s="46"/>
    </row>
    <row r="85" spans="1:9" x14ac:dyDescent="0.15">
      <c r="A85" s="39"/>
      <c r="B85" s="46"/>
      <c r="C85" s="46"/>
      <c r="D85" s="46"/>
      <c r="E85" s="46"/>
      <c r="F85" s="46"/>
      <c r="G85" s="46"/>
      <c r="H85" s="46"/>
      <c r="I85" s="46"/>
    </row>
    <row r="86" spans="1:9" x14ac:dyDescent="0.15">
      <c r="A86" s="39"/>
      <c r="B86" s="46"/>
      <c r="C86" s="46"/>
      <c r="D86" s="46"/>
      <c r="E86" s="46"/>
      <c r="F86" s="46"/>
      <c r="G86" s="46"/>
      <c r="H86" s="46"/>
      <c r="I86" s="46"/>
    </row>
    <row r="87" spans="1:9" x14ac:dyDescent="0.15">
      <c r="A87" s="39"/>
      <c r="B87" s="46"/>
      <c r="C87" s="46"/>
      <c r="D87" s="46"/>
      <c r="E87" s="46"/>
      <c r="F87" s="46"/>
      <c r="G87" s="46"/>
      <c r="H87" s="46"/>
      <c r="I87" s="46"/>
    </row>
    <row r="88" spans="1:9" x14ac:dyDescent="0.15">
      <c r="A88" s="39"/>
      <c r="B88" s="46"/>
      <c r="C88" s="46"/>
      <c r="D88" s="46"/>
      <c r="E88" s="46"/>
      <c r="F88" s="46"/>
      <c r="G88" s="46"/>
      <c r="H88" s="46"/>
      <c r="I88" s="46"/>
    </row>
    <row r="89" spans="1:9" x14ac:dyDescent="0.15">
      <c r="A89" s="39"/>
      <c r="B89" s="46"/>
      <c r="C89" s="46"/>
      <c r="D89" s="46"/>
      <c r="E89" s="46"/>
      <c r="F89" s="46"/>
      <c r="G89" s="46"/>
      <c r="H89" s="46"/>
      <c r="I89" s="46"/>
    </row>
    <row r="90" spans="1:9" x14ac:dyDescent="0.15">
      <c r="A90" s="39"/>
      <c r="B90" s="46"/>
      <c r="C90" s="46"/>
      <c r="D90" s="46"/>
      <c r="E90" s="46"/>
      <c r="F90" s="46"/>
      <c r="G90" s="46"/>
      <c r="H90" s="46"/>
      <c r="I90" s="46"/>
    </row>
    <row r="91" spans="1:9" x14ac:dyDescent="0.15">
      <c r="A91" s="39"/>
      <c r="B91" s="46"/>
      <c r="C91" s="46"/>
      <c r="D91" s="46"/>
      <c r="E91" s="46"/>
      <c r="F91" s="46"/>
      <c r="G91" s="46"/>
      <c r="H91" s="46"/>
      <c r="I91" s="46"/>
    </row>
    <row r="92" spans="1:9" x14ac:dyDescent="0.15">
      <c r="A92" s="39"/>
      <c r="B92" s="46"/>
      <c r="C92" s="46"/>
      <c r="D92" s="46"/>
      <c r="E92" s="46"/>
      <c r="F92" s="46"/>
      <c r="G92" s="46"/>
      <c r="H92" s="46"/>
      <c r="I92" s="46"/>
    </row>
    <row r="93" spans="1:9" x14ac:dyDescent="0.15">
      <c r="A93" s="39"/>
      <c r="B93" s="46"/>
      <c r="C93" s="46"/>
      <c r="D93" s="46"/>
      <c r="E93" s="46"/>
      <c r="F93" s="46"/>
      <c r="G93" s="46"/>
      <c r="H93" s="46"/>
      <c r="I93" s="46"/>
    </row>
    <row r="94" spans="1:9" x14ac:dyDescent="0.15">
      <c r="A94" s="39"/>
      <c r="B94" s="46"/>
      <c r="C94" s="46"/>
      <c r="D94" s="46"/>
      <c r="E94" s="46"/>
      <c r="F94" s="46"/>
      <c r="G94" s="46"/>
      <c r="H94" s="46"/>
      <c r="I94" s="46"/>
    </row>
    <row r="95" spans="1:9" x14ac:dyDescent="0.15">
      <c r="A95" s="39"/>
      <c r="B95" s="46"/>
      <c r="C95" s="46"/>
      <c r="D95" s="46"/>
      <c r="E95" s="46"/>
      <c r="F95" s="46"/>
      <c r="G95" s="46"/>
      <c r="H95" s="46"/>
      <c r="I95" s="46"/>
    </row>
    <row r="96" spans="1:9" x14ac:dyDescent="0.15">
      <c r="A96" s="39"/>
      <c r="B96" s="46"/>
      <c r="C96" s="46"/>
      <c r="D96" s="46"/>
      <c r="E96" s="46"/>
      <c r="F96" s="46"/>
      <c r="G96" s="46"/>
      <c r="H96" s="46"/>
      <c r="I96" s="46"/>
    </row>
    <row r="97" spans="1:9" x14ac:dyDescent="0.15">
      <c r="A97" s="39"/>
      <c r="B97" s="46"/>
      <c r="C97" s="46"/>
      <c r="D97" s="46"/>
      <c r="E97" s="46"/>
      <c r="F97" s="46"/>
      <c r="G97" s="46"/>
      <c r="H97" s="46"/>
      <c r="I97" s="46"/>
    </row>
    <row r="98" spans="1:9" x14ac:dyDescent="0.15">
      <c r="A98" s="39"/>
      <c r="B98" s="46"/>
      <c r="C98" s="46"/>
      <c r="D98" s="46"/>
      <c r="E98" s="46"/>
      <c r="F98" s="46"/>
      <c r="G98" s="46"/>
      <c r="H98" s="46"/>
      <c r="I98" s="46"/>
    </row>
    <row r="99" spans="1:9" x14ac:dyDescent="0.15">
      <c r="A99" s="39"/>
      <c r="B99" s="46"/>
      <c r="C99" s="46"/>
      <c r="D99" s="46"/>
      <c r="E99" s="46"/>
      <c r="F99" s="46"/>
      <c r="G99" s="46"/>
      <c r="H99" s="46"/>
      <c r="I99" s="46"/>
    </row>
    <row r="100" spans="1:9" x14ac:dyDescent="0.15">
      <c r="A100" s="39"/>
      <c r="B100" s="46"/>
      <c r="C100" s="46"/>
      <c r="D100" s="46"/>
      <c r="E100" s="46"/>
      <c r="F100" s="46"/>
      <c r="G100" s="46"/>
      <c r="H100" s="46"/>
      <c r="I100" s="46"/>
    </row>
    <row r="101" spans="1:9" x14ac:dyDescent="0.15">
      <c r="A101" s="39"/>
      <c r="B101" s="46"/>
      <c r="C101" s="46"/>
      <c r="D101" s="46"/>
      <c r="E101" s="46"/>
      <c r="F101" s="46"/>
      <c r="G101" s="46"/>
      <c r="H101" s="46"/>
      <c r="I101" s="46"/>
    </row>
    <row r="102" spans="1:9" x14ac:dyDescent="0.15">
      <c r="A102" s="39"/>
      <c r="B102" s="46"/>
      <c r="C102" s="46"/>
      <c r="D102" s="46"/>
      <c r="E102" s="46"/>
      <c r="F102" s="46"/>
      <c r="G102" s="46"/>
      <c r="H102" s="46"/>
      <c r="I102" s="46"/>
    </row>
    <row r="103" spans="1:9" x14ac:dyDescent="0.15">
      <c r="A103" s="39"/>
      <c r="B103" s="46"/>
      <c r="C103" s="46"/>
      <c r="D103" s="46"/>
      <c r="E103" s="46"/>
      <c r="F103" s="46"/>
      <c r="G103" s="46"/>
      <c r="H103" s="46"/>
      <c r="I103" s="46"/>
    </row>
    <row r="104" spans="1:9" x14ac:dyDescent="0.15">
      <c r="A104" s="39"/>
      <c r="B104" s="46"/>
      <c r="C104" s="46"/>
      <c r="D104" s="46"/>
      <c r="E104" s="46"/>
      <c r="F104" s="46"/>
      <c r="G104" s="46"/>
      <c r="H104" s="46"/>
      <c r="I104" s="46"/>
    </row>
    <row r="105" spans="1:9" x14ac:dyDescent="0.15">
      <c r="A105" s="39"/>
      <c r="B105" s="46"/>
      <c r="C105" s="46"/>
      <c r="D105" s="46"/>
      <c r="E105" s="46"/>
      <c r="F105" s="46"/>
      <c r="G105" s="46"/>
      <c r="H105" s="46"/>
      <c r="I105" s="46"/>
    </row>
    <row r="106" spans="1:9" x14ac:dyDescent="0.15">
      <c r="A106" s="39"/>
      <c r="B106" s="46"/>
      <c r="C106" s="46"/>
      <c r="D106" s="46"/>
      <c r="E106" s="46"/>
      <c r="F106" s="46"/>
      <c r="G106" s="46"/>
      <c r="H106" s="46"/>
      <c r="I106" s="46"/>
    </row>
    <row r="107" spans="1:9" x14ac:dyDescent="0.15">
      <c r="A107" s="39"/>
      <c r="B107" s="46"/>
      <c r="C107" s="46"/>
      <c r="D107" s="46"/>
      <c r="E107" s="46"/>
      <c r="F107" s="46"/>
      <c r="G107" s="46"/>
      <c r="H107" s="46"/>
      <c r="I107" s="46"/>
    </row>
    <row r="108" spans="1:9" x14ac:dyDescent="0.15">
      <c r="A108" s="39"/>
      <c r="B108" s="46"/>
      <c r="C108" s="46"/>
      <c r="D108" s="46"/>
      <c r="E108" s="46"/>
      <c r="F108" s="46"/>
      <c r="G108" s="46"/>
      <c r="H108" s="46"/>
      <c r="I108" s="46"/>
    </row>
    <row r="109" spans="1:9" x14ac:dyDescent="0.15">
      <c r="A109" s="39"/>
      <c r="B109" s="46"/>
      <c r="C109" s="46"/>
      <c r="D109" s="46"/>
      <c r="E109" s="46"/>
      <c r="F109" s="46"/>
      <c r="G109" s="46"/>
      <c r="H109" s="46"/>
      <c r="I109" s="46"/>
    </row>
    <row r="110" spans="1:9" x14ac:dyDescent="0.15">
      <c r="A110" s="39"/>
      <c r="B110" s="46"/>
      <c r="C110" s="46"/>
      <c r="D110" s="46"/>
      <c r="E110" s="46"/>
      <c r="F110" s="46"/>
      <c r="G110" s="46"/>
      <c r="H110" s="46"/>
      <c r="I110" s="46"/>
    </row>
    <row r="111" spans="1:9" x14ac:dyDescent="0.15">
      <c r="A111" s="39"/>
      <c r="B111" s="46"/>
      <c r="C111" s="46"/>
      <c r="D111" s="46"/>
      <c r="E111" s="46"/>
      <c r="F111" s="46"/>
      <c r="G111" s="46"/>
      <c r="H111" s="46"/>
      <c r="I111" s="46"/>
    </row>
    <row r="112" spans="1:9" x14ac:dyDescent="0.15">
      <c r="A112" s="39"/>
      <c r="B112" s="46"/>
      <c r="C112" s="46"/>
      <c r="D112" s="46"/>
      <c r="E112" s="46"/>
      <c r="F112" s="46"/>
      <c r="G112" s="46"/>
      <c r="H112" s="46"/>
      <c r="I112" s="46"/>
    </row>
    <row r="113" spans="1:9" x14ac:dyDescent="0.15">
      <c r="A113" s="39"/>
      <c r="B113" s="46"/>
      <c r="C113" s="46"/>
      <c r="D113" s="46"/>
      <c r="E113" s="46"/>
      <c r="F113" s="46"/>
      <c r="G113" s="46"/>
      <c r="H113" s="46"/>
      <c r="I113" s="46"/>
    </row>
    <row r="114" spans="1:9" x14ac:dyDescent="0.15">
      <c r="A114" s="39"/>
      <c r="B114" s="46"/>
      <c r="C114" s="46"/>
      <c r="D114" s="46"/>
      <c r="E114" s="46"/>
      <c r="F114" s="46"/>
      <c r="G114" s="46"/>
      <c r="H114" s="46"/>
      <c r="I114" s="46"/>
    </row>
    <row r="115" spans="1:9" x14ac:dyDescent="0.15">
      <c r="A115" s="39"/>
      <c r="B115" s="46"/>
      <c r="C115" s="46"/>
      <c r="D115" s="46"/>
      <c r="E115" s="46"/>
      <c r="F115" s="46"/>
      <c r="G115" s="46"/>
      <c r="H115" s="46"/>
      <c r="I115" s="46"/>
    </row>
    <row r="116" spans="1:9" x14ac:dyDescent="0.15">
      <c r="A116" s="39"/>
      <c r="B116" s="46"/>
      <c r="C116" s="46"/>
      <c r="D116" s="46"/>
      <c r="E116" s="46"/>
      <c r="F116" s="46"/>
      <c r="G116" s="46"/>
      <c r="H116" s="46"/>
      <c r="I116" s="46"/>
    </row>
    <row r="117" spans="1:9" x14ac:dyDescent="0.15">
      <c r="A117" s="39"/>
      <c r="B117" s="46"/>
      <c r="C117" s="46"/>
      <c r="D117" s="46"/>
      <c r="E117" s="46"/>
      <c r="F117" s="46"/>
      <c r="G117" s="46"/>
      <c r="H117" s="46"/>
      <c r="I117" s="46"/>
    </row>
    <row r="118" spans="1:9" x14ac:dyDescent="0.15">
      <c r="A118" s="39"/>
      <c r="B118" s="46"/>
      <c r="C118" s="46"/>
      <c r="D118" s="46"/>
      <c r="E118" s="46"/>
      <c r="F118" s="46"/>
      <c r="G118" s="46"/>
      <c r="H118" s="46"/>
      <c r="I118" s="46"/>
    </row>
    <row r="119" spans="1:9" x14ac:dyDescent="0.15">
      <c r="A119" s="39"/>
      <c r="B119" s="46"/>
      <c r="C119" s="46"/>
      <c r="D119" s="46"/>
      <c r="E119" s="46"/>
      <c r="F119" s="46"/>
      <c r="G119" s="46"/>
      <c r="H119" s="46"/>
      <c r="I119" s="46"/>
    </row>
    <row r="120" spans="1:9" x14ac:dyDescent="0.15">
      <c r="A120" s="39"/>
      <c r="B120" s="46"/>
      <c r="C120" s="46"/>
      <c r="D120" s="46"/>
      <c r="E120" s="46"/>
      <c r="F120" s="46"/>
      <c r="G120" s="46"/>
      <c r="H120" s="46"/>
      <c r="I120" s="46"/>
    </row>
    <row r="121" spans="1:9" x14ac:dyDescent="0.15">
      <c r="A121" s="39"/>
      <c r="B121" s="46"/>
      <c r="C121" s="46"/>
      <c r="D121" s="46"/>
      <c r="E121" s="46"/>
      <c r="F121" s="46"/>
      <c r="G121" s="46"/>
      <c r="H121" s="46"/>
      <c r="I121" s="46"/>
    </row>
    <row r="122" spans="1:9" x14ac:dyDescent="0.15">
      <c r="A122" s="39"/>
      <c r="B122" s="46"/>
      <c r="C122" s="46"/>
      <c r="D122" s="46"/>
      <c r="E122" s="46"/>
      <c r="F122" s="46"/>
      <c r="G122" s="46"/>
      <c r="H122" s="46"/>
      <c r="I122" s="46"/>
    </row>
    <row r="123" spans="1:9" x14ac:dyDescent="0.15">
      <c r="A123" s="39"/>
      <c r="B123" s="46"/>
      <c r="C123" s="46"/>
      <c r="D123" s="46"/>
      <c r="E123" s="46"/>
      <c r="F123" s="46"/>
      <c r="G123" s="46"/>
      <c r="H123" s="46"/>
      <c r="I123" s="46"/>
    </row>
    <row r="124" spans="1:9" x14ac:dyDescent="0.15">
      <c r="A124" s="39"/>
      <c r="B124" s="46"/>
      <c r="C124" s="46"/>
      <c r="D124" s="46"/>
      <c r="E124" s="46"/>
      <c r="F124" s="46"/>
      <c r="G124" s="46"/>
      <c r="H124" s="46"/>
      <c r="I124" s="46"/>
    </row>
    <row r="125" spans="1:9" x14ac:dyDescent="0.15">
      <c r="A125" s="39"/>
      <c r="B125" s="46"/>
      <c r="C125" s="46"/>
      <c r="D125" s="46"/>
      <c r="E125" s="46"/>
      <c r="F125" s="46"/>
      <c r="G125" s="46"/>
      <c r="H125" s="46"/>
      <c r="I125" s="46"/>
    </row>
  </sheetData>
  <mergeCells count="11">
    <mergeCell ref="A1:I1"/>
    <mergeCell ref="A2:I2"/>
    <mergeCell ref="A3:I3"/>
    <mergeCell ref="A4:A5"/>
    <mergeCell ref="B4:E4"/>
    <mergeCell ref="F4:I4"/>
    <mergeCell ref="A64:I64"/>
    <mergeCell ref="A65:I65"/>
    <mergeCell ref="A61:I61"/>
    <mergeCell ref="A62:I62"/>
    <mergeCell ref="A63:I63"/>
  </mergeCells>
  <pageMargins left="0.2" right="0.2" top="0.25" bottom="0.2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64"/>
  <sheetViews>
    <sheetView workbookViewId="0">
      <selection activeCell="I55" sqref="I55"/>
    </sheetView>
  </sheetViews>
  <sheetFormatPr baseColWidth="10" defaultColWidth="9.1640625" defaultRowHeight="11" x14ac:dyDescent="0.15"/>
  <cols>
    <col min="1" max="1" width="14.33203125" style="54" bestFit="1" customWidth="1"/>
    <col min="2" max="7" width="13.83203125" style="39" customWidth="1"/>
    <col min="8" max="16384" width="9.1640625" style="39"/>
  </cols>
  <sheetData>
    <row r="1" spans="1:9" ht="16" x14ac:dyDescent="0.2">
      <c r="A1" s="81">
        <v>2017</v>
      </c>
      <c r="B1" s="81"/>
      <c r="C1" s="81"/>
      <c r="D1" s="81"/>
      <c r="E1" s="81"/>
      <c r="F1" s="81"/>
      <c r="G1" s="81"/>
    </row>
    <row r="2" spans="1:9" ht="13" x14ac:dyDescent="0.15">
      <c r="A2" s="83" t="s">
        <v>67</v>
      </c>
      <c r="B2" s="83"/>
      <c r="C2" s="83"/>
      <c r="D2" s="83"/>
      <c r="E2" s="83"/>
      <c r="F2" s="83"/>
      <c r="G2" s="83"/>
    </row>
    <row r="3" spans="1:9" ht="13" x14ac:dyDescent="0.15">
      <c r="A3" s="85" t="s">
        <v>97</v>
      </c>
      <c r="B3" s="85"/>
      <c r="C3" s="85"/>
      <c r="D3" s="85"/>
      <c r="E3" s="85"/>
      <c r="F3" s="85"/>
      <c r="G3" s="85"/>
    </row>
    <row r="4" spans="1:9" s="40" customFormat="1" x14ac:dyDescent="0.15">
      <c r="A4" s="87" t="s">
        <v>1</v>
      </c>
      <c r="B4" s="89" t="s">
        <v>98</v>
      </c>
      <c r="C4" s="90"/>
      <c r="D4" s="91"/>
      <c r="E4" s="89" t="s">
        <v>93</v>
      </c>
      <c r="F4" s="90"/>
      <c r="G4" s="91"/>
    </row>
    <row r="5" spans="1:9" ht="22" x14ac:dyDescent="0.15">
      <c r="A5" s="88"/>
      <c r="B5" s="21" t="s">
        <v>99</v>
      </c>
      <c r="C5" s="21" t="s">
        <v>73</v>
      </c>
      <c r="D5" s="21" t="s">
        <v>74</v>
      </c>
      <c r="E5" s="21" t="s">
        <v>99</v>
      </c>
      <c r="F5" s="21" t="s">
        <v>73</v>
      </c>
      <c r="G5" s="21" t="s">
        <v>74</v>
      </c>
    </row>
    <row r="6" spans="1:9" s="42" customFormat="1" x14ac:dyDescent="0.15">
      <c r="A6" s="58" t="s">
        <v>2</v>
      </c>
      <c r="B6" s="26">
        <f>TRec!Q5</f>
        <v>3575872.8333333335</v>
      </c>
      <c r="C6" s="62">
        <f>Adults!Q5</f>
        <v>981005.33333333337</v>
      </c>
      <c r="D6" s="26">
        <f>Children!Q5</f>
        <v>2594867.5</v>
      </c>
      <c r="E6" s="26">
        <f>TRec!R5</f>
        <v>3478750.9166666665</v>
      </c>
      <c r="F6" s="63">
        <f>Adults!R5</f>
        <v>939713.5</v>
      </c>
      <c r="G6" s="26">
        <f>Children!R5</f>
        <v>2539037.4166666665</v>
      </c>
      <c r="H6" s="59"/>
      <c r="I6" s="59"/>
    </row>
    <row r="7" spans="1:9" s="12" customFormat="1" x14ac:dyDescent="0.15">
      <c r="A7" s="43" t="s">
        <v>3</v>
      </c>
      <c r="B7" s="63">
        <f>TRec!Q6</f>
        <v>22171.833333333332</v>
      </c>
      <c r="C7" s="26">
        <f>Adults!Q6</f>
        <v>4447.833333333333</v>
      </c>
      <c r="D7" s="26">
        <f>Children!Q6</f>
        <v>17724</v>
      </c>
      <c r="E7" s="26">
        <f>TRec!R6</f>
        <v>21363.75</v>
      </c>
      <c r="F7" s="63">
        <f>Adults!R6</f>
        <v>4220.416666666667</v>
      </c>
      <c r="G7" s="26">
        <f>Children!R6</f>
        <v>17143.333333333332</v>
      </c>
    </row>
    <row r="8" spans="1:9" s="12" customFormat="1" x14ac:dyDescent="0.15">
      <c r="A8" s="43" t="s">
        <v>4</v>
      </c>
      <c r="B8" s="63">
        <f>TRec!Q7</f>
        <v>8579.5</v>
      </c>
      <c r="C8" s="26">
        <f>Adults!Q7</f>
        <v>2776.6666666666665</v>
      </c>
      <c r="D8" s="26">
        <f>Children!Q7</f>
        <v>5802.833333333333</v>
      </c>
      <c r="E8" s="26">
        <f>TRec!R7</f>
        <v>8514.5833333333339</v>
      </c>
      <c r="F8" s="63">
        <f>Adults!R7</f>
        <v>2746.1666666666665</v>
      </c>
      <c r="G8" s="26">
        <f>Children!R7</f>
        <v>5768.416666666667</v>
      </c>
    </row>
    <row r="9" spans="1:9" s="12" customFormat="1" x14ac:dyDescent="0.15">
      <c r="A9" s="43" t="s">
        <v>5</v>
      </c>
      <c r="B9" s="63">
        <f>TRec!Q8</f>
        <v>18263</v>
      </c>
      <c r="C9" s="26">
        <f>Adults!Q8</f>
        <v>3777.75</v>
      </c>
      <c r="D9" s="26">
        <f>Children!Q8</f>
        <v>14485.25</v>
      </c>
      <c r="E9" s="26">
        <f>TRec!R8</f>
        <v>17606.75</v>
      </c>
      <c r="F9" s="63">
        <f>Adults!R8</f>
        <v>3597</v>
      </c>
      <c r="G9" s="26">
        <f>Children!R8</f>
        <v>14009.75</v>
      </c>
    </row>
    <row r="10" spans="1:9" s="12" customFormat="1" x14ac:dyDescent="0.15">
      <c r="A10" s="43" t="s">
        <v>6</v>
      </c>
      <c r="B10" s="63">
        <f>TRec!Q9</f>
        <v>7149.333333333333</v>
      </c>
      <c r="C10" s="26">
        <f>Adults!Q9</f>
        <v>1744.9166666666667</v>
      </c>
      <c r="D10" s="26">
        <f>Children!Q9</f>
        <v>5404.416666666667</v>
      </c>
      <c r="E10" s="26">
        <f>TRec!R9</f>
        <v>7013.833333333333</v>
      </c>
      <c r="F10" s="63">
        <f>Adults!R9</f>
        <v>1735.6666666666667</v>
      </c>
      <c r="G10" s="26">
        <f>Children!R9</f>
        <v>5278.166666666667</v>
      </c>
    </row>
    <row r="11" spans="1:9" s="12" customFormat="1" x14ac:dyDescent="0.15">
      <c r="A11" s="43" t="s">
        <v>7</v>
      </c>
      <c r="B11" s="63">
        <f>TRec!Q10</f>
        <v>1511264.5</v>
      </c>
      <c r="C11" s="26">
        <f>Adults!Q10</f>
        <v>449254.66666666669</v>
      </c>
      <c r="D11" s="26">
        <f>Children!Q10</f>
        <v>1062009.8333333333</v>
      </c>
      <c r="E11" s="26">
        <f>TRec!R10</f>
        <v>1466543.8333333333</v>
      </c>
      <c r="F11" s="63">
        <f>Adults!R10</f>
        <v>425411.08333333331</v>
      </c>
      <c r="G11" s="26">
        <f>Children!R10</f>
        <v>1041132.75</v>
      </c>
    </row>
    <row r="12" spans="1:9" s="12" customFormat="1" x14ac:dyDescent="0.15">
      <c r="A12" s="43" t="s">
        <v>8</v>
      </c>
      <c r="B12" s="63">
        <f>TRec!Q11</f>
        <v>43102.75</v>
      </c>
      <c r="C12" s="26">
        <f>Adults!Q11</f>
        <v>12598.083333333334</v>
      </c>
      <c r="D12" s="26">
        <f>Children!Q11</f>
        <v>30504.666666666668</v>
      </c>
      <c r="E12" s="26">
        <f>TRec!R11</f>
        <v>42283.75</v>
      </c>
      <c r="F12" s="63">
        <f>Adults!R11</f>
        <v>12070.416666666666</v>
      </c>
      <c r="G12" s="26">
        <f>Children!R11</f>
        <v>30213.333333333332</v>
      </c>
    </row>
    <row r="13" spans="1:9" s="12" customFormat="1" x14ac:dyDescent="0.15">
      <c r="A13" s="43" t="s">
        <v>9</v>
      </c>
      <c r="B13" s="63">
        <f>TRec!Q12</f>
        <v>19617.083333333332</v>
      </c>
      <c r="C13" s="26">
        <f>Adults!Q12</f>
        <v>5341.833333333333</v>
      </c>
      <c r="D13" s="26">
        <f>Children!Q12</f>
        <v>14275.25</v>
      </c>
      <c r="E13" s="26">
        <f>TRec!R12</f>
        <v>23211.333333333332</v>
      </c>
      <c r="F13" s="63">
        <f>Adults!R12</f>
        <v>7368.083333333333</v>
      </c>
      <c r="G13" s="26">
        <f>Children!R12</f>
        <v>15843.25</v>
      </c>
    </row>
    <row r="14" spans="1:9" s="12" customFormat="1" x14ac:dyDescent="0.15">
      <c r="A14" s="43" t="s">
        <v>10</v>
      </c>
      <c r="B14" s="63">
        <f>TRec!Q13</f>
        <v>11213.416666666666</v>
      </c>
      <c r="C14" s="26">
        <f>Adults!Q13</f>
        <v>4442.083333333333</v>
      </c>
      <c r="D14" s="26">
        <f>Children!Q13</f>
        <v>6771.333333333333</v>
      </c>
      <c r="E14" s="26">
        <f>TRec!R13</f>
        <v>10976.083333333334</v>
      </c>
      <c r="F14" s="63">
        <f>Adults!R13</f>
        <v>4356.75</v>
      </c>
      <c r="G14" s="26">
        <f>Children!R13</f>
        <v>6619.333333333333</v>
      </c>
    </row>
    <row r="15" spans="1:9" s="12" customFormat="1" x14ac:dyDescent="0.15">
      <c r="A15" s="43" t="s">
        <v>11</v>
      </c>
      <c r="B15" s="63">
        <f>TRec!Q14</f>
        <v>10628.166666666666</v>
      </c>
      <c r="C15" s="26">
        <f>Adults!Q14</f>
        <v>2578.9166666666665</v>
      </c>
      <c r="D15" s="26">
        <f>Children!Q14</f>
        <v>8049.25</v>
      </c>
      <c r="E15" s="26">
        <f>TRec!R14</f>
        <v>9410.1666666666661</v>
      </c>
      <c r="F15" s="63">
        <f>Adults!R14</f>
        <v>2249.0833333333335</v>
      </c>
      <c r="G15" s="26">
        <f>Children!R14</f>
        <v>7161.083333333333</v>
      </c>
    </row>
    <row r="16" spans="1:9" s="12" customFormat="1" x14ac:dyDescent="0.15">
      <c r="A16" s="43" t="s">
        <v>12</v>
      </c>
      <c r="B16" s="63">
        <f>TRec!Q15</f>
        <v>74440.333333333328</v>
      </c>
      <c r="C16" s="26">
        <f>Adults!Q15</f>
        <v>11384.916666666666</v>
      </c>
      <c r="D16" s="26">
        <f>Children!Q15</f>
        <v>63055.416666666664</v>
      </c>
      <c r="E16" s="26">
        <f>TRec!R15</f>
        <v>72903.666666666672</v>
      </c>
      <c r="F16" s="63">
        <f>Adults!R15</f>
        <v>10999</v>
      </c>
      <c r="G16" s="26">
        <f>Children!R15</f>
        <v>61904.666666666664</v>
      </c>
    </row>
    <row r="17" spans="1:7" s="12" customFormat="1" x14ac:dyDescent="0.15">
      <c r="A17" s="43" t="s">
        <v>13</v>
      </c>
      <c r="B17" s="63">
        <f>TRec!Q16</f>
        <v>18271.5</v>
      </c>
      <c r="C17" s="26">
        <f>Adults!Q16</f>
        <v>3080.4166666666665</v>
      </c>
      <c r="D17" s="26">
        <f>Children!Q16</f>
        <v>15191.083333333334</v>
      </c>
      <c r="E17" s="26">
        <f>TRec!R16</f>
        <v>16015.916666666666</v>
      </c>
      <c r="F17" s="63">
        <f>Adults!R16</f>
        <v>3078.5833333333335</v>
      </c>
      <c r="G17" s="26">
        <f>Children!R16</f>
        <v>12937.333333333334</v>
      </c>
    </row>
    <row r="18" spans="1:7" s="12" customFormat="1" x14ac:dyDescent="0.15">
      <c r="A18" s="43" t="s">
        <v>14</v>
      </c>
      <c r="B18" s="63">
        <f>TRec!Q17</f>
        <v>1329.75</v>
      </c>
      <c r="C18" s="26">
        <f>Adults!Q17</f>
        <v>232.5</v>
      </c>
      <c r="D18" s="26">
        <f>Children!Q17</f>
        <v>1097.25</v>
      </c>
      <c r="E18" s="26">
        <f>TRec!R17</f>
        <v>1231.4166666666667</v>
      </c>
      <c r="F18" s="63">
        <f>Adults!R17</f>
        <v>209.33333333333334</v>
      </c>
      <c r="G18" s="26">
        <f>Children!R17</f>
        <v>1022.0833333333334</v>
      </c>
    </row>
    <row r="19" spans="1:7" s="12" customFormat="1" x14ac:dyDescent="0.15">
      <c r="A19" s="43" t="s">
        <v>15</v>
      </c>
      <c r="B19" s="63">
        <f>TRec!Q18</f>
        <v>14640.083333333334</v>
      </c>
      <c r="C19" s="26">
        <f>Adults!Q18</f>
        <v>4443.916666666667</v>
      </c>
      <c r="D19" s="26">
        <f>Children!Q18</f>
        <v>10196.166666666666</v>
      </c>
      <c r="E19" s="26">
        <f>TRec!R18</f>
        <v>14050.5</v>
      </c>
      <c r="F19" s="63">
        <f>Adults!R18</f>
        <v>4221.583333333333</v>
      </c>
      <c r="G19" s="26">
        <f>Children!R18</f>
        <v>9828.9166666666661</v>
      </c>
    </row>
    <row r="20" spans="1:7" s="12" customFormat="1" x14ac:dyDescent="0.15">
      <c r="A20" s="43" t="s">
        <v>16</v>
      </c>
      <c r="B20" s="63">
        <f>TRec!Q19</f>
        <v>2799.5</v>
      </c>
      <c r="C20" s="26">
        <f>Adults!Q19</f>
        <v>46.833333333333336</v>
      </c>
      <c r="D20" s="26">
        <f>Children!Q19</f>
        <v>2752.6666666666665</v>
      </c>
      <c r="E20" s="26">
        <f>TRec!R19</f>
        <v>2812.1666666666665</v>
      </c>
      <c r="F20" s="63">
        <f>Adults!R19</f>
        <v>46.75</v>
      </c>
      <c r="G20" s="26">
        <f>Children!R19</f>
        <v>2765.4166666666665</v>
      </c>
    </row>
    <row r="21" spans="1:7" s="12" customFormat="1" x14ac:dyDescent="0.15">
      <c r="A21" s="43" t="s">
        <v>17</v>
      </c>
      <c r="B21" s="63">
        <f>TRec!Q20</f>
        <v>29100.333333333332</v>
      </c>
      <c r="C21" s="26">
        <f>Adults!Q20</f>
        <v>3809.4166666666665</v>
      </c>
      <c r="D21" s="26">
        <f>Children!Q20</f>
        <v>25290.916666666668</v>
      </c>
      <c r="E21" s="26">
        <f>TRec!R20</f>
        <v>27830.583333333332</v>
      </c>
      <c r="F21" s="63">
        <f>Adults!R20</f>
        <v>3432.0833333333335</v>
      </c>
      <c r="G21" s="26">
        <f>Children!R20</f>
        <v>24398.5</v>
      </c>
    </row>
    <row r="22" spans="1:7" s="12" customFormat="1" x14ac:dyDescent="0.15">
      <c r="A22" s="43" t="s">
        <v>18</v>
      </c>
      <c r="B22" s="63">
        <f>TRec!Q21</f>
        <v>14827.25</v>
      </c>
      <c r="C22" s="26">
        <f>Adults!Q21</f>
        <v>1475.6666666666667</v>
      </c>
      <c r="D22" s="26">
        <f>Children!Q21</f>
        <v>13351.583333333334</v>
      </c>
      <c r="E22" s="26">
        <f>TRec!R21</f>
        <v>14275.25</v>
      </c>
      <c r="F22" s="63">
        <f>Adults!R21</f>
        <v>1384.5833333333333</v>
      </c>
      <c r="G22" s="26">
        <f>Children!R21</f>
        <v>12890.666666666666</v>
      </c>
    </row>
    <row r="23" spans="1:7" s="12" customFormat="1" x14ac:dyDescent="0.15">
      <c r="A23" s="43" t="s">
        <v>19</v>
      </c>
      <c r="B23" s="63">
        <f>TRec!Q22</f>
        <v>27881.333333333332</v>
      </c>
      <c r="C23" s="26">
        <f>Adults!Q22</f>
        <v>7191</v>
      </c>
      <c r="D23" s="26">
        <f>Children!Q22</f>
        <v>20690.333333333332</v>
      </c>
      <c r="E23" s="26">
        <f>TRec!R22</f>
        <v>27193.5</v>
      </c>
      <c r="F23" s="63">
        <f>Adults!R22</f>
        <v>6921.25</v>
      </c>
      <c r="G23" s="26">
        <f>Children!R22</f>
        <v>20272.25</v>
      </c>
    </row>
    <row r="24" spans="1:7" s="12" customFormat="1" x14ac:dyDescent="0.15">
      <c r="A24" s="43" t="s">
        <v>20</v>
      </c>
      <c r="B24" s="63">
        <f>TRec!Q23</f>
        <v>10520.416666666666</v>
      </c>
      <c r="C24" s="26">
        <f>Adults!Q23</f>
        <v>2532.8333333333335</v>
      </c>
      <c r="D24" s="26">
        <f>Children!Q23</f>
        <v>7987.583333333333</v>
      </c>
      <c r="E24" s="26">
        <f>TRec!R23</f>
        <v>8700.25</v>
      </c>
      <c r="F24" s="63">
        <f>Adults!R23</f>
        <v>2291.6666666666665</v>
      </c>
      <c r="G24" s="26">
        <f>Children!R23</f>
        <v>6408.583333333333</v>
      </c>
    </row>
    <row r="25" spans="1:7" s="12" customFormat="1" x14ac:dyDescent="0.15">
      <c r="A25" s="43" t="s">
        <v>21</v>
      </c>
      <c r="B25" s="63">
        <f>TRec!Q24</f>
        <v>58548.916666666664</v>
      </c>
      <c r="C25" s="26">
        <f>Adults!Q24</f>
        <v>22724.833333333332</v>
      </c>
      <c r="D25" s="26">
        <f>Children!Q24</f>
        <v>35824.083333333336</v>
      </c>
      <c r="E25" s="26">
        <f>TRec!R24</f>
        <v>52993.083333333336</v>
      </c>
      <c r="F25" s="63">
        <f>Adults!R24</f>
        <v>18228.75</v>
      </c>
      <c r="G25" s="26">
        <f>Children!R24</f>
        <v>34764.333333333336</v>
      </c>
    </row>
    <row r="26" spans="1:7" s="12" customFormat="1" x14ac:dyDescent="0.15">
      <c r="A26" s="43" t="s">
        <v>22</v>
      </c>
      <c r="B26" s="63">
        <f>TRec!Q25</f>
        <v>13451.583333333334</v>
      </c>
      <c r="C26" s="26">
        <f>Adults!Q25</f>
        <v>2188.4166666666665</v>
      </c>
      <c r="D26" s="26">
        <f>Children!Q25</f>
        <v>11263.166666666666</v>
      </c>
      <c r="E26" s="26">
        <f>TRec!R25</f>
        <v>13448.333333333334</v>
      </c>
      <c r="F26" s="63">
        <f>Adults!R25</f>
        <v>2227.3333333333335</v>
      </c>
      <c r="G26" s="26">
        <f>Children!R25</f>
        <v>11221</v>
      </c>
    </row>
    <row r="27" spans="1:7" s="12" customFormat="1" x14ac:dyDescent="0.15">
      <c r="A27" s="43" t="s">
        <v>23</v>
      </c>
      <c r="B27" s="63">
        <f>TRec!Q26</f>
        <v>62139.916666666664</v>
      </c>
      <c r="C27" s="26">
        <f>Adults!Q26</f>
        <v>24416.333333333332</v>
      </c>
      <c r="D27" s="26">
        <f>Children!Q26</f>
        <v>37723.583333333336</v>
      </c>
      <c r="E27" s="26">
        <f>TRec!R26</f>
        <v>61044.166666666664</v>
      </c>
      <c r="F27" s="63">
        <f>Adults!R26</f>
        <v>23936.5</v>
      </c>
      <c r="G27" s="26">
        <f>Children!R26</f>
        <v>37107.666666666664</v>
      </c>
    </row>
    <row r="28" spans="1:7" s="12" customFormat="1" x14ac:dyDescent="0.15">
      <c r="A28" s="43" t="s">
        <v>24</v>
      </c>
      <c r="B28" s="63">
        <f>TRec!Q27</f>
        <v>47710.5</v>
      </c>
      <c r="C28" s="26">
        <f>Adults!Q27</f>
        <v>12395</v>
      </c>
      <c r="D28" s="26">
        <f>Children!Q27</f>
        <v>35315.5</v>
      </c>
      <c r="E28" s="26">
        <f>TRec!R27</f>
        <v>46766.916666666664</v>
      </c>
      <c r="F28" s="63">
        <f>Adults!R27</f>
        <v>12075.666666666666</v>
      </c>
      <c r="G28" s="26">
        <f>Children!R27</f>
        <v>34691.25</v>
      </c>
    </row>
    <row r="29" spans="1:7" s="12" customFormat="1" x14ac:dyDescent="0.15">
      <c r="A29" s="43" t="s">
        <v>25</v>
      </c>
      <c r="B29" s="63">
        <f>TRec!Q28</f>
        <v>127416.08333333333</v>
      </c>
      <c r="C29" s="26">
        <f>Adults!Q28</f>
        <v>39733.833333333336</v>
      </c>
      <c r="D29" s="26">
        <f>Children!Q28</f>
        <v>87682.25</v>
      </c>
      <c r="E29" s="26">
        <f>TRec!R28</f>
        <v>126340.16666666667</v>
      </c>
      <c r="F29" s="63">
        <f>Adults!R28</f>
        <v>39440.416666666664</v>
      </c>
      <c r="G29" s="26">
        <f>Children!R28</f>
        <v>86899.75</v>
      </c>
    </row>
    <row r="30" spans="1:7" s="12" customFormat="1" x14ac:dyDescent="0.15">
      <c r="A30" s="43" t="s">
        <v>26</v>
      </c>
      <c r="B30" s="63">
        <f>TRec!Q29</f>
        <v>34943.75</v>
      </c>
      <c r="C30" s="26">
        <f>Adults!Q29</f>
        <v>6623.5</v>
      </c>
      <c r="D30" s="26">
        <f>Children!Q29</f>
        <v>28320.25</v>
      </c>
      <c r="E30" s="26">
        <f>TRec!R29</f>
        <v>33913.083333333336</v>
      </c>
      <c r="F30" s="63">
        <f>Adults!R29</f>
        <v>6371.416666666667</v>
      </c>
      <c r="G30" s="26">
        <f>Children!R29</f>
        <v>27541.666666666668</v>
      </c>
    </row>
    <row r="31" spans="1:7" s="12" customFormat="1" x14ac:dyDescent="0.15">
      <c r="A31" s="43" t="s">
        <v>27</v>
      </c>
      <c r="B31" s="63">
        <f>TRec!Q30</f>
        <v>44820.75</v>
      </c>
      <c r="C31" s="26">
        <f>Adults!Q30</f>
        <v>9875.8333333333339</v>
      </c>
      <c r="D31" s="26">
        <f>Children!Q30</f>
        <v>34944.916666666664</v>
      </c>
      <c r="E31" s="26">
        <f>TRec!R30</f>
        <v>44322.333333333336</v>
      </c>
      <c r="F31" s="63">
        <f>Adults!R30</f>
        <v>9825.8333333333339</v>
      </c>
      <c r="G31" s="26">
        <f>Children!R30</f>
        <v>34496.5</v>
      </c>
    </row>
    <row r="32" spans="1:7" s="12" customFormat="1" x14ac:dyDescent="0.15">
      <c r="A32" s="43" t="s">
        <v>28</v>
      </c>
      <c r="B32" s="63">
        <f>TRec!Q31</f>
        <v>10486</v>
      </c>
      <c r="C32" s="26">
        <f>Adults!Q31</f>
        <v>2213.4166666666665</v>
      </c>
      <c r="D32" s="26">
        <f>Children!Q31</f>
        <v>8272.5833333333339</v>
      </c>
      <c r="E32" s="26">
        <f>TRec!R31</f>
        <v>10136.583333333334</v>
      </c>
      <c r="F32" s="63">
        <f>Adults!R31</f>
        <v>2123.6666666666665</v>
      </c>
      <c r="G32" s="26">
        <f>Children!R31</f>
        <v>8012.916666666667</v>
      </c>
    </row>
    <row r="33" spans="1:7" s="12" customFormat="1" x14ac:dyDescent="0.15">
      <c r="A33" s="43" t="s">
        <v>29</v>
      </c>
      <c r="B33" s="63">
        <f>TRec!Q32</f>
        <v>30583.583333333332</v>
      </c>
      <c r="C33" s="26">
        <f>Adults!Q32</f>
        <v>7549.333333333333</v>
      </c>
      <c r="D33" s="26">
        <f>Children!Q32</f>
        <v>23034.25</v>
      </c>
      <c r="E33" s="26">
        <f>TRec!R32</f>
        <v>29305.25</v>
      </c>
      <c r="F33" s="63">
        <f>Adults!R32</f>
        <v>7128.416666666667</v>
      </c>
      <c r="G33" s="26">
        <f>Children!R32</f>
        <v>22176.833333333332</v>
      </c>
    </row>
    <row r="34" spans="1:7" s="12" customFormat="1" x14ac:dyDescent="0.15">
      <c r="A34" s="43" t="s">
        <v>30</v>
      </c>
      <c r="B34" s="63">
        <f>TRec!Q33</f>
        <v>10137.583333333334</v>
      </c>
      <c r="C34" s="26">
        <f>Adults!Q33</f>
        <v>2662.3333333333335</v>
      </c>
      <c r="D34" s="26">
        <f>Children!Q33</f>
        <v>7475.25</v>
      </c>
      <c r="E34" s="26">
        <f>TRec!R33</f>
        <v>10882.5</v>
      </c>
      <c r="F34" s="63">
        <f>Adults!R33</f>
        <v>2921.9166666666665</v>
      </c>
      <c r="G34" s="26">
        <f>Children!R33</f>
        <v>7960.583333333333</v>
      </c>
    </row>
    <row r="35" spans="1:7" s="12" customFormat="1" x14ac:dyDescent="0.15">
      <c r="A35" s="43" t="s">
        <v>31</v>
      </c>
      <c r="B35" s="63">
        <f>TRec!Q34</f>
        <v>13001.666666666666</v>
      </c>
      <c r="C35" s="26">
        <f>Adults!Q34</f>
        <v>2274.0833333333335</v>
      </c>
      <c r="D35" s="26">
        <f>Children!Q34</f>
        <v>10727.583333333334</v>
      </c>
      <c r="E35" s="26">
        <f>TRec!R34</f>
        <v>12951.666666666666</v>
      </c>
      <c r="F35" s="63">
        <f>Adults!R34</f>
        <v>2266.9166666666665</v>
      </c>
      <c r="G35" s="26">
        <f>Children!R34</f>
        <v>10684.75</v>
      </c>
    </row>
    <row r="36" spans="1:7" s="12" customFormat="1" x14ac:dyDescent="0.15">
      <c r="A36" s="43" t="s">
        <v>32</v>
      </c>
      <c r="B36" s="63">
        <f>TRec!Q35</f>
        <v>23929.083333333332</v>
      </c>
      <c r="C36" s="26">
        <f>Adults!Q35</f>
        <v>5871.25</v>
      </c>
      <c r="D36" s="26">
        <f>Children!Q35</f>
        <v>18057.833333333332</v>
      </c>
      <c r="E36" s="26">
        <f>TRec!R35</f>
        <v>24280.583333333332</v>
      </c>
      <c r="F36" s="63">
        <f>Adults!R35</f>
        <v>6041.833333333333</v>
      </c>
      <c r="G36" s="26">
        <f>Children!R35</f>
        <v>18238.75</v>
      </c>
    </row>
    <row r="37" spans="1:7" s="12" customFormat="1" x14ac:dyDescent="0.15">
      <c r="A37" s="43" t="s">
        <v>33</v>
      </c>
      <c r="B37" s="63">
        <f>TRec!Q36</f>
        <v>11454.416666666666</v>
      </c>
      <c r="C37" s="26">
        <f>Adults!Q36</f>
        <v>3321.9166666666665</v>
      </c>
      <c r="D37" s="26">
        <f>Children!Q36</f>
        <v>8132.5</v>
      </c>
      <c r="E37" s="26">
        <f>TRec!R36</f>
        <v>11616.333333333334</v>
      </c>
      <c r="F37" s="63">
        <f>Adults!R36</f>
        <v>3340.4166666666665</v>
      </c>
      <c r="G37" s="26">
        <f>Children!R36</f>
        <v>8275.9166666666661</v>
      </c>
    </row>
    <row r="38" spans="1:7" s="12" customFormat="1" x14ac:dyDescent="0.15">
      <c r="A38" s="43" t="s">
        <v>34</v>
      </c>
      <c r="B38" s="63">
        <f>TRec!Q37</f>
        <v>31367.166666666668</v>
      </c>
      <c r="C38" s="26">
        <f>Adults!Q37</f>
        <v>7323.916666666667</v>
      </c>
      <c r="D38" s="26">
        <f>Children!Q37</f>
        <v>24043.25</v>
      </c>
      <c r="E38" s="26">
        <f>TRec!R37</f>
        <v>29932.083333333332</v>
      </c>
      <c r="F38" s="63">
        <f>Adults!R37</f>
        <v>6936.166666666667</v>
      </c>
      <c r="G38" s="26">
        <f>Children!R37</f>
        <v>22995.916666666668</v>
      </c>
    </row>
    <row r="39" spans="1:7" s="12" customFormat="1" x14ac:dyDescent="0.15">
      <c r="A39" s="43" t="s">
        <v>35</v>
      </c>
      <c r="B39" s="63">
        <f>TRec!Q38</f>
        <v>28006.25</v>
      </c>
      <c r="C39" s="26">
        <f>Adults!Q38</f>
        <v>6884.083333333333</v>
      </c>
      <c r="D39" s="26">
        <f>Children!Q38</f>
        <v>21122.166666666668</v>
      </c>
      <c r="E39" s="26">
        <f>TRec!R38</f>
        <v>27540.833333333332</v>
      </c>
      <c r="F39" s="63">
        <f>Adults!R38</f>
        <v>6748.75</v>
      </c>
      <c r="G39" s="26">
        <f>Children!R38</f>
        <v>20792.083333333332</v>
      </c>
    </row>
    <row r="40" spans="1:7" s="12" customFormat="1" x14ac:dyDescent="0.15">
      <c r="A40" s="43" t="s">
        <v>36</v>
      </c>
      <c r="B40" s="63">
        <f>TRec!Q39</f>
        <v>349811.58333333331</v>
      </c>
      <c r="C40" s="26">
        <f>Adults!Q39</f>
        <v>102010.08333333333</v>
      </c>
      <c r="D40" s="26">
        <f>Children!Q39</f>
        <v>247801.5</v>
      </c>
      <c r="E40" s="26">
        <f>TRec!R39</f>
        <v>344121</v>
      </c>
      <c r="F40" s="63">
        <f>Adults!R39</f>
        <v>100632.33333333333</v>
      </c>
      <c r="G40" s="26">
        <f>Children!R39</f>
        <v>243488.66666666666</v>
      </c>
    </row>
    <row r="41" spans="1:7" s="12" customFormat="1" x14ac:dyDescent="0.15">
      <c r="A41" s="43" t="s">
        <v>37</v>
      </c>
      <c r="B41" s="63">
        <f>TRec!Q40</f>
        <v>29445</v>
      </c>
      <c r="C41" s="26">
        <f>Adults!Q40</f>
        <v>3369.75</v>
      </c>
      <c r="D41" s="26">
        <f>Children!Q40</f>
        <v>26075.25</v>
      </c>
      <c r="E41" s="26">
        <f>TRec!R40</f>
        <v>28364.916666666668</v>
      </c>
      <c r="F41" s="63">
        <f>Adults!R40</f>
        <v>3137.9166666666665</v>
      </c>
      <c r="G41" s="26">
        <f>Children!R40</f>
        <v>25227</v>
      </c>
    </row>
    <row r="42" spans="1:7" s="12" customFormat="1" x14ac:dyDescent="0.15">
      <c r="A42" s="43" t="s">
        <v>38</v>
      </c>
      <c r="B42" s="63">
        <f>TRec!Q41</f>
        <v>2692.4166666666665</v>
      </c>
      <c r="C42" s="26">
        <f>Adults!Q41</f>
        <v>443.75</v>
      </c>
      <c r="D42" s="26">
        <f>Children!Q41</f>
        <v>2248.6666666666665</v>
      </c>
      <c r="E42" s="26">
        <f>TRec!R41</f>
        <v>2672.9166666666665</v>
      </c>
      <c r="F42" s="63">
        <f>Adults!R41</f>
        <v>427.83333333333331</v>
      </c>
      <c r="G42" s="26">
        <f>Children!R41</f>
        <v>2245.0833333333335</v>
      </c>
    </row>
    <row r="43" spans="1:7" s="12" customFormat="1" x14ac:dyDescent="0.15">
      <c r="A43" s="43" t="s">
        <v>39</v>
      </c>
      <c r="B43" s="63">
        <f>TRec!Q42</f>
        <v>143157.16666666666</v>
      </c>
      <c r="C43" s="26">
        <f>Adults!Q42</f>
        <v>24847.666666666668</v>
      </c>
      <c r="D43" s="26">
        <f>Children!Q42</f>
        <v>118309.5</v>
      </c>
      <c r="E43" s="26">
        <f>TRec!R42</f>
        <v>141428</v>
      </c>
      <c r="F43" s="63">
        <f>Adults!R42</f>
        <v>24244.583333333332</v>
      </c>
      <c r="G43" s="26">
        <f>Children!R42</f>
        <v>117183.41666666667</v>
      </c>
    </row>
    <row r="44" spans="1:7" s="12" customFormat="1" x14ac:dyDescent="0.15">
      <c r="A44" s="43" t="s">
        <v>40</v>
      </c>
      <c r="B44" s="63">
        <f>TRec!Q43</f>
        <v>15368.166666666666</v>
      </c>
      <c r="C44" s="26">
        <f>Adults!Q43</f>
        <v>2165.0833333333335</v>
      </c>
      <c r="D44" s="26">
        <f>Children!Q43</f>
        <v>13203.083333333334</v>
      </c>
      <c r="E44" s="26">
        <f>TRec!R43</f>
        <v>15099</v>
      </c>
      <c r="F44" s="63">
        <f>Adults!R43</f>
        <v>2105.6666666666665</v>
      </c>
      <c r="G44" s="26">
        <f>Children!R43</f>
        <v>12993.333333333334</v>
      </c>
    </row>
    <row r="45" spans="1:7" s="12" customFormat="1" x14ac:dyDescent="0.15">
      <c r="A45" s="43" t="s">
        <v>41</v>
      </c>
      <c r="B45" s="63">
        <f>TRec!Q44</f>
        <v>137959.08333333334</v>
      </c>
      <c r="C45" s="26">
        <f>Adults!Q44</f>
        <v>50061.166666666664</v>
      </c>
      <c r="D45" s="26">
        <f>Children!Q44</f>
        <v>87897.916666666672</v>
      </c>
      <c r="E45" s="26">
        <f>TRec!R44</f>
        <v>133647.16666666666</v>
      </c>
      <c r="F45" s="63">
        <f>Adults!R44</f>
        <v>48232.916666666664</v>
      </c>
      <c r="G45" s="26">
        <f>Children!R44</f>
        <v>85414.25</v>
      </c>
    </row>
    <row r="46" spans="1:7" s="12" customFormat="1" x14ac:dyDescent="0.15">
      <c r="A46" s="43" t="s">
        <v>42</v>
      </c>
      <c r="B46" s="63">
        <f>TRec!Q45</f>
        <v>130386</v>
      </c>
      <c r="C46" s="26">
        <f>Adults!Q45</f>
        <v>34306.833333333336</v>
      </c>
      <c r="D46" s="26">
        <f>Children!Q45</f>
        <v>96079.166666666672</v>
      </c>
      <c r="E46" s="26">
        <f>TRec!R45</f>
        <v>126883.83333333333</v>
      </c>
      <c r="F46" s="63">
        <f>Adults!R45</f>
        <v>33260.833333333336</v>
      </c>
      <c r="G46" s="26">
        <f>Children!R45</f>
        <v>93623</v>
      </c>
    </row>
    <row r="47" spans="1:7" s="12" customFormat="1" x14ac:dyDescent="0.15">
      <c r="A47" s="43" t="s">
        <v>103</v>
      </c>
      <c r="B47" s="63">
        <f>TRec!Q46</f>
        <v>15529.25</v>
      </c>
      <c r="C47" s="26">
        <f>Adults!Q46</f>
        <v>5931.5</v>
      </c>
      <c r="D47" s="26">
        <f>Children!Q46</f>
        <v>9597.75</v>
      </c>
      <c r="E47" s="26">
        <f>TRec!R46</f>
        <v>9981.4166666666661</v>
      </c>
      <c r="F47" s="63">
        <f>Adults!R46</f>
        <v>3813.9166666666665</v>
      </c>
      <c r="G47" s="26">
        <f>Children!R46</f>
        <v>6167.5</v>
      </c>
    </row>
    <row r="48" spans="1:7" s="12" customFormat="1" x14ac:dyDescent="0.15">
      <c r="A48" s="43" t="s">
        <v>44</v>
      </c>
      <c r="B48" s="63">
        <f>TRec!Q47</f>
        <v>10999.833333333334</v>
      </c>
      <c r="C48" s="26">
        <f>Adults!Q47</f>
        <v>3095.4166666666665</v>
      </c>
      <c r="D48" s="26">
        <f>Children!Q47</f>
        <v>7904.416666666667</v>
      </c>
      <c r="E48" s="26">
        <f>TRec!R47</f>
        <v>10841.666666666666</v>
      </c>
      <c r="F48" s="63">
        <f>Adults!R47</f>
        <v>2994.5</v>
      </c>
      <c r="G48" s="26">
        <f>Children!R47</f>
        <v>7847.166666666667</v>
      </c>
    </row>
    <row r="49" spans="1:18" s="12" customFormat="1" x14ac:dyDescent="0.15">
      <c r="A49" s="43" t="s">
        <v>45</v>
      </c>
      <c r="B49" s="63">
        <f>TRec!Q48</f>
        <v>19186.416666666668</v>
      </c>
      <c r="C49" s="26">
        <f>Adults!Q48</f>
        <v>3076.25</v>
      </c>
      <c r="D49" s="26">
        <f>Children!Q48</f>
        <v>16110.166666666666</v>
      </c>
      <c r="E49" s="26">
        <f>TRec!R48</f>
        <v>18764.166666666668</v>
      </c>
      <c r="F49" s="63">
        <f>Adults!R48</f>
        <v>2939</v>
      </c>
      <c r="G49" s="26">
        <f>Children!R48</f>
        <v>15825.166666666666</v>
      </c>
    </row>
    <row r="50" spans="1:18" s="12" customFormat="1" x14ac:dyDescent="0.15">
      <c r="A50" s="43" t="s">
        <v>46</v>
      </c>
      <c r="B50" s="63">
        <f>TRec!Q49</f>
        <v>6032.083333333333</v>
      </c>
      <c r="C50" s="26">
        <f>Adults!Q49</f>
        <v>527.83333333333337</v>
      </c>
      <c r="D50" s="26">
        <f>Children!Q49</f>
        <v>5504.25</v>
      </c>
      <c r="E50" s="26">
        <f>TRec!R49</f>
        <v>6046.833333333333</v>
      </c>
      <c r="F50" s="63">
        <f>Adults!R49</f>
        <v>517.5</v>
      </c>
      <c r="G50" s="26">
        <f>Children!R49</f>
        <v>5529.333333333333</v>
      </c>
    </row>
    <row r="51" spans="1:18" s="12" customFormat="1" x14ac:dyDescent="0.15">
      <c r="A51" s="43" t="s">
        <v>47</v>
      </c>
      <c r="B51" s="63">
        <f>TRec!Q50</f>
        <v>59153.583333333336</v>
      </c>
      <c r="C51" s="26">
        <f>Adults!Q50</f>
        <v>13114</v>
      </c>
      <c r="D51" s="26">
        <f>Children!Q50</f>
        <v>46039.583333333336</v>
      </c>
      <c r="E51" s="26">
        <f>TRec!R50</f>
        <v>56523.583333333336</v>
      </c>
      <c r="F51" s="63">
        <f>Adults!R50</f>
        <v>12352.75</v>
      </c>
      <c r="G51" s="26">
        <f>Children!R50</f>
        <v>44170.833333333336</v>
      </c>
    </row>
    <row r="52" spans="1:18" s="12" customFormat="1" x14ac:dyDescent="0.15">
      <c r="A52" s="43" t="s">
        <v>48</v>
      </c>
      <c r="B52" s="63">
        <f>TRec!Q51</f>
        <v>62459.666666666664</v>
      </c>
      <c r="C52" s="26">
        <f>Adults!Q51</f>
        <v>7745.75</v>
      </c>
      <c r="D52" s="26">
        <f>Children!Q51</f>
        <v>54713.916666666664</v>
      </c>
      <c r="E52" s="26">
        <f>TRec!R51</f>
        <v>61620.833333333336</v>
      </c>
      <c r="F52" s="63">
        <f>Adults!R51</f>
        <v>7737.666666666667</v>
      </c>
      <c r="G52" s="26">
        <f>Children!R51</f>
        <v>53883.166666666664</v>
      </c>
    </row>
    <row r="53" spans="1:18" s="12" customFormat="1" x14ac:dyDescent="0.15">
      <c r="A53" s="43" t="s">
        <v>49</v>
      </c>
      <c r="B53" s="63">
        <f>TRec!Q52</f>
        <v>9710.1666666666661</v>
      </c>
      <c r="C53" s="26">
        <f>Adults!Q52</f>
        <v>2609.75</v>
      </c>
      <c r="D53" s="26">
        <f>Children!Q52</f>
        <v>7100.416666666667</v>
      </c>
      <c r="E53" s="26">
        <f>TRec!R52</f>
        <v>9630.9166666666661</v>
      </c>
      <c r="F53" s="63">
        <f>Adults!R52</f>
        <v>2575.75</v>
      </c>
      <c r="G53" s="26">
        <f>Children!R52</f>
        <v>7055.166666666667</v>
      </c>
    </row>
    <row r="54" spans="1:18" s="12" customFormat="1" x14ac:dyDescent="0.15">
      <c r="A54" s="43" t="s">
        <v>50</v>
      </c>
      <c r="B54" s="63">
        <f>TRec!Q53</f>
        <v>8074.666666666667</v>
      </c>
      <c r="C54" s="26">
        <f>Adults!Q53</f>
        <v>2449.5</v>
      </c>
      <c r="D54" s="26">
        <f>Children!Q53</f>
        <v>5625.166666666667</v>
      </c>
      <c r="E54" s="26">
        <f>TRec!R53</f>
        <v>7952.333333333333</v>
      </c>
      <c r="F54" s="63">
        <f>Adults!R53</f>
        <v>2394.75</v>
      </c>
      <c r="G54" s="26">
        <f>Children!R53</f>
        <v>5557.583333333333</v>
      </c>
    </row>
    <row r="55" spans="1:18" s="12" customFormat="1" x14ac:dyDescent="0.15">
      <c r="A55" s="43" t="s">
        <v>51</v>
      </c>
      <c r="B55" s="63">
        <f>TRec!Q54</f>
        <v>682</v>
      </c>
      <c r="C55" s="26">
        <f>Adults!Q54</f>
        <v>223.58333333333334</v>
      </c>
      <c r="D55" s="26">
        <f>Children!Q54</f>
        <v>458.41666666666669</v>
      </c>
      <c r="E55" s="26">
        <f>TRec!R54</f>
        <v>651.41666666666663</v>
      </c>
      <c r="F55" s="63">
        <f>Adults!R54</f>
        <v>212.83333333333334</v>
      </c>
      <c r="G55" s="26">
        <f>Children!R54</f>
        <v>438.58333333333331</v>
      </c>
    </row>
    <row r="56" spans="1:18" s="12" customFormat="1" x14ac:dyDescent="0.15">
      <c r="A56" s="43" t="s">
        <v>52</v>
      </c>
      <c r="B56" s="63">
        <f>TRec!Q55</f>
        <v>37962.166666666664</v>
      </c>
      <c r="C56" s="26">
        <f>Adults!Q55</f>
        <v>9005.0833333333339</v>
      </c>
      <c r="D56" s="26">
        <f>Children!Q55</f>
        <v>28957.083333333332</v>
      </c>
      <c r="E56" s="26">
        <f>TRec!R55</f>
        <v>37075.916666666664</v>
      </c>
      <c r="F56" s="63">
        <f>Adults!R55</f>
        <v>8675</v>
      </c>
      <c r="G56" s="26">
        <f>Children!R55</f>
        <v>28400.916666666668</v>
      </c>
    </row>
    <row r="57" spans="1:18" s="12" customFormat="1" x14ac:dyDescent="0.15">
      <c r="A57" s="43" t="s">
        <v>53</v>
      </c>
      <c r="B57" s="63">
        <f>TRec!Q56</f>
        <v>91639.916666666672</v>
      </c>
      <c r="C57" s="26">
        <f>Adults!Q56</f>
        <v>29224.416666666668</v>
      </c>
      <c r="D57" s="26">
        <f>Children!Q56</f>
        <v>62415.5</v>
      </c>
      <c r="E57" s="26">
        <f>TRec!R56</f>
        <v>89260.833333333328</v>
      </c>
      <c r="F57" s="63">
        <f>Adults!R56</f>
        <v>28329.833333333332</v>
      </c>
      <c r="G57" s="26">
        <f>Children!R56</f>
        <v>60931</v>
      </c>
    </row>
    <row r="58" spans="1:18" s="12" customFormat="1" x14ac:dyDescent="0.15">
      <c r="A58" s="43" t="s">
        <v>54</v>
      </c>
      <c r="B58" s="63">
        <f>TRec!Q57</f>
        <v>14378.333333333334</v>
      </c>
      <c r="C58" s="26">
        <f>Adults!Q57</f>
        <v>2806.75</v>
      </c>
      <c r="D58" s="26">
        <f>Children!Q57</f>
        <v>11571.583333333334</v>
      </c>
      <c r="E58" s="26">
        <f>TRec!R57</f>
        <v>14103.666666666666</v>
      </c>
      <c r="F58" s="63">
        <f>Adults!R57</f>
        <v>2667.3333333333335</v>
      </c>
      <c r="G58" s="26">
        <f>Children!R57</f>
        <v>11436.333333333334</v>
      </c>
    </row>
    <row r="59" spans="1:18" s="12" customFormat="1" x14ac:dyDescent="0.15">
      <c r="A59" s="43" t="s">
        <v>55</v>
      </c>
      <c r="B59" s="63">
        <f>TRec!Q58</f>
        <v>36197.583333333336</v>
      </c>
      <c r="C59" s="26">
        <f>Adults!Q58</f>
        <v>6471.166666666667</v>
      </c>
      <c r="D59" s="26">
        <f>Children!Q58</f>
        <v>29726.416666666668</v>
      </c>
      <c r="E59" s="26">
        <f>TRec!R58</f>
        <v>35411.916666666664</v>
      </c>
      <c r="F59" s="63">
        <f>Adults!R58</f>
        <v>6202.75</v>
      </c>
      <c r="G59" s="26">
        <f>Children!R58</f>
        <v>29209.166666666668</v>
      </c>
    </row>
    <row r="60" spans="1:18" s="12" customFormat="1" x14ac:dyDescent="0.15">
      <c r="A60" s="44" t="s">
        <v>56</v>
      </c>
      <c r="B60" s="63">
        <f>TRec!Q59</f>
        <v>1250.4166666666667</v>
      </c>
      <c r="C60" s="30">
        <f>Adults!Q59</f>
        <v>301.66666666666669</v>
      </c>
      <c r="D60" s="26">
        <f>Children!Q59</f>
        <v>948.75</v>
      </c>
      <c r="E60" s="26">
        <f>TRec!R59</f>
        <v>1257.3333333333333</v>
      </c>
      <c r="F60" s="63">
        <f>Adults!R59</f>
        <v>304.33333333333331</v>
      </c>
      <c r="G60" s="26">
        <f>Children!R59</f>
        <v>953</v>
      </c>
    </row>
    <row r="61" spans="1:18" x14ac:dyDescent="0.15">
      <c r="A61" s="79" t="str">
        <f>TFam!A3</f>
        <v>As of 05/23/2018</v>
      </c>
      <c r="B61" s="79"/>
      <c r="C61" s="72"/>
      <c r="D61" s="79"/>
      <c r="E61" s="79"/>
      <c r="F61" s="79"/>
      <c r="G61" s="7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x14ac:dyDescent="0.15">
      <c r="A62" s="80" t="s">
        <v>94</v>
      </c>
      <c r="B62" s="80"/>
      <c r="C62" s="80"/>
      <c r="D62" s="80"/>
      <c r="E62" s="80"/>
      <c r="F62" s="80"/>
      <c r="G62" s="80"/>
    </row>
    <row r="63" spans="1:18" x14ac:dyDescent="0.15">
      <c r="A63" s="78" t="s">
        <v>58</v>
      </c>
      <c r="B63" s="78"/>
      <c r="C63" s="78"/>
      <c r="D63" s="78"/>
      <c r="E63" s="78"/>
      <c r="F63" s="78"/>
      <c r="G63" s="78"/>
    </row>
    <row r="64" spans="1:18" x14ac:dyDescent="0.15">
      <c r="A64" s="78" t="s">
        <v>107</v>
      </c>
      <c r="B64" s="78"/>
      <c r="C64" s="78"/>
      <c r="D64" s="78"/>
      <c r="E64" s="78"/>
      <c r="F64" s="78"/>
      <c r="G64" s="78"/>
    </row>
  </sheetData>
  <mergeCells count="10">
    <mergeCell ref="A64:G64"/>
    <mergeCell ref="A1:G1"/>
    <mergeCell ref="A2:G2"/>
    <mergeCell ref="A3:G3"/>
    <mergeCell ref="A4:A5"/>
    <mergeCell ref="B4:D4"/>
    <mergeCell ref="E4:G4"/>
    <mergeCell ref="A61:G61"/>
    <mergeCell ref="A62:G62"/>
    <mergeCell ref="A63:G63"/>
  </mergeCells>
  <pageMargins left="0.2" right="0.2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workbookViewId="0">
      <selection activeCell="A60" sqref="A60:M60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384" width="9.1640625" style="12"/>
  </cols>
  <sheetData>
    <row r="1" spans="1:18" s="1" customFormat="1" ht="16" x14ac:dyDescent="0.2">
      <c r="A1" s="71" t="s">
        <v>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2" customFormat="1" ht="13" x14ac:dyDescent="0.15">
      <c r="A3" s="70" t="str">
        <f>TFam!$A$3</f>
        <v>As of 05/23/2018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" x14ac:dyDescent="0.15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148535</v>
      </c>
      <c r="C5" s="7">
        <f t="shared" ref="C5:P5" si="0">SUM(C6:C59)</f>
        <v>147334</v>
      </c>
      <c r="D5" s="7">
        <f t="shared" si="0"/>
        <v>142925</v>
      </c>
      <c r="E5" s="7">
        <f t="shared" si="0"/>
        <v>140662</v>
      </c>
      <c r="F5" s="7">
        <f t="shared" si="0"/>
        <v>138209</v>
      </c>
      <c r="G5" s="7">
        <f t="shared" si="0"/>
        <v>136712</v>
      </c>
      <c r="H5" s="7">
        <f t="shared" si="0"/>
        <v>139654</v>
      </c>
      <c r="I5" s="7">
        <f t="shared" si="0"/>
        <v>139095</v>
      </c>
      <c r="J5" s="7">
        <f t="shared" si="0"/>
        <v>133684</v>
      </c>
      <c r="K5" s="7">
        <f t="shared" si="0"/>
        <v>128411</v>
      </c>
      <c r="L5" s="7">
        <f t="shared" si="0"/>
        <v>129666</v>
      </c>
      <c r="M5" s="7">
        <f t="shared" si="0"/>
        <v>129666</v>
      </c>
      <c r="N5" s="7">
        <f t="shared" si="0"/>
        <v>68372</v>
      </c>
      <c r="O5" s="7">
        <f t="shared" si="0"/>
        <v>68177</v>
      </c>
      <c r="P5" s="47">
        <f t="shared" si="0"/>
        <v>67661</v>
      </c>
      <c r="Q5" s="47">
        <f>AVERAGE(B5:M5)</f>
        <v>137879.41666666666</v>
      </c>
      <c r="R5" s="48">
        <f>AVERAGE(E5:P5)</f>
        <v>118330.75</v>
      </c>
    </row>
    <row r="6" spans="1:18" x14ac:dyDescent="0.15">
      <c r="A6" s="9" t="s">
        <v>3</v>
      </c>
      <c r="B6" s="10">
        <v>71</v>
      </c>
      <c r="C6" s="10">
        <v>70</v>
      </c>
      <c r="D6" s="10">
        <v>74</v>
      </c>
      <c r="E6" s="10">
        <v>66</v>
      </c>
      <c r="F6" s="10">
        <v>67</v>
      </c>
      <c r="G6" s="10">
        <v>72</v>
      </c>
      <c r="H6" s="10">
        <v>60</v>
      </c>
      <c r="I6" s="10">
        <v>54</v>
      </c>
      <c r="J6" s="10">
        <v>50</v>
      </c>
      <c r="K6" s="10">
        <v>47</v>
      </c>
      <c r="L6" s="10">
        <v>54</v>
      </c>
      <c r="M6" s="10">
        <v>51</v>
      </c>
      <c r="N6" s="10">
        <v>54</v>
      </c>
      <c r="O6" s="10">
        <v>56</v>
      </c>
      <c r="P6" s="10">
        <v>58</v>
      </c>
      <c r="Q6" s="49">
        <f t="shared" ref="Q6:Q59" si="1">AVERAGE(B6:M6)</f>
        <v>61.333333333333336</v>
      </c>
      <c r="R6" s="11">
        <f t="shared" ref="R6:R59" si="2">AVERAGE(E6:P6)</f>
        <v>57.416666666666664</v>
      </c>
    </row>
    <row r="7" spans="1:18" x14ac:dyDescent="0.15">
      <c r="A7" s="9" t="s">
        <v>4</v>
      </c>
      <c r="B7" s="10">
        <v>363</v>
      </c>
      <c r="C7" s="10">
        <v>375</v>
      </c>
      <c r="D7" s="10">
        <v>393</v>
      </c>
      <c r="E7" s="10">
        <v>429</v>
      </c>
      <c r="F7" s="10">
        <v>429</v>
      </c>
      <c r="G7" s="10">
        <v>439</v>
      </c>
      <c r="H7" s="10">
        <v>443</v>
      </c>
      <c r="I7" s="10">
        <v>444</v>
      </c>
      <c r="J7" s="10">
        <v>423</v>
      </c>
      <c r="K7" s="10">
        <v>399</v>
      </c>
      <c r="L7" s="10">
        <v>370</v>
      </c>
      <c r="M7" s="10">
        <v>347</v>
      </c>
      <c r="N7" s="10">
        <v>355</v>
      </c>
      <c r="O7" s="10">
        <v>362</v>
      </c>
      <c r="P7" s="10">
        <v>376</v>
      </c>
      <c r="Q7" s="49">
        <f t="shared" si="1"/>
        <v>404.5</v>
      </c>
      <c r="R7" s="11">
        <f t="shared" si="2"/>
        <v>401.33333333333331</v>
      </c>
    </row>
    <row r="8" spans="1:18" x14ac:dyDescent="0.15">
      <c r="A8" s="9" t="s">
        <v>5</v>
      </c>
      <c r="B8" s="10">
        <v>297</v>
      </c>
      <c r="C8" s="10">
        <v>313</v>
      </c>
      <c r="D8" s="10">
        <v>305</v>
      </c>
      <c r="E8" s="10">
        <v>275</v>
      </c>
      <c r="F8" s="10">
        <v>260</v>
      </c>
      <c r="G8" s="10">
        <v>221</v>
      </c>
      <c r="H8" s="10">
        <v>226</v>
      </c>
      <c r="I8" s="10">
        <v>202</v>
      </c>
      <c r="J8" s="10">
        <v>201</v>
      </c>
      <c r="K8" s="10">
        <v>191</v>
      </c>
      <c r="L8" s="10">
        <v>191</v>
      </c>
      <c r="M8" s="10">
        <v>183</v>
      </c>
      <c r="N8" s="10">
        <v>176</v>
      </c>
      <c r="O8" s="10">
        <v>167</v>
      </c>
      <c r="P8" s="10">
        <v>178</v>
      </c>
      <c r="Q8" s="49">
        <f t="shared" si="1"/>
        <v>238.75</v>
      </c>
      <c r="R8" s="11">
        <f t="shared" si="2"/>
        <v>205.91666666666666</v>
      </c>
    </row>
    <row r="9" spans="1:18" x14ac:dyDescent="0.15">
      <c r="A9" s="9" t="s">
        <v>6</v>
      </c>
      <c r="B9" s="10">
        <v>63</v>
      </c>
      <c r="C9" s="10">
        <v>61</v>
      </c>
      <c r="D9" s="10">
        <v>67</v>
      </c>
      <c r="E9" s="10">
        <v>70</v>
      </c>
      <c r="F9" s="10">
        <v>78</v>
      </c>
      <c r="G9" s="10">
        <v>63</v>
      </c>
      <c r="H9" s="10">
        <v>53</v>
      </c>
      <c r="I9" s="10">
        <v>57</v>
      </c>
      <c r="J9" s="10">
        <v>58</v>
      </c>
      <c r="K9" s="10">
        <v>58</v>
      </c>
      <c r="L9" s="10">
        <v>60</v>
      </c>
      <c r="M9" s="10">
        <v>65</v>
      </c>
      <c r="N9" s="10">
        <v>76</v>
      </c>
      <c r="O9" s="10">
        <v>75</v>
      </c>
      <c r="P9" s="10">
        <v>84</v>
      </c>
      <c r="Q9" s="49">
        <f t="shared" si="1"/>
        <v>62.75</v>
      </c>
      <c r="R9" s="11">
        <f t="shared" si="2"/>
        <v>66.416666666666671</v>
      </c>
    </row>
    <row r="10" spans="1:18" x14ac:dyDescent="0.15">
      <c r="A10" s="9" t="s">
        <v>7</v>
      </c>
      <c r="B10" s="10">
        <v>106586</v>
      </c>
      <c r="C10" s="10">
        <v>105354</v>
      </c>
      <c r="D10" s="10">
        <v>100627</v>
      </c>
      <c r="E10" s="10">
        <v>98751</v>
      </c>
      <c r="F10" s="10">
        <v>97019</v>
      </c>
      <c r="G10" s="10">
        <v>96030</v>
      </c>
      <c r="H10" s="10">
        <v>94730</v>
      </c>
      <c r="I10" s="10">
        <v>94291</v>
      </c>
      <c r="J10" s="10">
        <v>94279</v>
      </c>
      <c r="K10" s="10">
        <v>93348</v>
      </c>
      <c r="L10" s="10">
        <v>93614</v>
      </c>
      <c r="M10" s="10">
        <v>93664</v>
      </c>
      <c r="N10" s="10">
        <v>32904</v>
      </c>
      <c r="O10" s="10">
        <v>32280</v>
      </c>
      <c r="P10" s="10">
        <v>31740</v>
      </c>
      <c r="Q10" s="49">
        <f t="shared" si="1"/>
        <v>97357.75</v>
      </c>
      <c r="R10" s="11">
        <f t="shared" si="2"/>
        <v>79387.5</v>
      </c>
    </row>
    <row r="11" spans="1:18" x14ac:dyDescent="0.15">
      <c r="A11" s="9" t="s">
        <v>8</v>
      </c>
      <c r="B11" s="10">
        <v>1383</v>
      </c>
      <c r="C11" s="10">
        <v>1318</v>
      </c>
      <c r="D11" s="10">
        <v>1344</v>
      </c>
      <c r="E11" s="10">
        <v>1346</v>
      </c>
      <c r="F11" s="10">
        <v>1333</v>
      </c>
      <c r="G11" s="10">
        <v>1304</v>
      </c>
      <c r="H11" s="10">
        <v>1235</v>
      </c>
      <c r="I11" s="10">
        <v>1217</v>
      </c>
      <c r="J11" s="10">
        <v>1135</v>
      </c>
      <c r="K11" s="10">
        <v>1174</v>
      </c>
      <c r="L11" s="10">
        <v>1134</v>
      </c>
      <c r="M11" s="10">
        <v>1132</v>
      </c>
      <c r="N11" s="10">
        <v>5</v>
      </c>
      <c r="O11" s="10">
        <v>80</v>
      </c>
      <c r="P11" s="10">
        <v>81</v>
      </c>
      <c r="Q11" s="49">
        <f t="shared" si="1"/>
        <v>1254.5833333333333</v>
      </c>
      <c r="R11" s="11">
        <f t="shared" si="2"/>
        <v>931.33333333333337</v>
      </c>
    </row>
    <row r="12" spans="1:18" x14ac:dyDescent="0.15">
      <c r="A12" s="9" t="s">
        <v>9</v>
      </c>
      <c r="B12" s="10">
        <v>0</v>
      </c>
      <c r="C12" s="10">
        <v>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1</v>
      </c>
      <c r="M12" s="10">
        <v>2</v>
      </c>
      <c r="N12" s="10">
        <v>0</v>
      </c>
      <c r="O12" s="10">
        <v>1</v>
      </c>
      <c r="P12" s="10">
        <v>2</v>
      </c>
      <c r="Q12" s="49">
        <f t="shared" si="1"/>
        <v>0.41666666666666669</v>
      </c>
      <c r="R12" s="11">
        <f t="shared" si="2"/>
        <v>0.58333333333333337</v>
      </c>
    </row>
    <row r="13" spans="1:18" x14ac:dyDescent="0.15">
      <c r="A13" s="9" t="s">
        <v>10</v>
      </c>
      <c r="B13" s="10">
        <v>10</v>
      </c>
      <c r="C13" s="10">
        <v>12</v>
      </c>
      <c r="D13" s="10">
        <v>12</v>
      </c>
      <c r="E13" s="10">
        <v>11</v>
      </c>
      <c r="F13" s="10">
        <v>15</v>
      </c>
      <c r="G13" s="10">
        <v>15</v>
      </c>
      <c r="H13" s="10">
        <v>11</v>
      </c>
      <c r="I13" s="10">
        <v>10</v>
      </c>
      <c r="J13" s="10">
        <v>12</v>
      </c>
      <c r="K13" s="10">
        <v>15</v>
      </c>
      <c r="L13" s="10">
        <v>12</v>
      </c>
      <c r="M13" s="10">
        <v>12</v>
      </c>
      <c r="N13" s="10">
        <v>10</v>
      </c>
      <c r="O13" s="10">
        <v>8</v>
      </c>
      <c r="P13" s="10">
        <v>7</v>
      </c>
      <c r="Q13" s="49">
        <f t="shared" si="1"/>
        <v>12.25</v>
      </c>
      <c r="R13" s="11">
        <f t="shared" si="2"/>
        <v>11.5</v>
      </c>
    </row>
    <row r="14" spans="1:18" x14ac:dyDescent="0.15">
      <c r="A14" s="9" t="s">
        <v>11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49">
        <f t="shared" si="1"/>
        <v>0</v>
      </c>
      <c r="R14" s="11">
        <f t="shared" si="2"/>
        <v>0</v>
      </c>
    </row>
    <row r="15" spans="1:18" x14ac:dyDescent="0.15">
      <c r="A15" s="9" t="s">
        <v>12</v>
      </c>
      <c r="B15" s="10">
        <v>490</v>
      </c>
      <c r="C15" s="10">
        <v>515</v>
      </c>
      <c r="D15" s="10">
        <v>546</v>
      </c>
      <c r="E15" s="10">
        <v>532</v>
      </c>
      <c r="F15" s="10">
        <v>510</v>
      </c>
      <c r="G15" s="10">
        <v>511</v>
      </c>
      <c r="H15" s="10">
        <v>473</v>
      </c>
      <c r="I15" s="10">
        <v>400</v>
      </c>
      <c r="J15" s="10">
        <v>408</v>
      </c>
      <c r="K15" s="10">
        <v>378</v>
      </c>
      <c r="L15" s="10">
        <v>385</v>
      </c>
      <c r="M15" s="10">
        <v>374</v>
      </c>
      <c r="N15" s="10">
        <v>392</v>
      </c>
      <c r="O15" s="10">
        <v>366</v>
      </c>
      <c r="P15" s="10">
        <v>303</v>
      </c>
      <c r="Q15" s="49">
        <f t="shared" si="1"/>
        <v>460.16666666666669</v>
      </c>
      <c r="R15" s="11">
        <f t="shared" si="2"/>
        <v>419.33333333333331</v>
      </c>
    </row>
    <row r="16" spans="1:18" x14ac:dyDescent="0.15">
      <c r="A16" s="9" t="s">
        <v>13</v>
      </c>
      <c r="B16" s="10">
        <v>0</v>
      </c>
      <c r="C16" s="10">
        <v>0</v>
      </c>
      <c r="D16" s="10">
        <v>0</v>
      </c>
      <c r="E16" s="10">
        <v>6</v>
      </c>
      <c r="F16" s="10">
        <v>10</v>
      </c>
      <c r="G16" s="10">
        <v>12</v>
      </c>
      <c r="H16" s="10">
        <v>47</v>
      </c>
      <c r="I16" s="10">
        <v>40</v>
      </c>
      <c r="J16" s="10">
        <v>89</v>
      </c>
      <c r="K16" s="10">
        <v>90</v>
      </c>
      <c r="L16" s="10">
        <v>89</v>
      </c>
      <c r="M16" s="10">
        <v>93</v>
      </c>
      <c r="N16" s="10">
        <v>63</v>
      </c>
      <c r="O16" s="10">
        <v>44</v>
      </c>
      <c r="P16" s="10">
        <v>38</v>
      </c>
      <c r="Q16" s="49">
        <f t="shared" si="1"/>
        <v>39.666666666666664</v>
      </c>
      <c r="R16" s="11">
        <f t="shared" si="2"/>
        <v>51.75</v>
      </c>
    </row>
    <row r="17" spans="1:18" x14ac:dyDescent="0.15">
      <c r="A17" s="9" t="s">
        <v>14</v>
      </c>
      <c r="B17" s="10">
        <v>41</v>
      </c>
      <c r="C17" s="10">
        <v>44</v>
      </c>
      <c r="D17" s="10">
        <v>44</v>
      </c>
      <c r="E17" s="10">
        <v>42</v>
      </c>
      <c r="F17" s="10">
        <v>30</v>
      </c>
      <c r="G17" s="10">
        <v>28</v>
      </c>
      <c r="H17" s="10">
        <v>24</v>
      </c>
      <c r="I17" s="10">
        <v>24</v>
      </c>
      <c r="J17" s="10">
        <v>29</v>
      </c>
      <c r="K17" s="10">
        <v>26</v>
      </c>
      <c r="L17" s="10">
        <v>26</v>
      </c>
      <c r="M17" s="10">
        <v>26</v>
      </c>
      <c r="N17" s="10">
        <v>31</v>
      </c>
      <c r="O17" s="10">
        <v>26</v>
      </c>
      <c r="P17" s="10">
        <v>30</v>
      </c>
      <c r="Q17" s="49">
        <f t="shared" si="1"/>
        <v>32</v>
      </c>
      <c r="R17" s="11">
        <f t="shared" si="2"/>
        <v>28.5</v>
      </c>
    </row>
    <row r="18" spans="1:18" x14ac:dyDescent="0.15">
      <c r="A18" s="9" t="s">
        <v>15</v>
      </c>
      <c r="B18" s="10">
        <v>1042</v>
      </c>
      <c r="C18" s="10">
        <v>1014</v>
      </c>
      <c r="D18" s="10">
        <v>1010</v>
      </c>
      <c r="E18" s="10">
        <v>966</v>
      </c>
      <c r="F18" s="10">
        <v>922</v>
      </c>
      <c r="G18" s="10">
        <v>858</v>
      </c>
      <c r="H18" s="10">
        <v>819</v>
      </c>
      <c r="I18" s="10">
        <v>837</v>
      </c>
      <c r="J18" s="10">
        <v>827</v>
      </c>
      <c r="K18" s="10">
        <v>813</v>
      </c>
      <c r="L18" s="10">
        <v>813</v>
      </c>
      <c r="M18" s="10">
        <v>779</v>
      </c>
      <c r="N18" s="10">
        <v>791</v>
      </c>
      <c r="O18" s="10">
        <v>783</v>
      </c>
      <c r="P18" s="10">
        <v>798</v>
      </c>
      <c r="Q18" s="49">
        <f t="shared" si="1"/>
        <v>891.66666666666663</v>
      </c>
      <c r="R18" s="11">
        <f t="shared" si="2"/>
        <v>833.83333333333337</v>
      </c>
    </row>
    <row r="19" spans="1:18" x14ac:dyDescent="0.15">
      <c r="A19" s="9" t="s">
        <v>16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49">
        <f t="shared" si="1"/>
        <v>0</v>
      </c>
      <c r="R19" s="11">
        <f t="shared" si="2"/>
        <v>0</v>
      </c>
    </row>
    <row r="20" spans="1:18" x14ac:dyDescent="0.15">
      <c r="A20" s="9" t="s">
        <v>17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49">
        <f t="shared" si="1"/>
        <v>0</v>
      </c>
      <c r="R20" s="11">
        <f t="shared" si="2"/>
        <v>0</v>
      </c>
    </row>
    <row r="21" spans="1:18" x14ac:dyDescent="0.15">
      <c r="A21" s="9" t="s">
        <v>18</v>
      </c>
      <c r="B21" s="10">
        <v>164</v>
      </c>
      <c r="C21" s="10">
        <v>173</v>
      </c>
      <c r="D21" s="10">
        <v>166</v>
      </c>
      <c r="E21" s="10">
        <v>149</v>
      </c>
      <c r="F21" s="10">
        <v>150</v>
      </c>
      <c r="G21" s="10">
        <v>122</v>
      </c>
      <c r="H21" s="10">
        <v>106</v>
      </c>
      <c r="I21" s="10">
        <v>86</v>
      </c>
      <c r="J21" s="10">
        <v>74</v>
      </c>
      <c r="K21" s="10">
        <v>67</v>
      </c>
      <c r="L21" s="10">
        <v>70</v>
      </c>
      <c r="M21" s="10">
        <v>61</v>
      </c>
      <c r="N21" s="10">
        <v>58</v>
      </c>
      <c r="O21" s="10">
        <v>57</v>
      </c>
      <c r="P21" s="10">
        <v>56</v>
      </c>
      <c r="Q21" s="49">
        <f t="shared" si="1"/>
        <v>115.66666666666667</v>
      </c>
      <c r="R21" s="11">
        <f t="shared" si="2"/>
        <v>88</v>
      </c>
    </row>
    <row r="22" spans="1:18" x14ac:dyDescent="0.15">
      <c r="A22" s="9" t="s">
        <v>19</v>
      </c>
      <c r="B22" s="10">
        <v>687</v>
      </c>
      <c r="C22" s="10">
        <v>697</v>
      </c>
      <c r="D22" s="10">
        <v>648</v>
      </c>
      <c r="E22" s="10">
        <v>659</v>
      </c>
      <c r="F22" s="10">
        <v>652</v>
      </c>
      <c r="G22" s="10">
        <v>623</v>
      </c>
      <c r="H22" s="10">
        <v>618</v>
      </c>
      <c r="I22" s="10">
        <v>612</v>
      </c>
      <c r="J22" s="10">
        <v>567</v>
      </c>
      <c r="K22" s="10">
        <v>519</v>
      </c>
      <c r="L22" s="10">
        <v>566</v>
      </c>
      <c r="M22" s="10">
        <v>562</v>
      </c>
      <c r="N22" s="10">
        <v>540</v>
      </c>
      <c r="O22" s="10">
        <v>530</v>
      </c>
      <c r="P22" s="10">
        <v>501</v>
      </c>
      <c r="Q22" s="49">
        <f t="shared" si="1"/>
        <v>617.5</v>
      </c>
      <c r="R22" s="11">
        <f t="shared" si="2"/>
        <v>579.08333333333337</v>
      </c>
    </row>
    <row r="23" spans="1:18" x14ac:dyDescent="0.15">
      <c r="A23" s="9" t="s">
        <v>20</v>
      </c>
      <c r="B23" s="10">
        <v>319</v>
      </c>
      <c r="C23" s="10">
        <v>311</v>
      </c>
      <c r="D23" s="10">
        <v>322</v>
      </c>
      <c r="E23" s="10">
        <v>332</v>
      </c>
      <c r="F23" s="10">
        <v>309</v>
      </c>
      <c r="G23" s="10">
        <v>291</v>
      </c>
      <c r="H23" s="10">
        <v>274</v>
      </c>
      <c r="I23" s="10">
        <v>280</v>
      </c>
      <c r="J23" s="10">
        <v>270</v>
      </c>
      <c r="K23" s="10">
        <v>270</v>
      </c>
      <c r="L23" s="10">
        <v>262</v>
      </c>
      <c r="M23" s="10">
        <v>243</v>
      </c>
      <c r="N23" s="10">
        <v>156</v>
      </c>
      <c r="O23" s="10">
        <v>211</v>
      </c>
      <c r="P23" s="10">
        <v>242</v>
      </c>
      <c r="Q23" s="49">
        <f t="shared" si="1"/>
        <v>290.25</v>
      </c>
      <c r="R23" s="11">
        <f t="shared" si="2"/>
        <v>261.66666666666669</v>
      </c>
    </row>
    <row r="24" spans="1:18" x14ac:dyDescent="0.15">
      <c r="A24" s="9" t="s">
        <v>21</v>
      </c>
      <c r="B24" s="10">
        <v>729</v>
      </c>
      <c r="C24" s="10">
        <v>733</v>
      </c>
      <c r="D24" s="10">
        <v>729</v>
      </c>
      <c r="E24" s="10">
        <v>737</v>
      </c>
      <c r="F24" s="10">
        <v>719</v>
      </c>
      <c r="G24" s="10">
        <v>657</v>
      </c>
      <c r="H24" s="10">
        <v>629</v>
      </c>
      <c r="I24" s="10">
        <v>604</v>
      </c>
      <c r="J24" s="10">
        <v>587</v>
      </c>
      <c r="K24" s="10">
        <v>554</v>
      </c>
      <c r="L24" s="10">
        <v>537</v>
      </c>
      <c r="M24" s="10">
        <v>504</v>
      </c>
      <c r="N24" s="10">
        <v>485</v>
      </c>
      <c r="O24" s="10">
        <v>466</v>
      </c>
      <c r="P24" s="10">
        <v>458</v>
      </c>
      <c r="Q24" s="49">
        <f t="shared" si="1"/>
        <v>643.25</v>
      </c>
      <c r="R24" s="11">
        <f t="shared" si="2"/>
        <v>578.08333333333337</v>
      </c>
    </row>
    <row r="25" spans="1:18" x14ac:dyDescent="0.15">
      <c r="A25" s="9" t="s">
        <v>22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49">
        <f t="shared" si="1"/>
        <v>0</v>
      </c>
      <c r="R25" s="11">
        <f t="shared" si="2"/>
        <v>0</v>
      </c>
    </row>
    <row r="26" spans="1:18" x14ac:dyDescent="0.15">
      <c r="A26" s="9" t="s">
        <v>23</v>
      </c>
      <c r="B26" s="10">
        <v>7575</v>
      </c>
      <c r="C26" s="10">
        <v>7488</v>
      </c>
      <c r="D26" s="10">
        <v>7357</v>
      </c>
      <c r="E26" s="10">
        <v>7324</v>
      </c>
      <c r="F26" s="10">
        <v>7237</v>
      </c>
      <c r="G26" s="10">
        <v>7152</v>
      </c>
      <c r="H26" s="10">
        <v>7122</v>
      </c>
      <c r="I26" s="10">
        <v>7136</v>
      </c>
      <c r="J26" s="10">
        <v>7130</v>
      </c>
      <c r="K26" s="10">
        <v>7097</v>
      </c>
      <c r="L26" s="10">
        <v>7051</v>
      </c>
      <c r="M26" s="10">
        <v>6929</v>
      </c>
      <c r="N26" s="10">
        <v>6901</v>
      </c>
      <c r="O26" s="10">
        <v>6939</v>
      </c>
      <c r="P26" s="10">
        <v>6836</v>
      </c>
      <c r="Q26" s="49">
        <f t="shared" si="1"/>
        <v>7216.5</v>
      </c>
      <c r="R26" s="11">
        <f t="shared" si="2"/>
        <v>7071.166666666667</v>
      </c>
    </row>
    <row r="27" spans="1:18" x14ac:dyDescent="0.15">
      <c r="A27" s="9" t="s">
        <v>24</v>
      </c>
      <c r="B27" s="10">
        <v>420</v>
      </c>
      <c r="C27" s="10">
        <v>428</v>
      </c>
      <c r="D27" s="10">
        <v>408</v>
      </c>
      <c r="E27" s="10">
        <v>434</v>
      </c>
      <c r="F27" s="10">
        <v>425</v>
      </c>
      <c r="G27" s="10">
        <v>444</v>
      </c>
      <c r="H27" s="10">
        <v>429</v>
      </c>
      <c r="I27" s="10">
        <v>435</v>
      </c>
      <c r="J27" s="10">
        <v>428</v>
      </c>
      <c r="K27" s="10">
        <v>414</v>
      </c>
      <c r="L27" s="10">
        <v>400</v>
      </c>
      <c r="M27" s="10">
        <v>368</v>
      </c>
      <c r="N27" s="10">
        <v>356</v>
      </c>
      <c r="O27" s="10">
        <v>325</v>
      </c>
      <c r="P27" s="10">
        <v>317</v>
      </c>
      <c r="Q27" s="49">
        <f t="shared" si="1"/>
        <v>419.41666666666669</v>
      </c>
      <c r="R27" s="11">
        <f t="shared" si="2"/>
        <v>397.91666666666669</v>
      </c>
    </row>
    <row r="28" spans="1:18" x14ac:dyDescent="0.15">
      <c r="A28" s="9" t="s">
        <v>25</v>
      </c>
      <c r="B28" s="10">
        <v>3613</v>
      </c>
      <c r="C28" s="10">
        <v>3674</v>
      </c>
      <c r="D28" s="10">
        <v>3782</v>
      </c>
      <c r="E28" s="10">
        <v>3615</v>
      </c>
      <c r="F28" s="10">
        <v>3514</v>
      </c>
      <c r="G28" s="10">
        <v>3460</v>
      </c>
      <c r="H28" s="10">
        <v>3442</v>
      </c>
      <c r="I28" s="10">
        <v>3429</v>
      </c>
      <c r="J28" s="10">
        <v>3401</v>
      </c>
      <c r="K28" s="10">
        <v>3316</v>
      </c>
      <c r="L28" s="10">
        <v>3358</v>
      </c>
      <c r="M28" s="10">
        <v>3282</v>
      </c>
      <c r="N28" s="10">
        <v>3272</v>
      </c>
      <c r="O28" s="10">
        <v>3340</v>
      </c>
      <c r="P28" s="10">
        <v>3344</v>
      </c>
      <c r="Q28" s="49">
        <f t="shared" si="1"/>
        <v>3490.5</v>
      </c>
      <c r="R28" s="11">
        <f t="shared" si="2"/>
        <v>3397.75</v>
      </c>
    </row>
    <row r="29" spans="1:18" x14ac:dyDescent="0.15">
      <c r="A29" s="9" t="s">
        <v>26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49">
        <f t="shared" si="1"/>
        <v>0</v>
      </c>
      <c r="R29" s="11">
        <f t="shared" si="2"/>
        <v>0</v>
      </c>
    </row>
    <row r="30" spans="1:18" x14ac:dyDescent="0.15">
      <c r="A30" s="9" t="s">
        <v>27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49">
        <f t="shared" si="1"/>
        <v>0</v>
      </c>
      <c r="R30" s="11">
        <f t="shared" si="2"/>
        <v>0</v>
      </c>
    </row>
    <row r="31" spans="1:18" x14ac:dyDescent="0.15">
      <c r="A31" s="9" t="s">
        <v>28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49">
        <f t="shared" si="1"/>
        <v>0</v>
      </c>
      <c r="R31" s="11">
        <f t="shared" si="2"/>
        <v>0</v>
      </c>
    </row>
    <row r="32" spans="1:18" x14ac:dyDescent="0.15">
      <c r="A32" s="9" t="s">
        <v>29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49">
        <f t="shared" si="1"/>
        <v>0</v>
      </c>
      <c r="R32" s="11">
        <f t="shared" si="2"/>
        <v>0</v>
      </c>
    </row>
    <row r="33" spans="1:18" x14ac:dyDescent="0.15">
      <c r="A33" s="9" t="s">
        <v>30</v>
      </c>
      <c r="B33" s="10">
        <v>239</v>
      </c>
      <c r="C33" s="10">
        <v>247</v>
      </c>
      <c r="D33" s="10">
        <v>248</v>
      </c>
      <c r="E33" s="10">
        <v>320</v>
      </c>
      <c r="F33" s="10">
        <v>366</v>
      </c>
      <c r="G33" s="10">
        <v>362</v>
      </c>
      <c r="H33" s="10">
        <v>396</v>
      </c>
      <c r="I33" s="10">
        <v>424</v>
      </c>
      <c r="J33" s="10">
        <v>461</v>
      </c>
      <c r="K33" s="10">
        <v>525</v>
      </c>
      <c r="L33" s="10">
        <v>532</v>
      </c>
      <c r="M33" s="10">
        <v>506</v>
      </c>
      <c r="N33" s="10">
        <v>517</v>
      </c>
      <c r="O33" s="10">
        <v>550</v>
      </c>
      <c r="P33" s="10">
        <v>518</v>
      </c>
      <c r="Q33" s="49">
        <f t="shared" si="1"/>
        <v>385.5</v>
      </c>
      <c r="R33" s="11">
        <f t="shared" si="2"/>
        <v>456.41666666666669</v>
      </c>
    </row>
    <row r="34" spans="1:18" x14ac:dyDescent="0.15">
      <c r="A34" s="9" t="s">
        <v>31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49">
        <f t="shared" si="1"/>
        <v>0</v>
      </c>
      <c r="R34" s="11">
        <f t="shared" si="2"/>
        <v>0</v>
      </c>
    </row>
    <row r="35" spans="1:18" x14ac:dyDescent="0.15">
      <c r="A35" s="9" t="s">
        <v>32</v>
      </c>
      <c r="B35" s="10">
        <v>801</v>
      </c>
      <c r="C35" s="10">
        <v>814</v>
      </c>
      <c r="D35" s="10">
        <v>826</v>
      </c>
      <c r="E35" s="10">
        <v>798</v>
      </c>
      <c r="F35" s="10">
        <v>781</v>
      </c>
      <c r="G35" s="10">
        <v>759</v>
      </c>
      <c r="H35" s="10">
        <v>748</v>
      </c>
      <c r="I35" s="10">
        <v>733</v>
      </c>
      <c r="J35" s="10">
        <v>768</v>
      </c>
      <c r="K35" s="10">
        <v>802</v>
      </c>
      <c r="L35" s="10">
        <v>841</v>
      </c>
      <c r="M35" s="10">
        <v>852</v>
      </c>
      <c r="N35" s="10">
        <v>883</v>
      </c>
      <c r="O35" s="10">
        <v>871</v>
      </c>
      <c r="P35" s="10">
        <v>865</v>
      </c>
      <c r="Q35" s="49">
        <f t="shared" si="1"/>
        <v>793.58333333333337</v>
      </c>
      <c r="R35" s="11">
        <f t="shared" si="2"/>
        <v>808.41666666666663</v>
      </c>
    </row>
    <row r="36" spans="1:18" x14ac:dyDescent="0.15">
      <c r="A36" s="9" t="s">
        <v>33</v>
      </c>
      <c r="B36" s="10">
        <v>22</v>
      </c>
      <c r="C36" s="10">
        <v>26</v>
      </c>
      <c r="D36" s="10">
        <v>26</v>
      </c>
      <c r="E36" s="10">
        <v>26</v>
      </c>
      <c r="F36" s="10">
        <v>28</v>
      </c>
      <c r="G36" s="10">
        <v>25</v>
      </c>
      <c r="H36" s="10">
        <v>27</v>
      </c>
      <c r="I36" s="10">
        <v>23</v>
      </c>
      <c r="J36" s="10">
        <v>23</v>
      </c>
      <c r="K36" s="10">
        <v>19</v>
      </c>
      <c r="L36" s="10">
        <v>17</v>
      </c>
      <c r="M36" s="10">
        <v>25</v>
      </c>
      <c r="N36" s="10">
        <v>28</v>
      </c>
      <c r="O36" s="10">
        <v>26</v>
      </c>
      <c r="P36" s="10">
        <v>24</v>
      </c>
      <c r="Q36" s="49">
        <f t="shared" si="1"/>
        <v>23.916666666666668</v>
      </c>
      <c r="R36" s="11">
        <f t="shared" si="2"/>
        <v>24.25</v>
      </c>
    </row>
    <row r="37" spans="1:18" x14ac:dyDescent="0.15">
      <c r="A37" s="9" t="s">
        <v>34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106</v>
      </c>
      <c r="O37" s="10">
        <v>95</v>
      </c>
      <c r="P37" s="10">
        <v>84</v>
      </c>
      <c r="Q37" s="49">
        <f t="shared" si="1"/>
        <v>0</v>
      </c>
      <c r="R37" s="11">
        <f t="shared" si="2"/>
        <v>23.75</v>
      </c>
    </row>
    <row r="38" spans="1:18" x14ac:dyDescent="0.15">
      <c r="A38" s="9" t="s">
        <v>35</v>
      </c>
      <c r="B38" s="10">
        <v>880</v>
      </c>
      <c r="C38" s="10">
        <v>877</v>
      </c>
      <c r="D38" s="10">
        <v>894</v>
      </c>
      <c r="E38" s="10">
        <v>881</v>
      </c>
      <c r="F38" s="10">
        <v>831</v>
      </c>
      <c r="G38" s="10">
        <v>812</v>
      </c>
      <c r="H38" s="10">
        <v>774</v>
      </c>
      <c r="I38" s="10">
        <v>772</v>
      </c>
      <c r="J38" s="10">
        <v>785</v>
      </c>
      <c r="K38" s="10">
        <v>819</v>
      </c>
      <c r="L38" s="10">
        <v>846</v>
      </c>
      <c r="M38" s="10">
        <v>829</v>
      </c>
      <c r="N38" s="10">
        <v>792</v>
      </c>
      <c r="O38" s="10">
        <v>803</v>
      </c>
      <c r="P38" s="10">
        <v>776</v>
      </c>
      <c r="Q38" s="49">
        <f t="shared" si="1"/>
        <v>833.33333333333337</v>
      </c>
      <c r="R38" s="11">
        <f t="shared" si="2"/>
        <v>810</v>
      </c>
    </row>
    <row r="39" spans="1:18" x14ac:dyDescent="0.15">
      <c r="A39" s="9" t="s">
        <v>36</v>
      </c>
      <c r="B39" s="10">
        <v>2797</v>
      </c>
      <c r="C39" s="10">
        <v>3083</v>
      </c>
      <c r="D39" s="10">
        <v>3043</v>
      </c>
      <c r="E39" s="10">
        <v>2993</v>
      </c>
      <c r="F39" s="10">
        <v>2990</v>
      </c>
      <c r="G39" s="10">
        <v>3047</v>
      </c>
      <c r="H39" s="10">
        <v>2958</v>
      </c>
      <c r="I39" s="10">
        <v>2913</v>
      </c>
      <c r="J39" s="10">
        <v>2647</v>
      </c>
      <c r="K39" s="10">
        <v>2843</v>
      </c>
      <c r="L39" s="10">
        <v>2824</v>
      </c>
      <c r="M39" s="10">
        <v>2815</v>
      </c>
      <c r="N39" s="10">
        <v>2766</v>
      </c>
      <c r="O39" s="10">
        <v>2676</v>
      </c>
      <c r="P39" s="10">
        <v>2714</v>
      </c>
      <c r="Q39" s="49">
        <f t="shared" si="1"/>
        <v>2912.75</v>
      </c>
      <c r="R39" s="11">
        <f t="shared" si="2"/>
        <v>2848.8333333333335</v>
      </c>
    </row>
    <row r="40" spans="1:18" x14ac:dyDescent="0.15">
      <c r="A40" s="9" t="s">
        <v>37</v>
      </c>
      <c r="B40" s="10">
        <v>167</v>
      </c>
      <c r="C40" s="10">
        <v>155</v>
      </c>
      <c r="D40" s="10">
        <v>160</v>
      </c>
      <c r="E40" s="10">
        <v>139</v>
      </c>
      <c r="F40" s="10">
        <v>137</v>
      </c>
      <c r="G40" s="10">
        <v>140</v>
      </c>
      <c r="H40" s="10">
        <v>134</v>
      </c>
      <c r="I40" s="10">
        <v>136</v>
      </c>
      <c r="J40" s="10">
        <v>122</v>
      </c>
      <c r="K40" s="10">
        <v>113</v>
      </c>
      <c r="L40" s="10">
        <v>98</v>
      </c>
      <c r="M40" s="10">
        <v>84</v>
      </c>
      <c r="N40" s="10">
        <v>70</v>
      </c>
      <c r="O40" s="10">
        <v>77</v>
      </c>
      <c r="P40" s="10">
        <v>74</v>
      </c>
      <c r="Q40" s="49">
        <f t="shared" si="1"/>
        <v>132.08333333333334</v>
      </c>
      <c r="R40" s="11">
        <f t="shared" si="2"/>
        <v>110.33333333333333</v>
      </c>
    </row>
    <row r="41" spans="1:18" x14ac:dyDescent="0.15">
      <c r="A41" s="9" t="s">
        <v>38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49">
        <f t="shared" si="1"/>
        <v>0</v>
      </c>
      <c r="R41" s="11">
        <f t="shared" si="2"/>
        <v>0</v>
      </c>
    </row>
    <row r="42" spans="1:18" x14ac:dyDescent="0.15">
      <c r="A42" s="9" t="s">
        <v>39</v>
      </c>
      <c r="B42" s="10">
        <v>1042</v>
      </c>
      <c r="C42" s="10">
        <v>1002</v>
      </c>
      <c r="D42" s="10">
        <v>990</v>
      </c>
      <c r="E42" s="10">
        <v>1005</v>
      </c>
      <c r="F42" s="10">
        <v>991</v>
      </c>
      <c r="G42" s="10">
        <v>975</v>
      </c>
      <c r="H42" s="10">
        <v>5605</v>
      </c>
      <c r="I42" s="10">
        <v>5584</v>
      </c>
      <c r="J42" s="10">
        <v>785</v>
      </c>
      <c r="K42" s="10">
        <v>733</v>
      </c>
      <c r="L42" s="10">
        <v>718</v>
      </c>
      <c r="M42" s="10">
        <v>695</v>
      </c>
      <c r="N42" s="10">
        <v>679</v>
      </c>
      <c r="O42" s="10">
        <v>657</v>
      </c>
      <c r="P42" s="10">
        <v>657</v>
      </c>
      <c r="Q42" s="49">
        <f t="shared" si="1"/>
        <v>1677.0833333333333</v>
      </c>
      <c r="R42" s="11">
        <f t="shared" si="2"/>
        <v>1590.3333333333333</v>
      </c>
    </row>
    <row r="43" spans="1:18" x14ac:dyDescent="0.15">
      <c r="A43" s="9" t="s">
        <v>40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49">
        <f t="shared" si="1"/>
        <v>0</v>
      </c>
      <c r="R43" s="11">
        <f t="shared" si="2"/>
        <v>0</v>
      </c>
    </row>
    <row r="44" spans="1:18" x14ac:dyDescent="0.15">
      <c r="A44" s="9" t="s">
        <v>41</v>
      </c>
      <c r="B44" s="10">
        <v>7920</v>
      </c>
      <c r="C44" s="10">
        <v>7761</v>
      </c>
      <c r="D44" s="10">
        <v>7635</v>
      </c>
      <c r="E44" s="10">
        <v>7417</v>
      </c>
      <c r="F44" s="10">
        <v>7289</v>
      </c>
      <c r="G44" s="10">
        <v>7223</v>
      </c>
      <c r="H44" s="10">
        <v>7187</v>
      </c>
      <c r="I44" s="10">
        <v>7354</v>
      </c>
      <c r="J44" s="10">
        <v>7268</v>
      </c>
      <c r="K44" s="10">
        <v>7193</v>
      </c>
      <c r="L44" s="10">
        <v>7479</v>
      </c>
      <c r="M44" s="10">
        <v>7414</v>
      </c>
      <c r="N44" s="10">
        <v>7493</v>
      </c>
      <c r="O44" s="10">
        <v>7416</v>
      </c>
      <c r="P44" s="10">
        <v>7180</v>
      </c>
      <c r="Q44" s="49">
        <f t="shared" si="1"/>
        <v>7428.333333333333</v>
      </c>
      <c r="R44" s="11">
        <f t="shared" si="2"/>
        <v>7326.083333333333</v>
      </c>
    </row>
    <row r="45" spans="1:18" x14ac:dyDescent="0.15">
      <c r="A45" s="9" t="s">
        <v>42</v>
      </c>
      <c r="B45" s="10">
        <v>702</v>
      </c>
      <c r="C45" s="10">
        <v>679</v>
      </c>
      <c r="D45" s="10">
        <v>708</v>
      </c>
      <c r="E45" s="10">
        <v>725</v>
      </c>
      <c r="F45" s="10">
        <v>602</v>
      </c>
      <c r="G45" s="10">
        <v>643</v>
      </c>
      <c r="H45" s="10">
        <v>620</v>
      </c>
      <c r="I45" s="10">
        <v>609</v>
      </c>
      <c r="J45" s="10">
        <v>661</v>
      </c>
      <c r="K45" s="10">
        <v>640</v>
      </c>
      <c r="L45" s="10">
        <v>687</v>
      </c>
      <c r="M45" s="10">
        <v>618</v>
      </c>
      <c r="N45" s="10">
        <v>621</v>
      </c>
      <c r="O45" s="10">
        <v>640</v>
      </c>
      <c r="P45" s="10">
        <v>621</v>
      </c>
      <c r="Q45" s="49">
        <f t="shared" si="1"/>
        <v>657.83333333333337</v>
      </c>
      <c r="R45" s="11">
        <f t="shared" si="2"/>
        <v>640.58333333333337</v>
      </c>
    </row>
    <row r="46" spans="1:18" x14ac:dyDescent="0.15">
      <c r="A46" s="9" t="s">
        <v>103</v>
      </c>
      <c r="B46" s="10">
        <v>472</v>
      </c>
      <c r="C46" s="10">
        <v>471</v>
      </c>
      <c r="D46" s="10">
        <v>473</v>
      </c>
      <c r="E46" s="10">
        <v>485</v>
      </c>
      <c r="F46" s="10">
        <v>472</v>
      </c>
      <c r="G46" s="10">
        <v>429</v>
      </c>
      <c r="H46" s="10">
        <v>422</v>
      </c>
      <c r="I46" s="10">
        <v>425</v>
      </c>
      <c r="J46" s="10">
        <v>391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336.66666666666669</v>
      </c>
      <c r="R46" s="11">
        <f t="shared" si="2"/>
        <v>218.66666666666666</v>
      </c>
    </row>
    <row r="47" spans="1:18" x14ac:dyDescent="0.15">
      <c r="A47" s="9" t="s">
        <v>44</v>
      </c>
      <c r="B47" s="10">
        <v>211</v>
      </c>
      <c r="C47" s="10">
        <v>243</v>
      </c>
      <c r="D47" s="10">
        <v>265</v>
      </c>
      <c r="E47" s="10">
        <v>282</v>
      </c>
      <c r="F47" s="10">
        <v>277</v>
      </c>
      <c r="G47" s="10">
        <v>274</v>
      </c>
      <c r="H47" s="10">
        <v>273</v>
      </c>
      <c r="I47" s="10">
        <v>266</v>
      </c>
      <c r="J47" s="10">
        <v>246</v>
      </c>
      <c r="K47" s="10">
        <v>246</v>
      </c>
      <c r="L47" s="10">
        <v>240</v>
      </c>
      <c r="M47" s="10">
        <v>222</v>
      </c>
      <c r="N47" s="10">
        <v>224</v>
      </c>
      <c r="O47" s="10">
        <v>228</v>
      </c>
      <c r="P47" s="10">
        <v>227</v>
      </c>
      <c r="Q47" s="49">
        <f t="shared" si="1"/>
        <v>253.75</v>
      </c>
      <c r="R47" s="11">
        <f t="shared" si="2"/>
        <v>250.41666666666666</v>
      </c>
    </row>
    <row r="48" spans="1:18" x14ac:dyDescent="0.15">
      <c r="A48" s="9" t="s">
        <v>45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49">
        <f t="shared" si="1"/>
        <v>0</v>
      </c>
      <c r="R48" s="11">
        <f t="shared" si="2"/>
        <v>0</v>
      </c>
    </row>
    <row r="49" spans="1:18" x14ac:dyDescent="0.15">
      <c r="A49" s="9" t="s">
        <v>46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49">
        <f t="shared" si="1"/>
        <v>0</v>
      </c>
      <c r="R49" s="11">
        <f t="shared" si="2"/>
        <v>0</v>
      </c>
    </row>
    <row r="50" spans="1:18" x14ac:dyDescent="0.15">
      <c r="A50" s="9" t="s">
        <v>47</v>
      </c>
      <c r="B50" s="10">
        <v>268</v>
      </c>
      <c r="C50" s="10">
        <v>296</v>
      </c>
      <c r="D50" s="10">
        <v>342</v>
      </c>
      <c r="E50" s="10">
        <v>363</v>
      </c>
      <c r="F50" s="10">
        <v>369</v>
      </c>
      <c r="G50" s="10">
        <v>366</v>
      </c>
      <c r="H50" s="10">
        <v>349</v>
      </c>
      <c r="I50" s="10">
        <v>350</v>
      </c>
      <c r="J50" s="10">
        <v>344</v>
      </c>
      <c r="K50" s="10">
        <v>334</v>
      </c>
      <c r="L50" s="10">
        <v>323</v>
      </c>
      <c r="M50" s="10">
        <v>316</v>
      </c>
      <c r="N50" s="10">
        <v>328</v>
      </c>
      <c r="O50" s="10">
        <v>309</v>
      </c>
      <c r="P50" s="10">
        <v>285</v>
      </c>
      <c r="Q50" s="49">
        <f t="shared" si="1"/>
        <v>335</v>
      </c>
      <c r="R50" s="11">
        <f t="shared" si="2"/>
        <v>336.33333333333331</v>
      </c>
    </row>
    <row r="51" spans="1:18" x14ac:dyDescent="0.15">
      <c r="A51" s="9" t="s">
        <v>48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49">
        <f t="shared" si="1"/>
        <v>0</v>
      </c>
      <c r="R51" s="11">
        <f t="shared" si="2"/>
        <v>0</v>
      </c>
    </row>
    <row r="52" spans="1:18" x14ac:dyDescent="0.15">
      <c r="A52" s="9" t="s">
        <v>49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49">
        <f t="shared" si="1"/>
        <v>0</v>
      </c>
      <c r="R52" s="11">
        <f t="shared" si="2"/>
        <v>0</v>
      </c>
    </row>
    <row r="53" spans="1:18" x14ac:dyDescent="0.15">
      <c r="A53" s="9" t="s">
        <v>50</v>
      </c>
      <c r="B53" s="10">
        <v>357</v>
      </c>
      <c r="C53" s="10">
        <v>369</v>
      </c>
      <c r="D53" s="10">
        <v>382</v>
      </c>
      <c r="E53" s="10">
        <v>395</v>
      </c>
      <c r="F53" s="10">
        <v>344</v>
      </c>
      <c r="G53" s="10">
        <v>325</v>
      </c>
      <c r="H53" s="10">
        <v>310</v>
      </c>
      <c r="I53" s="10">
        <v>322</v>
      </c>
      <c r="J53" s="10">
        <v>319</v>
      </c>
      <c r="K53" s="10">
        <v>442</v>
      </c>
      <c r="L53" s="10">
        <v>445</v>
      </c>
      <c r="M53" s="10">
        <v>318</v>
      </c>
      <c r="N53" s="10">
        <v>314</v>
      </c>
      <c r="O53" s="10">
        <v>308</v>
      </c>
      <c r="P53" s="10">
        <v>305</v>
      </c>
      <c r="Q53" s="49">
        <f t="shared" si="1"/>
        <v>360.66666666666669</v>
      </c>
      <c r="R53" s="11">
        <f t="shared" si="2"/>
        <v>345.58333333333331</v>
      </c>
    </row>
    <row r="54" spans="1:18" x14ac:dyDescent="0.15">
      <c r="A54" s="9" t="s">
        <v>51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49">
        <f t="shared" si="1"/>
        <v>0</v>
      </c>
      <c r="R54" s="11">
        <f t="shared" si="2"/>
        <v>0</v>
      </c>
    </row>
    <row r="55" spans="1:18" x14ac:dyDescent="0.15">
      <c r="A55" s="9" t="s">
        <v>52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49">
        <f t="shared" si="1"/>
        <v>0</v>
      </c>
      <c r="R55" s="11">
        <f t="shared" si="2"/>
        <v>0</v>
      </c>
    </row>
    <row r="56" spans="1:18" x14ac:dyDescent="0.15">
      <c r="A56" s="9" t="s">
        <v>53</v>
      </c>
      <c r="B56" s="10">
        <v>8399</v>
      </c>
      <c r="C56" s="10">
        <v>8343</v>
      </c>
      <c r="D56" s="10">
        <v>8714</v>
      </c>
      <c r="E56" s="10">
        <v>8716</v>
      </c>
      <c r="F56" s="10">
        <v>8688</v>
      </c>
      <c r="G56" s="10">
        <v>8675</v>
      </c>
      <c r="H56" s="10">
        <v>8778</v>
      </c>
      <c r="I56" s="10">
        <v>8711</v>
      </c>
      <c r="J56" s="10">
        <v>8608</v>
      </c>
      <c r="K56" s="10">
        <v>4650</v>
      </c>
      <c r="L56" s="10">
        <v>5372</v>
      </c>
      <c r="M56" s="10">
        <v>6046</v>
      </c>
      <c r="N56" s="10">
        <v>6691</v>
      </c>
      <c r="O56" s="10">
        <v>7183</v>
      </c>
      <c r="P56" s="10">
        <v>7683</v>
      </c>
      <c r="Q56" s="49">
        <f t="shared" si="1"/>
        <v>7808.333333333333</v>
      </c>
      <c r="R56" s="11">
        <f t="shared" si="2"/>
        <v>7483.416666666667</v>
      </c>
    </row>
    <row r="57" spans="1:18" x14ac:dyDescent="0.15">
      <c r="A57" s="9" t="s">
        <v>54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49">
        <f t="shared" si="1"/>
        <v>0</v>
      </c>
      <c r="R57" s="11">
        <f t="shared" si="2"/>
        <v>0</v>
      </c>
    </row>
    <row r="58" spans="1:18" x14ac:dyDescent="0.15">
      <c r="A58" s="9" t="s">
        <v>55</v>
      </c>
      <c r="B58" s="10">
        <v>387</v>
      </c>
      <c r="C58" s="10">
        <v>356</v>
      </c>
      <c r="D58" s="10">
        <v>347</v>
      </c>
      <c r="E58" s="10">
        <v>343</v>
      </c>
      <c r="F58" s="10">
        <v>332</v>
      </c>
      <c r="G58" s="10">
        <v>317</v>
      </c>
      <c r="H58" s="10">
        <v>301</v>
      </c>
      <c r="I58" s="10">
        <v>280</v>
      </c>
      <c r="J58" s="10">
        <v>258</v>
      </c>
      <c r="K58" s="10">
        <v>250</v>
      </c>
      <c r="L58" s="10">
        <v>227</v>
      </c>
      <c r="M58" s="10">
        <v>229</v>
      </c>
      <c r="N58" s="10">
        <v>218</v>
      </c>
      <c r="O58" s="10">
        <v>198</v>
      </c>
      <c r="P58" s="10">
        <v>177</v>
      </c>
      <c r="Q58" s="49">
        <f t="shared" si="1"/>
        <v>302.25</v>
      </c>
      <c r="R58" s="11">
        <f t="shared" si="2"/>
        <v>260.83333333333331</v>
      </c>
    </row>
    <row r="59" spans="1:18" x14ac:dyDescent="0.15">
      <c r="A59" s="14" t="s">
        <v>56</v>
      </c>
      <c r="B59" s="15">
        <v>18</v>
      </c>
      <c r="C59" s="15">
        <v>31</v>
      </c>
      <c r="D59" s="15">
        <v>38</v>
      </c>
      <c r="E59" s="15">
        <v>30</v>
      </c>
      <c r="F59" s="15">
        <v>33</v>
      </c>
      <c r="G59" s="15">
        <v>38</v>
      </c>
      <c r="H59" s="15">
        <v>31</v>
      </c>
      <c r="I59" s="15">
        <v>35</v>
      </c>
      <c r="J59" s="15">
        <v>29</v>
      </c>
      <c r="K59" s="15">
        <v>26</v>
      </c>
      <c r="L59" s="15">
        <v>24</v>
      </c>
      <c r="M59" s="15">
        <v>20</v>
      </c>
      <c r="N59" s="15">
        <v>17</v>
      </c>
      <c r="O59" s="15">
        <v>24</v>
      </c>
      <c r="P59" s="15">
        <v>22</v>
      </c>
      <c r="Q59" s="50">
        <f t="shared" si="1"/>
        <v>29.416666666666668</v>
      </c>
      <c r="R59" s="51">
        <f t="shared" si="2"/>
        <v>27.416666666666668</v>
      </c>
    </row>
    <row r="60" spans="1:18" s="5" customFormat="1" x14ac:dyDescent="0.15">
      <c r="A60" s="68" t="str">
        <f>TFam!A60</f>
        <v xml:space="preserve">   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106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1:M61"/>
    <mergeCell ref="A1:M1"/>
    <mergeCell ref="A2:M2"/>
    <mergeCell ref="A3:M3"/>
    <mergeCell ref="A60:M60"/>
    <mergeCell ref="A62:R62"/>
    <mergeCell ref="A63:R63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workbookViewId="0">
      <selection activeCell="A62" sqref="A62:R65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384" width="9.1640625" style="12"/>
  </cols>
  <sheetData>
    <row r="1" spans="1:18" s="1" customFormat="1" ht="16" x14ac:dyDescent="0.2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15">
      <c r="A3" s="70" t="str">
        <f>TFam!$A$3</f>
        <v>As of 05/23/2018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" x14ac:dyDescent="0.15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744386</v>
      </c>
      <c r="C5" s="7">
        <f t="shared" ref="C5:P5" si="0">SUM(C6:C59)</f>
        <v>735413</v>
      </c>
      <c r="D5" s="7">
        <f t="shared" si="0"/>
        <v>728170</v>
      </c>
      <c r="E5" s="7">
        <f t="shared" si="0"/>
        <v>708714</v>
      </c>
      <c r="F5" s="7">
        <f t="shared" si="0"/>
        <v>703063</v>
      </c>
      <c r="G5" s="7">
        <f t="shared" si="0"/>
        <v>691709</v>
      </c>
      <c r="H5" s="7">
        <f t="shared" si="0"/>
        <v>744143</v>
      </c>
      <c r="I5" s="7">
        <f t="shared" si="0"/>
        <v>740152</v>
      </c>
      <c r="J5" s="7">
        <f t="shared" si="0"/>
        <v>672208</v>
      </c>
      <c r="K5" s="7">
        <f t="shared" si="0"/>
        <v>661546</v>
      </c>
      <c r="L5" s="7">
        <f t="shared" si="0"/>
        <v>667844</v>
      </c>
      <c r="M5" s="7">
        <f t="shared" si="0"/>
        <v>668969</v>
      </c>
      <c r="N5" s="7">
        <f t="shared" si="0"/>
        <v>677885</v>
      </c>
      <c r="O5" s="7">
        <f t="shared" si="0"/>
        <v>671874</v>
      </c>
      <c r="P5" s="47">
        <f t="shared" si="0"/>
        <v>668122</v>
      </c>
      <c r="Q5" s="47">
        <f>AVERAGE(B5:M5)</f>
        <v>705526.41666666663</v>
      </c>
      <c r="R5" s="48">
        <f>AVERAGE(E5:P5)</f>
        <v>689685.75</v>
      </c>
    </row>
    <row r="6" spans="1:18" x14ac:dyDescent="0.15">
      <c r="A6" s="9" t="s">
        <v>3</v>
      </c>
      <c r="B6" s="10">
        <v>4792</v>
      </c>
      <c r="C6" s="10">
        <v>4785</v>
      </c>
      <c r="D6" s="10">
        <v>4747</v>
      </c>
      <c r="E6" s="10">
        <v>4558</v>
      </c>
      <c r="F6" s="10">
        <v>4412</v>
      </c>
      <c r="G6" s="10">
        <v>4172</v>
      </c>
      <c r="H6" s="10">
        <v>3921</v>
      </c>
      <c r="I6" s="10">
        <v>3900</v>
      </c>
      <c r="J6" s="10">
        <v>3954</v>
      </c>
      <c r="K6" s="10">
        <v>3946</v>
      </c>
      <c r="L6" s="10">
        <v>4062</v>
      </c>
      <c r="M6" s="10">
        <v>4013</v>
      </c>
      <c r="N6" s="10">
        <v>4043</v>
      </c>
      <c r="O6" s="10">
        <v>3955</v>
      </c>
      <c r="P6" s="10">
        <v>3856</v>
      </c>
      <c r="Q6" s="49">
        <f t="shared" ref="Q6:Q59" si="1">AVERAGE(B6:M6)</f>
        <v>4271.833333333333</v>
      </c>
      <c r="R6" s="11">
        <f t="shared" ref="R6:R59" si="2">AVERAGE(E6:P6)</f>
        <v>4066</v>
      </c>
    </row>
    <row r="7" spans="1:18" x14ac:dyDescent="0.15">
      <c r="A7" s="9" t="s">
        <v>4</v>
      </c>
      <c r="B7" s="10">
        <v>1892</v>
      </c>
      <c r="C7" s="10">
        <v>1870</v>
      </c>
      <c r="D7" s="10">
        <v>1897</v>
      </c>
      <c r="E7" s="10">
        <v>1912</v>
      </c>
      <c r="F7" s="10">
        <v>1940</v>
      </c>
      <c r="G7" s="10">
        <v>1899</v>
      </c>
      <c r="H7" s="10">
        <v>1885</v>
      </c>
      <c r="I7" s="10">
        <v>1893</v>
      </c>
      <c r="J7" s="10">
        <v>1901</v>
      </c>
      <c r="K7" s="10">
        <v>1920</v>
      </c>
      <c r="L7" s="10">
        <v>1912</v>
      </c>
      <c r="M7" s="10">
        <v>1891</v>
      </c>
      <c r="N7" s="10">
        <v>1790</v>
      </c>
      <c r="O7" s="10">
        <v>1781</v>
      </c>
      <c r="P7" s="10">
        <v>1726</v>
      </c>
      <c r="Q7" s="49">
        <f t="shared" si="1"/>
        <v>1901</v>
      </c>
      <c r="R7" s="11">
        <f t="shared" si="2"/>
        <v>1870.8333333333333</v>
      </c>
    </row>
    <row r="8" spans="1:18" x14ac:dyDescent="0.15">
      <c r="A8" s="9" t="s">
        <v>5</v>
      </c>
      <c r="B8" s="10">
        <v>3530</v>
      </c>
      <c r="C8" s="10">
        <v>3399</v>
      </c>
      <c r="D8" s="10">
        <v>3390</v>
      </c>
      <c r="E8" s="10">
        <v>3277</v>
      </c>
      <c r="F8" s="10">
        <v>3192</v>
      </c>
      <c r="G8" s="10">
        <v>3127</v>
      </c>
      <c r="H8" s="10">
        <v>3156</v>
      </c>
      <c r="I8" s="10">
        <v>3121</v>
      </c>
      <c r="J8" s="10">
        <v>3017</v>
      </c>
      <c r="K8" s="10">
        <v>2993</v>
      </c>
      <c r="L8" s="10">
        <v>3095</v>
      </c>
      <c r="M8" s="10">
        <v>3104</v>
      </c>
      <c r="N8" s="10">
        <v>3051</v>
      </c>
      <c r="O8" s="10">
        <v>2986</v>
      </c>
      <c r="P8" s="10">
        <v>2972</v>
      </c>
      <c r="Q8" s="49">
        <f t="shared" si="1"/>
        <v>3200.0833333333335</v>
      </c>
      <c r="R8" s="11">
        <f t="shared" si="2"/>
        <v>3090.9166666666665</v>
      </c>
    </row>
    <row r="9" spans="1:18" x14ac:dyDescent="0.15">
      <c r="A9" s="9" t="s">
        <v>6</v>
      </c>
      <c r="B9" s="10">
        <v>1758</v>
      </c>
      <c r="C9" s="10">
        <v>1729</v>
      </c>
      <c r="D9" s="10">
        <v>1714</v>
      </c>
      <c r="E9" s="10">
        <v>1671</v>
      </c>
      <c r="F9" s="10">
        <v>1666</v>
      </c>
      <c r="G9" s="10">
        <v>1608</v>
      </c>
      <c r="H9" s="10">
        <v>1476</v>
      </c>
      <c r="I9" s="10">
        <v>1500</v>
      </c>
      <c r="J9" s="10">
        <v>1485</v>
      </c>
      <c r="K9" s="10">
        <v>1531</v>
      </c>
      <c r="L9" s="10">
        <v>1544</v>
      </c>
      <c r="M9" s="10">
        <v>1543</v>
      </c>
      <c r="N9" s="10">
        <v>1678</v>
      </c>
      <c r="O9" s="10">
        <v>1646</v>
      </c>
      <c r="P9" s="10">
        <v>1652</v>
      </c>
      <c r="Q9" s="49">
        <f t="shared" si="1"/>
        <v>1602.0833333333333</v>
      </c>
      <c r="R9" s="11">
        <f t="shared" si="2"/>
        <v>1583.3333333333333</v>
      </c>
    </row>
    <row r="10" spans="1:18" x14ac:dyDescent="0.15">
      <c r="A10" s="9" t="s">
        <v>7</v>
      </c>
      <c r="B10" s="10">
        <v>302406</v>
      </c>
      <c r="C10" s="10">
        <v>298785</v>
      </c>
      <c r="D10" s="10">
        <v>294432</v>
      </c>
      <c r="E10" s="10">
        <v>289445</v>
      </c>
      <c r="F10" s="10">
        <v>284070</v>
      </c>
      <c r="G10" s="10">
        <v>280508</v>
      </c>
      <c r="H10" s="10">
        <v>274756</v>
      </c>
      <c r="I10" s="10">
        <v>273323</v>
      </c>
      <c r="J10" s="10">
        <v>274300</v>
      </c>
      <c r="K10" s="10">
        <v>272363</v>
      </c>
      <c r="L10" s="10">
        <v>275440</v>
      </c>
      <c r="M10" s="10">
        <v>276833</v>
      </c>
      <c r="N10" s="10">
        <v>276375</v>
      </c>
      <c r="O10" s="10">
        <v>273371</v>
      </c>
      <c r="P10" s="10">
        <v>270877</v>
      </c>
      <c r="Q10" s="49">
        <f t="shared" si="1"/>
        <v>283055.08333333331</v>
      </c>
      <c r="R10" s="11">
        <f t="shared" si="2"/>
        <v>276805.08333333331</v>
      </c>
    </row>
    <row r="11" spans="1:18" x14ac:dyDescent="0.15">
      <c r="A11" s="9" t="s">
        <v>8</v>
      </c>
      <c r="B11" s="10">
        <v>9868</v>
      </c>
      <c r="C11" s="10">
        <v>9659</v>
      </c>
      <c r="D11" s="10">
        <v>9754</v>
      </c>
      <c r="E11" s="10">
        <v>9662</v>
      </c>
      <c r="F11" s="10">
        <v>9486</v>
      </c>
      <c r="G11" s="10">
        <v>9353</v>
      </c>
      <c r="H11" s="10">
        <v>8911</v>
      </c>
      <c r="I11" s="10">
        <v>8906</v>
      </c>
      <c r="J11" s="10">
        <v>8917</v>
      </c>
      <c r="K11" s="10">
        <v>9065</v>
      </c>
      <c r="L11" s="10">
        <v>9329</v>
      </c>
      <c r="M11" s="10">
        <v>9702</v>
      </c>
      <c r="N11" s="10">
        <v>9924</v>
      </c>
      <c r="O11" s="10">
        <v>9718</v>
      </c>
      <c r="P11" s="10">
        <v>9741</v>
      </c>
      <c r="Q11" s="49">
        <f t="shared" si="1"/>
        <v>9384.3333333333339</v>
      </c>
      <c r="R11" s="11">
        <f t="shared" si="2"/>
        <v>9392.8333333333339</v>
      </c>
    </row>
    <row r="12" spans="1:18" x14ac:dyDescent="0.15">
      <c r="A12" s="9" t="s">
        <v>9</v>
      </c>
      <c r="B12" s="10">
        <v>5732</v>
      </c>
      <c r="C12" s="10">
        <v>5495</v>
      </c>
      <c r="D12" s="10">
        <v>5328</v>
      </c>
      <c r="E12" s="10">
        <v>5259</v>
      </c>
      <c r="F12" s="10">
        <v>5185</v>
      </c>
      <c r="G12" s="10">
        <v>5006</v>
      </c>
      <c r="H12" s="10">
        <v>4598</v>
      </c>
      <c r="I12" s="10">
        <v>4169</v>
      </c>
      <c r="J12" s="10">
        <v>4137</v>
      </c>
      <c r="K12" s="10">
        <v>3777</v>
      </c>
      <c r="L12" s="10">
        <v>3642</v>
      </c>
      <c r="M12" s="10">
        <v>3308</v>
      </c>
      <c r="N12" s="10">
        <v>10386</v>
      </c>
      <c r="O12" s="10">
        <v>10489</v>
      </c>
      <c r="P12" s="10">
        <v>10683</v>
      </c>
      <c r="Q12" s="49">
        <f t="shared" si="1"/>
        <v>4636.333333333333</v>
      </c>
      <c r="R12" s="11">
        <f t="shared" si="2"/>
        <v>5886.583333333333</v>
      </c>
    </row>
    <row r="13" spans="1:18" x14ac:dyDescent="0.15">
      <c r="A13" s="9" t="s">
        <v>10</v>
      </c>
      <c r="B13" s="10">
        <v>1219</v>
      </c>
      <c r="C13" s="10">
        <v>1206</v>
      </c>
      <c r="D13" s="10">
        <v>1137</v>
      </c>
      <c r="E13" s="10">
        <v>1149</v>
      </c>
      <c r="F13" s="10">
        <v>1133</v>
      </c>
      <c r="G13" s="10">
        <v>1096</v>
      </c>
      <c r="H13" s="10">
        <v>1082</v>
      </c>
      <c r="I13" s="10">
        <v>1075</v>
      </c>
      <c r="J13" s="10">
        <v>1069</v>
      </c>
      <c r="K13" s="10">
        <v>1063</v>
      </c>
      <c r="L13" s="10">
        <v>1017</v>
      </c>
      <c r="M13" s="10">
        <v>1031</v>
      </c>
      <c r="N13" s="10">
        <v>1034</v>
      </c>
      <c r="O13" s="10">
        <v>1024</v>
      </c>
      <c r="P13" s="10">
        <v>985</v>
      </c>
      <c r="Q13" s="49">
        <f t="shared" si="1"/>
        <v>1106.4166666666667</v>
      </c>
      <c r="R13" s="11">
        <f t="shared" si="2"/>
        <v>1063.1666666666667</v>
      </c>
    </row>
    <row r="14" spans="1:18" x14ac:dyDescent="0.15">
      <c r="A14" s="9" t="s">
        <v>11</v>
      </c>
      <c r="B14" s="10">
        <v>3164</v>
      </c>
      <c r="C14" s="10">
        <v>3602</v>
      </c>
      <c r="D14" s="10">
        <v>3707</v>
      </c>
      <c r="E14" s="10">
        <v>3212</v>
      </c>
      <c r="F14" s="10">
        <v>3210</v>
      </c>
      <c r="G14" s="10">
        <v>2071</v>
      </c>
      <c r="H14" s="10">
        <v>2098</v>
      </c>
      <c r="I14" s="10">
        <v>2094</v>
      </c>
      <c r="J14" s="10">
        <v>2071</v>
      </c>
      <c r="K14" s="10">
        <v>2182</v>
      </c>
      <c r="L14" s="10">
        <v>1823</v>
      </c>
      <c r="M14" s="10">
        <v>1713</v>
      </c>
      <c r="N14" s="10">
        <v>2293</v>
      </c>
      <c r="O14" s="10">
        <v>2215</v>
      </c>
      <c r="P14" s="10">
        <v>2007</v>
      </c>
      <c r="Q14" s="49">
        <f t="shared" si="1"/>
        <v>2578.9166666666665</v>
      </c>
      <c r="R14" s="11">
        <f t="shared" si="2"/>
        <v>2249.0833333333335</v>
      </c>
    </row>
    <row r="15" spans="1:18" x14ac:dyDescent="0.15">
      <c r="A15" s="9" t="s">
        <v>12</v>
      </c>
      <c r="B15" s="10">
        <v>8113</v>
      </c>
      <c r="C15" s="10">
        <v>8170</v>
      </c>
      <c r="D15" s="10">
        <v>8097</v>
      </c>
      <c r="E15" s="10">
        <v>7781</v>
      </c>
      <c r="F15" s="10">
        <v>7317</v>
      </c>
      <c r="G15" s="10">
        <v>7092</v>
      </c>
      <c r="H15" s="10">
        <v>6601</v>
      </c>
      <c r="I15" s="10">
        <v>6316</v>
      </c>
      <c r="J15" s="10">
        <v>6474</v>
      </c>
      <c r="K15" s="10">
        <v>6459</v>
      </c>
      <c r="L15" s="10">
        <v>6564</v>
      </c>
      <c r="M15" s="10">
        <v>6694</v>
      </c>
      <c r="N15" s="10">
        <v>7360</v>
      </c>
      <c r="O15" s="10">
        <v>7119</v>
      </c>
      <c r="P15" s="10">
        <v>5898</v>
      </c>
      <c r="Q15" s="49">
        <f t="shared" si="1"/>
        <v>7139.833333333333</v>
      </c>
      <c r="R15" s="11">
        <f t="shared" si="2"/>
        <v>6806.25</v>
      </c>
    </row>
    <row r="16" spans="1:18" x14ac:dyDescent="0.15">
      <c r="A16" s="9" t="s">
        <v>13</v>
      </c>
      <c r="B16" s="10">
        <v>2174</v>
      </c>
      <c r="C16" s="10">
        <v>2117</v>
      </c>
      <c r="D16" s="10">
        <v>2046</v>
      </c>
      <c r="E16" s="10">
        <v>1935</v>
      </c>
      <c r="F16" s="10">
        <v>1832</v>
      </c>
      <c r="G16" s="10">
        <v>1759</v>
      </c>
      <c r="H16" s="10">
        <v>2151</v>
      </c>
      <c r="I16" s="10">
        <v>2218</v>
      </c>
      <c r="J16" s="10">
        <v>3355</v>
      </c>
      <c r="K16" s="10">
        <v>3351</v>
      </c>
      <c r="L16" s="10">
        <v>3380</v>
      </c>
      <c r="M16" s="10">
        <v>3504</v>
      </c>
      <c r="N16" s="10">
        <v>2838</v>
      </c>
      <c r="O16" s="10">
        <v>4096</v>
      </c>
      <c r="P16" s="10">
        <v>4110</v>
      </c>
      <c r="Q16" s="49">
        <f t="shared" si="1"/>
        <v>2485.1666666666665</v>
      </c>
      <c r="R16" s="11">
        <f t="shared" si="2"/>
        <v>2877.4166666666665</v>
      </c>
    </row>
    <row r="17" spans="1:18" x14ac:dyDescent="0.15">
      <c r="A17" s="9" t="s">
        <v>14</v>
      </c>
      <c r="B17" s="10">
        <v>177</v>
      </c>
      <c r="C17" s="10">
        <v>182</v>
      </c>
      <c r="D17" s="10">
        <v>182</v>
      </c>
      <c r="E17" s="10">
        <v>181</v>
      </c>
      <c r="F17" s="10">
        <v>149</v>
      </c>
      <c r="G17" s="10">
        <v>145</v>
      </c>
      <c r="H17" s="10">
        <v>131</v>
      </c>
      <c r="I17" s="10">
        <v>122</v>
      </c>
      <c r="J17" s="10">
        <v>120</v>
      </c>
      <c r="K17" s="10">
        <v>119</v>
      </c>
      <c r="L17" s="10">
        <v>129</v>
      </c>
      <c r="M17" s="10">
        <v>121</v>
      </c>
      <c r="N17" s="10">
        <v>127</v>
      </c>
      <c r="O17" s="10">
        <v>120</v>
      </c>
      <c r="P17" s="10">
        <v>116</v>
      </c>
      <c r="Q17" s="49">
        <f t="shared" si="1"/>
        <v>146.5</v>
      </c>
      <c r="R17" s="11">
        <f t="shared" si="2"/>
        <v>131.66666666666666</v>
      </c>
    </row>
    <row r="18" spans="1:18" x14ac:dyDescent="0.15">
      <c r="A18" s="9" t="s">
        <v>15</v>
      </c>
      <c r="B18" s="10">
        <v>3474</v>
      </c>
      <c r="C18" s="10">
        <v>3421</v>
      </c>
      <c r="D18" s="10">
        <v>3396</v>
      </c>
      <c r="E18" s="10">
        <v>3307</v>
      </c>
      <c r="F18" s="10">
        <v>3257</v>
      </c>
      <c r="G18" s="10">
        <v>3175</v>
      </c>
      <c r="H18" s="10">
        <v>3062</v>
      </c>
      <c r="I18" s="10">
        <v>3062</v>
      </c>
      <c r="J18" s="10">
        <v>3027</v>
      </c>
      <c r="K18" s="10">
        <v>3010</v>
      </c>
      <c r="L18" s="10">
        <v>2987</v>
      </c>
      <c r="M18" s="10">
        <v>2958</v>
      </c>
      <c r="N18" s="10">
        <v>2990</v>
      </c>
      <c r="O18" s="10">
        <v>2971</v>
      </c>
      <c r="P18" s="10">
        <v>2922</v>
      </c>
      <c r="Q18" s="49">
        <f t="shared" si="1"/>
        <v>3178</v>
      </c>
      <c r="R18" s="11">
        <f t="shared" si="2"/>
        <v>3060.6666666666665</v>
      </c>
    </row>
    <row r="19" spans="1:18" x14ac:dyDescent="0.15">
      <c r="A19" s="9" t="s">
        <v>16</v>
      </c>
      <c r="B19" s="10">
        <v>70</v>
      </c>
      <c r="C19" s="10">
        <v>64</v>
      </c>
      <c r="D19" s="10">
        <v>53</v>
      </c>
      <c r="E19" s="10">
        <v>34</v>
      </c>
      <c r="F19" s="10">
        <v>25</v>
      </c>
      <c r="G19" s="10">
        <v>28</v>
      </c>
      <c r="H19" s="10">
        <v>34</v>
      </c>
      <c r="I19" s="10">
        <v>34</v>
      </c>
      <c r="J19" s="10">
        <v>42</v>
      </c>
      <c r="K19" s="10">
        <v>57</v>
      </c>
      <c r="L19" s="10">
        <v>68</v>
      </c>
      <c r="M19" s="10">
        <v>50</v>
      </c>
      <c r="N19" s="10">
        <v>56</v>
      </c>
      <c r="O19" s="10">
        <v>62</v>
      </c>
      <c r="P19" s="10">
        <v>69</v>
      </c>
      <c r="Q19" s="49">
        <f t="shared" si="1"/>
        <v>46.583333333333336</v>
      </c>
      <c r="R19" s="11">
        <f t="shared" si="2"/>
        <v>46.583333333333336</v>
      </c>
    </row>
    <row r="20" spans="1:18" x14ac:dyDescent="0.15">
      <c r="A20" s="9" t="s">
        <v>17</v>
      </c>
      <c r="B20" s="10">
        <v>3581</v>
      </c>
      <c r="C20" s="10">
        <v>3647</v>
      </c>
      <c r="D20" s="10">
        <v>3506</v>
      </c>
      <c r="E20" s="10">
        <v>3328</v>
      </c>
      <c r="F20" s="10">
        <v>3426</v>
      </c>
      <c r="G20" s="10">
        <v>3256</v>
      </c>
      <c r="H20" s="10">
        <v>3044</v>
      </c>
      <c r="I20" s="10">
        <v>2999</v>
      </c>
      <c r="J20" s="10">
        <v>2811</v>
      </c>
      <c r="K20" s="10">
        <v>2840</v>
      </c>
      <c r="L20" s="10">
        <v>2648</v>
      </c>
      <c r="M20" s="10">
        <v>2688</v>
      </c>
      <c r="N20" s="10">
        <v>2726</v>
      </c>
      <c r="O20" s="10">
        <v>2017</v>
      </c>
      <c r="P20" s="10">
        <v>2295</v>
      </c>
      <c r="Q20" s="49">
        <f t="shared" si="1"/>
        <v>3147.8333333333335</v>
      </c>
      <c r="R20" s="11">
        <f t="shared" si="2"/>
        <v>2839.8333333333335</v>
      </c>
    </row>
    <row r="21" spans="1:18" x14ac:dyDescent="0.15">
      <c r="A21" s="9" t="s">
        <v>18</v>
      </c>
      <c r="B21" s="10">
        <v>1911</v>
      </c>
      <c r="C21" s="10">
        <v>1923</v>
      </c>
      <c r="D21" s="10">
        <v>1891</v>
      </c>
      <c r="E21" s="10">
        <v>1724</v>
      </c>
      <c r="F21" s="10">
        <v>1691</v>
      </c>
      <c r="G21" s="10">
        <v>1652</v>
      </c>
      <c r="H21" s="10">
        <v>1493</v>
      </c>
      <c r="I21" s="10">
        <v>1452</v>
      </c>
      <c r="J21" s="10">
        <v>1444</v>
      </c>
      <c r="K21" s="10">
        <v>1514</v>
      </c>
      <c r="L21" s="10">
        <v>1598</v>
      </c>
      <c r="M21" s="10">
        <v>1623</v>
      </c>
      <c r="N21" s="10">
        <v>1650</v>
      </c>
      <c r="O21" s="10">
        <v>1729</v>
      </c>
      <c r="P21" s="10">
        <v>1752</v>
      </c>
      <c r="Q21" s="49">
        <f t="shared" si="1"/>
        <v>1659.6666666666667</v>
      </c>
      <c r="R21" s="11">
        <f t="shared" si="2"/>
        <v>1610.1666666666667</v>
      </c>
    </row>
    <row r="22" spans="1:18" x14ac:dyDescent="0.15">
      <c r="A22" s="9" t="s">
        <v>19</v>
      </c>
      <c r="B22" s="10">
        <v>6453</v>
      </c>
      <c r="C22" s="10">
        <v>6284</v>
      </c>
      <c r="D22" s="10">
        <v>6210</v>
      </c>
      <c r="E22" s="10">
        <v>6258</v>
      </c>
      <c r="F22" s="10">
        <v>6016</v>
      </c>
      <c r="G22" s="10">
        <v>5888</v>
      </c>
      <c r="H22" s="10">
        <v>5717</v>
      </c>
      <c r="I22" s="10">
        <v>5553</v>
      </c>
      <c r="J22" s="10">
        <v>5590</v>
      </c>
      <c r="K22" s="10">
        <v>5199</v>
      </c>
      <c r="L22" s="10">
        <v>5420</v>
      </c>
      <c r="M22" s="10">
        <v>5456</v>
      </c>
      <c r="N22" s="10">
        <v>5694</v>
      </c>
      <c r="O22" s="10">
        <v>5479</v>
      </c>
      <c r="P22" s="10">
        <v>5602</v>
      </c>
      <c r="Q22" s="49">
        <f t="shared" si="1"/>
        <v>5837</v>
      </c>
      <c r="R22" s="11">
        <f t="shared" si="2"/>
        <v>5656</v>
      </c>
    </row>
    <row r="23" spans="1:18" x14ac:dyDescent="0.15">
      <c r="A23" s="9" t="s">
        <v>20</v>
      </c>
      <c r="B23" s="10">
        <v>2251</v>
      </c>
      <c r="C23" s="10">
        <v>2165</v>
      </c>
      <c r="D23" s="10">
        <v>2104</v>
      </c>
      <c r="E23" s="10">
        <v>1992</v>
      </c>
      <c r="F23" s="10">
        <v>1831</v>
      </c>
      <c r="G23" s="10">
        <v>1796</v>
      </c>
      <c r="H23" s="10">
        <v>1696</v>
      </c>
      <c r="I23" s="10">
        <v>1746</v>
      </c>
      <c r="J23" s="10">
        <v>1763</v>
      </c>
      <c r="K23" s="10">
        <v>1782</v>
      </c>
      <c r="L23" s="10">
        <v>1666</v>
      </c>
      <c r="M23" s="10">
        <v>1696</v>
      </c>
      <c r="N23" s="10">
        <v>1135</v>
      </c>
      <c r="O23" s="10">
        <v>1478</v>
      </c>
      <c r="P23" s="10">
        <v>1754</v>
      </c>
      <c r="Q23" s="49">
        <f t="shared" si="1"/>
        <v>1874</v>
      </c>
      <c r="R23" s="11">
        <f t="shared" si="2"/>
        <v>1694.5833333333333</v>
      </c>
    </row>
    <row r="24" spans="1:18" x14ac:dyDescent="0.15">
      <c r="A24" s="9" t="s">
        <v>21</v>
      </c>
      <c r="B24" s="10">
        <v>6864</v>
      </c>
      <c r="C24" s="10">
        <v>6504</v>
      </c>
      <c r="D24" s="10">
        <v>6336</v>
      </c>
      <c r="E24" s="10">
        <v>6199</v>
      </c>
      <c r="F24" s="10">
        <v>5833</v>
      </c>
      <c r="G24" s="10">
        <v>5662</v>
      </c>
      <c r="H24" s="10">
        <v>5589</v>
      </c>
      <c r="I24" s="10">
        <v>5362</v>
      </c>
      <c r="J24" s="10">
        <v>5294</v>
      </c>
      <c r="K24" s="10">
        <v>5062</v>
      </c>
      <c r="L24" s="10">
        <v>5157</v>
      </c>
      <c r="M24" s="10">
        <v>5140</v>
      </c>
      <c r="N24" s="10">
        <v>5165</v>
      </c>
      <c r="O24" s="10">
        <v>4963</v>
      </c>
      <c r="P24" s="10">
        <v>4888</v>
      </c>
      <c r="Q24" s="49">
        <f t="shared" si="1"/>
        <v>5750.166666666667</v>
      </c>
      <c r="R24" s="11">
        <f t="shared" si="2"/>
        <v>5359.5</v>
      </c>
    </row>
    <row r="25" spans="1:18" x14ac:dyDescent="0.15">
      <c r="A25" s="9" t="s">
        <v>22</v>
      </c>
      <c r="B25" s="10">
        <v>2361</v>
      </c>
      <c r="C25" s="10">
        <v>2382</v>
      </c>
      <c r="D25" s="10">
        <v>2346</v>
      </c>
      <c r="E25" s="10">
        <v>2265</v>
      </c>
      <c r="F25" s="10">
        <v>2258</v>
      </c>
      <c r="G25" s="10">
        <v>2135</v>
      </c>
      <c r="H25" s="10">
        <v>2001</v>
      </c>
      <c r="I25" s="10">
        <v>1963</v>
      </c>
      <c r="J25" s="10">
        <v>1975</v>
      </c>
      <c r="K25" s="10">
        <v>2003</v>
      </c>
      <c r="L25" s="10">
        <v>2147</v>
      </c>
      <c r="M25" s="10">
        <v>2257</v>
      </c>
      <c r="N25" s="10">
        <v>2424</v>
      </c>
      <c r="O25" s="10">
        <v>2507</v>
      </c>
      <c r="P25" s="10">
        <v>2620</v>
      </c>
      <c r="Q25" s="49">
        <f t="shared" si="1"/>
        <v>2174.4166666666665</v>
      </c>
      <c r="R25" s="11">
        <f t="shared" si="2"/>
        <v>2212.9166666666665</v>
      </c>
    </row>
    <row r="26" spans="1:18" x14ac:dyDescent="0.15">
      <c r="A26" s="9" t="s">
        <v>23</v>
      </c>
      <c r="B26" s="10">
        <v>10562</v>
      </c>
      <c r="C26" s="10">
        <v>10493</v>
      </c>
      <c r="D26" s="10">
        <v>10348</v>
      </c>
      <c r="E26" s="10">
        <v>10182</v>
      </c>
      <c r="F26" s="10">
        <v>10075</v>
      </c>
      <c r="G26" s="10">
        <v>9969</v>
      </c>
      <c r="H26" s="10">
        <v>10000</v>
      </c>
      <c r="I26" s="10">
        <v>9923</v>
      </c>
      <c r="J26" s="10">
        <v>10014</v>
      </c>
      <c r="K26" s="10">
        <v>9860</v>
      </c>
      <c r="L26" s="10">
        <v>9807</v>
      </c>
      <c r="M26" s="10">
        <v>9841</v>
      </c>
      <c r="N26" s="10">
        <v>9689</v>
      </c>
      <c r="O26" s="10">
        <v>9648</v>
      </c>
      <c r="P26" s="10">
        <v>9608</v>
      </c>
      <c r="Q26" s="49">
        <f t="shared" si="1"/>
        <v>10089.5</v>
      </c>
      <c r="R26" s="11">
        <f t="shared" si="2"/>
        <v>9884.6666666666661</v>
      </c>
    </row>
    <row r="27" spans="1:18" x14ac:dyDescent="0.15">
      <c r="A27" s="9" t="s">
        <v>24</v>
      </c>
      <c r="B27" s="10">
        <v>13086</v>
      </c>
      <c r="C27" s="10">
        <v>12709</v>
      </c>
      <c r="D27" s="10">
        <v>12615</v>
      </c>
      <c r="E27" s="10">
        <v>11815</v>
      </c>
      <c r="F27" s="10">
        <v>11917</v>
      </c>
      <c r="G27" s="10">
        <v>11635</v>
      </c>
      <c r="H27" s="10">
        <v>11437</v>
      </c>
      <c r="I27" s="10">
        <v>11397</v>
      </c>
      <c r="J27" s="10">
        <v>11465</v>
      </c>
      <c r="K27" s="10">
        <v>11511</v>
      </c>
      <c r="L27" s="10">
        <v>11699</v>
      </c>
      <c r="M27" s="10">
        <v>11504</v>
      </c>
      <c r="N27" s="10">
        <v>11801</v>
      </c>
      <c r="O27" s="10">
        <v>11437</v>
      </c>
      <c r="P27" s="10">
        <v>11613</v>
      </c>
      <c r="Q27" s="49">
        <f t="shared" si="1"/>
        <v>11899.166666666666</v>
      </c>
      <c r="R27" s="11">
        <f t="shared" si="2"/>
        <v>11602.583333333334</v>
      </c>
    </row>
    <row r="28" spans="1:18" x14ac:dyDescent="0.15">
      <c r="A28" s="9" t="s">
        <v>25</v>
      </c>
      <c r="B28" s="10">
        <v>35311</v>
      </c>
      <c r="C28" s="10">
        <v>35945</v>
      </c>
      <c r="D28" s="10">
        <v>36470</v>
      </c>
      <c r="E28" s="10">
        <v>35553</v>
      </c>
      <c r="F28" s="10">
        <v>35037</v>
      </c>
      <c r="G28" s="10">
        <v>34222</v>
      </c>
      <c r="H28" s="10">
        <v>34083</v>
      </c>
      <c r="I28" s="10">
        <v>33841</v>
      </c>
      <c r="J28" s="10">
        <v>33810</v>
      </c>
      <c r="K28" s="10">
        <v>33998</v>
      </c>
      <c r="L28" s="10">
        <v>34272</v>
      </c>
      <c r="M28" s="10">
        <v>34382</v>
      </c>
      <c r="N28" s="10">
        <v>34480</v>
      </c>
      <c r="O28" s="10">
        <v>35120</v>
      </c>
      <c r="P28" s="10">
        <v>35613</v>
      </c>
      <c r="Q28" s="49">
        <f t="shared" si="1"/>
        <v>34743.666666666664</v>
      </c>
      <c r="R28" s="11">
        <f t="shared" si="2"/>
        <v>34534.25</v>
      </c>
    </row>
    <row r="29" spans="1:18" x14ac:dyDescent="0.15">
      <c r="A29" s="9" t="s">
        <v>26</v>
      </c>
      <c r="B29" s="10">
        <v>6286</v>
      </c>
      <c r="C29" s="10">
        <v>6278</v>
      </c>
      <c r="D29" s="10">
        <v>6182</v>
      </c>
      <c r="E29" s="10">
        <v>6135</v>
      </c>
      <c r="F29" s="10">
        <v>5850</v>
      </c>
      <c r="G29" s="10">
        <v>5695</v>
      </c>
      <c r="H29" s="10">
        <v>5510</v>
      </c>
      <c r="I29" s="10">
        <v>5370</v>
      </c>
      <c r="J29" s="10">
        <v>5309</v>
      </c>
      <c r="K29" s="10">
        <v>5489</v>
      </c>
      <c r="L29" s="10">
        <v>5272</v>
      </c>
      <c r="M29" s="10">
        <v>5417</v>
      </c>
      <c r="N29" s="10">
        <v>5404</v>
      </c>
      <c r="O29" s="10">
        <v>5357</v>
      </c>
      <c r="P29" s="10">
        <v>5378</v>
      </c>
      <c r="Q29" s="49">
        <f t="shared" si="1"/>
        <v>5732.75</v>
      </c>
      <c r="R29" s="11">
        <f t="shared" si="2"/>
        <v>5515.5</v>
      </c>
    </row>
    <row r="30" spans="1:18" x14ac:dyDescent="0.15">
      <c r="A30" s="9" t="s">
        <v>27</v>
      </c>
      <c r="B30" s="10">
        <v>10151</v>
      </c>
      <c r="C30" s="10">
        <v>10004</v>
      </c>
      <c r="D30" s="10">
        <v>9890</v>
      </c>
      <c r="E30" s="10">
        <v>10054</v>
      </c>
      <c r="F30" s="10">
        <v>9939</v>
      </c>
      <c r="G30" s="10">
        <v>9893</v>
      </c>
      <c r="H30" s="10">
        <v>9841</v>
      </c>
      <c r="I30" s="10">
        <v>9876</v>
      </c>
      <c r="J30" s="10">
        <v>10013</v>
      </c>
      <c r="K30" s="10">
        <v>9963</v>
      </c>
      <c r="L30" s="10">
        <v>9972</v>
      </c>
      <c r="M30" s="10">
        <v>10006</v>
      </c>
      <c r="N30" s="10">
        <v>10028</v>
      </c>
      <c r="O30" s="10">
        <v>9759</v>
      </c>
      <c r="P30" s="10">
        <v>9645</v>
      </c>
      <c r="Q30" s="49">
        <f t="shared" si="1"/>
        <v>9966.8333333333339</v>
      </c>
      <c r="R30" s="11">
        <f t="shared" si="2"/>
        <v>9915.75</v>
      </c>
    </row>
    <row r="31" spans="1:18" x14ac:dyDescent="0.15">
      <c r="A31" s="9" t="s">
        <v>28</v>
      </c>
      <c r="B31" s="10">
        <v>2520</v>
      </c>
      <c r="C31" s="10">
        <v>2450</v>
      </c>
      <c r="D31" s="10">
        <v>2433</v>
      </c>
      <c r="E31" s="10">
        <v>2214</v>
      </c>
      <c r="F31" s="10">
        <v>2197</v>
      </c>
      <c r="G31" s="10">
        <v>2102</v>
      </c>
      <c r="H31" s="10">
        <v>2005</v>
      </c>
      <c r="I31" s="10">
        <v>2001</v>
      </c>
      <c r="J31" s="10">
        <v>2058</v>
      </c>
      <c r="K31" s="10">
        <v>2139</v>
      </c>
      <c r="L31" s="10">
        <v>2119</v>
      </c>
      <c r="M31" s="10">
        <v>1930</v>
      </c>
      <c r="N31" s="10">
        <v>2134</v>
      </c>
      <c r="O31" s="10">
        <v>2032</v>
      </c>
      <c r="P31" s="10">
        <v>2150</v>
      </c>
      <c r="Q31" s="49">
        <f t="shared" si="1"/>
        <v>2180.6666666666665</v>
      </c>
      <c r="R31" s="11">
        <f t="shared" si="2"/>
        <v>2090.0833333333335</v>
      </c>
    </row>
    <row r="32" spans="1:18" x14ac:dyDescent="0.15">
      <c r="A32" s="9" t="s">
        <v>29</v>
      </c>
      <c r="B32" s="10">
        <v>9326</v>
      </c>
      <c r="C32" s="10">
        <v>9000</v>
      </c>
      <c r="D32" s="10">
        <v>8831</v>
      </c>
      <c r="E32" s="10">
        <v>8610</v>
      </c>
      <c r="F32" s="10">
        <v>8457</v>
      </c>
      <c r="G32" s="10">
        <v>8109</v>
      </c>
      <c r="H32" s="10">
        <v>7808</v>
      </c>
      <c r="I32" s="10">
        <v>7727</v>
      </c>
      <c r="J32" s="10">
        <v>7389</v>
      </c>
      <c r="K32" s="10">
        <v>7436</v>
      </c>
      <c r="L32" s="10">
        <v>7646</v>
      </c>
      <c r="M32" s="10">
        <v>7508</v>
      </c>
      <c r="N32" s="10">
        <v>7416</v>
      </c>
      <c r="O32" s="10">
        <v>7349</v>
      </c>
      <c r="P32" s="10">
        <v>7350</v>
      </c>
      <c r="Q32" s="49">
        <f t="shared" si="1"/>
        <v>8153.916666666667</v>
      </c>
      <c r="R32" s="11">
        <f t="shared" si="2"/>
        <v>7733.75</v>
      </c>
    </row>
    <row r="33" spans="1:18" x14ac:dyDescent="0.15">
      <c r="A33" s="9" t="s">
        <v>30</v>
      </c>
      <c r="B33" s="10">
        <v>1750</v>
      </c>
      <c r="C33" s="10">
        <v>1754</v>
      </c>
      <c r="D33" s="10">
        <v>1781</v>
      </c>
      <c r="E33" s="10">
        <v>1956</v>
      </c>
      <c r="F33" s="10">
        <v>2050</v>
      </c>
      <c r="G33" s="10">
        <v>2141</v>
      </c>
      <c r="H33" s="10">
        <v>2226</v>
      </c>
      <c r="I33" s="10">
        <v>2327</v>
      </c>
      <c r="J33" s="10">
        <v>2406</v>
      </c>
      <c r="K33" s="10">
        <v>2376</v>
      </c>
      <c r="L33" s="10">
        <v>2400</v>
      </c>
      <c r="M33" s="10">
        <v>2386</v>
      </c>
      <c r="N33" s="10">
        <v>2421</v>
      </c>
      <c r="O33" s="10">
        <v>2358</v>
      </c>
      <c r="P33" s="10">
        <v>2251</v>
      </c>
      <c r="Q33" s="49">
        <f t="shared" si="1"/>
        <v>2129.4166666666665</v>
      </c>
      <c r="R33" s="11">
        <f t="shared" si="2"/>
        <v>2274.8333333333335</v>
      </c>
    </row>
    <row r="34" spans="1:18" x14ac:dyDescent="0.15">
      <c r="A34" s="9" t="s">
        <v>31</v>
      </c>
      <c r="B34" s="10">
        <v>2433</v>
      </c>
      <c r="C34" s="10">
        <v>2453</v>
      </c>
      <c r="D34" s="10">
        <v>2527</v>
      </c>
      <c r="E34" s="10">
        <v>2465</v>
      </c>
      <c r="F34" s="10">
        <v>2384</v>
      </c>
      <c r="G34" s="10">
        <v>2328</v>
      </c>
      <c r="H34" s="10">
        <v>2214</v>
      </c>
      <c r="I34" s="10">
        <v>2305</v>
      </c>
      <c r="J34" s="10">
        <v>2328</v>
      </c>
      <c r="K34" s="10">
        <v>2373</v>
      </c>
      <c r="L34" s="10">
        <v>2424</v>
      </c>
      <c r="M34" s="10">
        <v>2422</v>
      </c>
      <c r="N34" s="10">
        <v>2490</v>
      </c>
      <c r="O34" s="10">
        <v>2451</v>
      </c>
      <c r="P34" s="10">
        <v>2271</v>
      </c>
      <c r="Q34" s="49">
        <f t="shared" si="1"/>
        <v>2388</v>
      </c>
      <c r="R34" s="11">
        <f t="shared" si="2"/>
        <v>2371.25</v>
      </c>
    </row>
    <row r="35" spans="1:18" x14ac:dyDescent="0.15">
      <c r="A35" s="9" t="s">
        <v>32</v>
      </c>
      <c r="B35" s="10">
        <v>4173</v>
      </c>
      <c r="C35" s="10">
        <v>4105</v>
      </c>
      <c r="D35" s="10">
        <v>4132</v>
      </c>
      <c r="E35" s="10">
        <v>4014</v>
      </c>
      <c r="F35" s="10">
        <v>3906</v>
      </c>
      <c r="G35" s="10">
        <v>3856</v>
      </c>
      <c r="H35" s="10">
        <v>3834</v>
      </c>
      <c r="I35" s="10">
        <v>3924</v>
      </c>
      <c r="J35" s="10">
        <v>4066</v>
      </c>
      <c r="K35" s="10">
        <v>4247</v>
      </c>
      <c r="L35" s="10">
        <v>4516</v>
      </c>
      <c r="M35" s="10">
        <v>4620</v>
      </c>
      <c r="N35" s="10">
        <v>4771</v>
      </c>
      <c r="O35" s="10">
        <v>4734</v>
      </c>
      <c r="P35" s="10">
        <v>4707</v>
      </c>
      <c r="Q35" s="49">
        <f t="shared" si="1"/>
        <v>4116.083333333333</v>
      </c>
      <c r="R35" s="11">
        <f t="shared" si="2"/>
        <v>4266.25</v>
      </c>
    </row>
    <row r="36" spans="1:18" x14ac:dyDescent="0.15">
      <c r="A36" s="9" t="s">
        <v>33</v>
      </c>
      <c r="B36" s="10">
        <v>3378</v>
      </c>
      <c r="C36" s="10">
        <v>3427</v>
      </c>
      <c r="D36" s="10">
        <v>3442</v>
      </c>
      <c r="E36" s="10">
        <v>3351</v>
      </c>
      <c r="F36" s="10">
        <v>3287</v>
      </c>
      <c r="G36" s="10">
        <v>3219</v>
      </c>
      <c r="H36" s="10">
        <v>3082</v>
      </c>
      <c r="I36" s="10">
        <v>3063</v>
      </c>
      <c r="J36" s="10">
        <v>3075</v>
      </c>
      <c r="K36" s="10">
        <v>3037</v>
      </c>
      <c r="L36" s="10">
        <v>3157</v>
      </c>
      <c r="M36" s="10">
        <v>3262</v>
      </c>
      <c r="N36" s="10">
        <v>3356</v>
      </c>
      <c r="O36" s="10">
        <v>3479</v>
      </c>
      <c r="P36" s="10">
        <v>3499</v>
      </c>
      <c r="Q36" s="49">
        <f t="shared" si="1"/>
        <v>3231.6666666666665</v>
      </c>
      <c r="R36" s="11">
        <f t="shared" si="2"/>
        <v>3238.9166666666665</v>
      </c>
    </row>
    <row r="37" spans="1:18" x14ac:dyDescent="0.15">
      <c r="A37" s="9" t="s">
        <v>34</v>
      </c>
      <c r="B37" s="10">
        <v>9576</v>
      </c>
      <c r="C37" s="10">
        <v>9361</v>
      </c>
      <c r="D37" s="10">
        <v>9212</v>
      </c>
      <c r="E37" s="10">
        <v>8672</v>
      </c>
      <c r="F37" s="10">
        <v>8264</v>
      </c>
      <c r="G37" s="10">
        <v>8158</v>
      </c>
      <c r="H37" s="10">
        <v>7689</v>
      </c>
      <c r="I37" s="10">
        <v>7523</v>
      </c>
      <c r="J37" s="10">
        <v>7508</v>
      </c>
      <c r="K37" s="10">
        <v>7291</v>
      </c>
      <c r="L37" s="10">
        <v>7328</v>
      </c>
      <c r="M37" s="10">
        <v>7352</v>
      </c>
      <c r="N37" s="10">
        <v>7456</v>
      </c>
      <c r="O37" s="10">
        <v>7577</v>
      </c>
      <c r="P37" s="10">
        <v>7422</v>
      </c>
      <c r="Q37" s="49">
        <f t="shared" si="1"/>
        <v>8161.166666666667</v>
      </c>
      <c r="R37" s="11">
        <f t="shared" si="2"/>
        <v>7686.666666666667</v>
      </c>
    </row>
    <row r="38" spans="1:18" x14ac:dyDescent="0.15">
      <c r="A38" s="9" t="s">
        <v>35</v>
      </c>
      <c r="B38" s="10">
        <v>5767</v>
      </c>
      <c r="C38" s="10">
        <v>5638</v>
      </c>
      <c r="D38" s="10">
        <v>5549</v>
      </c>
      <c r="E38" s="10">
        <v>5392</v>
      </c>
      <c r="F38" s="10">
        <v>5147</v>
      </c>
      <c r="G38" s="10">
        <v>5016</v>
      </c>
      <c r="H38" s="10">
        <v>4776</v>
      </c>
      <c r="I38" s="10">
        <v>4782</v>
      </c>
      <c r="J38" s="10">
        <v>4852</v>
      </c>
      <c r="K38" s="10">
        <v>5023</v>
      </c>
      <c r="L38" s="10">
        <v>5359</v>
      </c>
      <c r="M38" s="10">
        <v>5308</v>
      </c>
      <c r="N38" s="10">
        <v>5354</v>
      </c>
      <c r="O38" s="10">
        <v>5329</v>
      </c>
      <c r="P38" s="10">
        <v>5207</v>
      </c>
      <c r="Q38" s="49">
        <f t="shared" si="1"/>
        <v>5217.416666666667</v>
      </c>
      <c r="R38" s="11">
        <f t="shared" si="2"/>
        <v>5128.75</v>
      </c>
    </row>
    <row r="39" spans="1:18" x14ac:dyDescent="0.15">
      <c r="A39" s="9" t="s">
        <v>36</v>
      </c>
      <c r="B39" s="10">
        <v>89541</v>
      </c>
      <c r="C39" s="10">
        <v>90239</v>
      </c>
      <c r="D39" s="10">
        <v>90768</v>
      </c>
      <c r="E39" s="10">
        <v>89547</v>
      </c>
      <c r="F39" s="10">
        <v>88583</v>
      </c>
      <c r="G39" s="10">
        <v>88955</v>
      </c>
      <c r="H39" s="10">
        <v>86692</v>
      </c>
      <c r="I39" s="10">
        <v>86055</v>
      </c>
      <c r="J39" s="10">
        <v>84858</v>
      </c>
      <c r="K39" s="10">
        <v>85873</v>
      </c>
      <c r="L39" s="10">
        <v>85609</v>
      </c>
      <c r="M39" s="10">
        <v>85882</v>
      </c>
      <c r="N39" s="10">
        <v>85680</v>
      </c>
      <c r="O39" s="10">
        <v>84983</v>
      </c>
      <c r="P39" s="10">
        <v>85374</v>
      </c>
      <c r="Q39" s="49">
        <f t="shared" si="1"/>
        <v>87716.833333333328</v>
      </c>
      <c r="R39" s="11">
        <f t="shared" si="2"/>
        <v>86507.583333333328</v>
      </c>
    </row>
    <row r="40" spans="1:18" x14ac:dyDescent="0.15">
      <c r="A40" s="9" t="s">
        <v>37</v>
      </c>
      <c r="B40" s="10">
        <v>3625</v>
      </c>
      <c r="C40" s="10">
        <v>3603</v>
      </c>
      <c r="D40" s="10">
        <v>3395</v>
      </c>
      <c r="E40" s="10">
        <v>3170</v>
      </c>
      <c r="F40" s="10">
        <v>3116</v>
      </c>
      <c r="G40" s="10">
        <v>2908</v>
      </c>
      <c r="H40" s="10">
        <v>2860</v>
      </c>
      <c r="I40" s="10">
        <v>2866</v>
      </c>
      <c r="J40" s="10">
        <v>2935</v>
      </c>
      <c r="K40" s="10">
        <v>2879</v>
      </c>
      <c r="L40" s="10">
        <v>2893</v>
      </c>
      <c r="M40" s="10">
        <v>2968</v>
      </c>
      <c r="N40" s="10">
        <v>2806</v>
      </c>
      <c r="O40" s="10">
        <v>2845</v>
      </c>
      <c r="P40" s="10">
        <v>2702</v>
      </c>
      <c r="Q40" s="49">
        <f t="shared" si="1"/>
        <v>3101.5</v>
      </c>
      <c r="R40" s="11">
        <f t="shared" si="2"/>
        <v>2912.3333333333335</v>
      </c>
    </row>
    <row r="41" spans="1:18" x14ac:dyDescent="0.15">
      <c r="A41" s="9" t="s">
        <v>38</v>
      </c>
      <c r="B41" s="10">
        <v>493</v>
      </c>
      <c r="C41" s="10">
        <v>488</v>
      </c>
      <c r="D41" s="10">
        <v>468</v>
      </c>
      <c r="E41" s="10">
        <v>445</v>
      </c>
      <c r="F41" s="10">
        <v>429</v>
      </c>
      <c r="G41" s="10">
        <v>415</v>
      </c>
      <c r="H41" s="10">
        <v>431</v>
      </c>
      <c r="I41" s="10">
        <v>429</v>
      </c>
      <c r="J41" s="10">
        <v>421</v>
      </c>
      <c r="K41" s="10">
        <v>415</v>
      </c>
      <c r="L41" s="10">
        <v>445</v>
      </c>
      <c r="M41" s="10">
        <v>444</v>
      </c>
      <c r="N41" s="10">
        <v>433</v>
      </c>
      <c r="O41" s="10">
        <v>414</v>
      </c>
      <c r="P41" s="10">
        <v>413</v>
      </c>
      <c r="Q41" s="49">
        <f t="shared" si="1"/>
        <v>443.58333333333331</v>
      </c>
      <c r="R41" s="11">
        <f t="shared" si="2"/>
        <v>427.83333333333331</v>
      </c>
    </row>
    <row r="42" spans="1:18" x14ac:dyDescent="0.15">
      <c r="A42" s="9" t="s">
        <v>39</v>
      </c>
      <c r="B42" s="10">
        <v>10678</v>
      </c>
      <c r="C42" s="10">
        <v>10669</v>
      </c>
      <c r="D42" s="10">
        <v>10472</v>
      </c>
      <c r="E42" s="10">
        <v>10158</v>
      </c>
      <c r="F42" s="10">
        <v>10001</v>
      </c>
      <c r="G42" s="10">
        <v>9780</v>
      </c>
      <c r="H42" s="10">
        <v>77230</v>
      </c>
      <c r="I42" s="10">
        <v>77024</v>
      </c>
      <c r="J42" s="10">
        <v>8930</v>
      </c>
      <c r="K42" s="10">
        <v>8867</v>
      </c>
      <c r="L42" s="10">
        <v>9285</v>
      </c>
      <c r="M42" s="10">
        <v>8976</v>
      </c>
      <c r="N42" s="10">
        <v>8948</v>
      </c>
      <c r="O42" s="10">
        <v>8927</v>
      </c>
      <c r="P42" s="10">
        <v>9031</v>
      </c>
      <c r="Q42" s="49">
        <f t="shared" si="1"/>
        <v>21005.833333333332</v>
      </c>
      <c r="R42" s="11">
        <f t="shared" si="2"/>
        <v>20596.416666666668</v>
      </c>
    </row>
    <row r="43" spans="1:18" x14ac:dyDescent="0.15">
      <c r="A43" s="9" t="s">
        <v>40</v>
      </c>
      <c r="B43" s="10">
        <v>2340</v>
      </c>
      <c r="C43" s="10">
        <v>2341</v>
      </c>
      <c r="D43" s="10">
        <v>2310</v>
      </c>
      <c r="E43" s="10">
        <v>2194</v>
      </c>
      <c r="F43" s="10">
        <v>2125</v>
      </c>
      <c r="G43" s="10">
        <v>2089</v>
      </c>
      <c r="H43" s="10">
        <v>2047</v>
      </c>
      <c r="I43" s="10">
        <v>2086</v>
      </c>
      <c r="J43" s="10">
        <v>2104</v>
      </c>
      <c r="K43" s="10">
        <v>2049</v>
      </c>
      <c r="L43" s="10">
        <v>2139</v>
      </c>
      <c r="M43" s="10">
        <v>2157</v>
      </c>
      <c r="N43" s="10">
        <v>2121</v>
      </c>
      <c r="O43" s="10">
        <v>2125</v>
      </c>
      <c r="P43" s="10">
        <v>2032</v>
      </c>
      <c r="Q43" s="49">
        <f t="shared" si="1"/>
        <v>2165.0833333333335</v>
      </c>
      <c r="R43" s="11">
        <f t="shared" si="2"/>
        <v>2105.6666666666665</v>
      </c>
    </row>
    <row r="44" spans="1:18" x14ac:dyDescent="0.15">
      <c r="A44" s="9" t="s">
        <v>41</v>
      </c>
      <c r="B44" s="10">
        <v>34007</v>
      </c>
      <c r="C44" s="10">
        <v>33667</v>
      </c>
      <c r="D44" s="10">
        <v>34044</v>
      </c>
      <c r="E44" s="10">
        <v>33042</v>
      </c>
      <c r="F44" s="10">
        <v>32424</v>
      </c>
      <c r="G44" s="10">
        <v>31895</v>
      </c>
      <c r="H44" s="10">
        <v>31221</v>
      </c>
      <c r="I44" s="10">
        <v>30668</v>
      </c>
      <c r="J44" s="10">
        <v>30502</v>
      </c>
      <c r="K44" s="10">
        <v>30016</v>
      </c>
      <c r="L44" s="10">
        <v>30002</v>
      </c>
      <c r="M44" s="10">
        <v>29730</v>
      </c>
      <c r="N44" s="10">
        <v>29700</v>
      </c>
      <c r="O44" s="10">
        <v>29418</v>
      </c>
      <c r="P44" s="10">
        <v>29365</v>
      </c>
      <c r="Q44" s="49">
        <f t="shared" si="1"/>
        <v>31768.166666666668</v>
      </c>
      <c r="R44" s="11">
        <f t="shared" si="2"/>
        <v>30665.25</v>
      </c>
    </row>
    <row r="45" spans="1:18" x14ac:dyDescent="0.15">
      <c r="A45" s="9" t="s">
        <v>42</v>
      </c>
      <c r="B45" s="10">
        <v>36665</v>
      </c>
      <c r="C45" s="10">
        <v>35662</v>
      </c>
      <c r="D45" s="10">
        <v>35038</v>
      </c>
      <c r="E45" s="10">
        <v>34263</v>
      </c>
      <c r="F45" s="10">
        <v>33286</v>
      </c>
      <c r="G45" s="10">
        <v>32228</v>
      </c>
      <c r="H45" s="10">
        <v>31821</v>
      </c>
      <c r="I45" s="10">
        <v>31796</v>
      </c>
      <c r="J45" s="10">
        <v>32066</v>
      </c>
      <c r="K45" s="10">
        <v>32039</v>
      </c>
      <c r="L45" s="10">
        <v>32096</v>
      </c>
      <c r="M45" s="10">
        <v>32023</v>
      </c>
      <c r="N45" s="10">
        <v>32134</v>
      </c>
      <c r="O45" s="10">
        <v>31460</v>
      </c>
      <c r="P45" s="10">
        <v>31031</v>
      </c>
      <c r="Q45" s="49">
        <f t="shared" si="1"/>
        <v>33248.583333333336</v>
      </c>
      <c r="R45" s="11">
        <f t="shared" si="2"/>
        <v>32186.916666666668</v>
      </c>
    </row>
    <row r="46" spans="1:18" x14ac:dyDescent="0.15">
      <c r="A46" s="9" t="s">
        <v>103</v>
      </c>
      <c r="B46" s="10">
        <v>7326</v>
      </c>
      <c r="C46" s="10">
        <v>7346</v>
      </c>
      <c r="D46" s="10">
        <v>7256</v>
      </c>
      <c r="E46" s="10">
        <v>7161</v>
      </c>
      <c r="F46" s="10">
        <v>6728</v>
      </c>
      <c r="G46" s="10">
        <v>6445</v>
      </c>
      <c r="H46" s="10">
        <v>6277</v>
      </c>
      <c r="I46" s="10">
        <v>6456</v>
      </c>
      <c r="J46" s="10">
        <v>6247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5103.5</v>
      </c>
      <c r="R46" s="11">
        <f t="shared" si="2"/>
        <v>3276.1666666666665</v>
      </c>
    </row>
    <row r="47" spans="1:18" x14ac:dyDescent="0.15">
      <c r="A47" s="9" t="s">
        <v>44</v>
      </c>
      <c r="B47" s="10">
        <v>3180</v>
      </c>
      <c r="C47" s="10">
        <v>3338</v>
      </c>
      <c r="D47" s="10">
        <v>3394</v>
      </c>
      <c r="E47" s="10">
        <v>3370</v>
      </c>
      <c r="F47" s="10">
        <v>3247</v>
      </c>
      <c r="G47" s="10">
        <v>3184</v>
      </c>
      <c r="H47" s="10">
        <v>3202</v>
      </c>
      <c r="I47" s="10">
        <v>3231</v>
      </c>
      <c r="J47" s="10">
        <v>3165</v>
      </c>
      <c r="K47" s="10">
        <v>3117</v>
      </c>
      <c r="L47" s="10">
        <v>3140</v>
      </c>
      <c r="M47" s="10">
        <v>3112</v>
      </c>
      <c r="N47" s="10">
        <v>3073</v>
      </c>
      <c r="O47" s="10">
        <v>3083</v>
      </c>
      <c r="P47" s="10">
        <v>3065</v>
      </c>
      <c r="Q47" s="49">
        <f t="shared" si="1"/>
        <v>3223.3333333333335</v>
      </c>
      <c r="R47" s="11">
        <f t="shared" si="2"/>
        <v>3165.75</v>
      </c>
    </row>
    <row r="48" spans="1:18" x14ac:dyDescent="0.15">
      <c r="A48" s="9" t="s">
        <v>45</v>
      </c>
      <c r="B48" s="10">
        <v>3441</v>
      </c>
      <c r="C48" s="10">
        <v>3480</v>
      </c>
      <c r="D48" s="10">
        <v>3372</v>
      </c>
      <c r="E48" s="10">
        <v>3161</v>
      </c>
      <c r="F48" s="10">
        <v>3079</v>
      </c>
      <c r="G48" s="10">
        <v>3007</v>
      </c>
      <c r="H48" s="10">
        <v>2822</v>
      </c>
      <c r="I48" s="10">
        <v>2863</v>
      </c>
      <c r="J48" s="10">
        <v>2893</v>
      </c>
      <c r="K48" s="10">
        <v>2827</v>
      </c>
      <c r="L48" s="10">
        <v>2975</v>
      </c>
      <c r="M48" s="10">
        <v>2995</v>
      </c>
      <c r="N48" s="10">
        <v>2866</v>
      </c>
      <c r="O48" s="10">
        <v>2934</v>
      </c>
      <c r="P48" s="10">
        <v>2846</v>
      </c>
      <c r="Q48" s="49">
        <f t="shared" si="1"/>
        <v>3076.25</v>
      </c>
      <c r="R48" s="11">
        <f t="shared" si="2"/>
        <v>2939</v>
      </c>
    </row>
    <row r="49" spans="1:18" x14ac:dyDescent="0.15">
      <c r="A49" s="9" t="s">
        <v>46</v>
      </c>
      <c r="B49" s="10">
        <v>589</v>
      </c>
      <c r="C49" s="10">
        <v>601</v>
      </c>
      <c r="D49" s="10">
        <v>577</v>
      </c>
      <c r="E49" s="10">
        <v>538</v>
      </c>
      <c r="F49" s="10">
        <v>540</v>
      </c>
      <c r="G49" s="10">
        <v>520</v>
      </c>
      <c r="H49" s="10">
        <v>481</v>
      </c>
      <c r="I49" s="10">
        <v>496</v>
      </c>
      <c r="J49" s="10">
        <v>492</v>
      </c>
      <c r="K49" s="10">
        <v>488</v>
      </c>
      <c r="L49" s="10">
        <v>516</v>
      </c>
      <c r="M49" s="10">
        <v>496</v>
      </c>
      <c r="N49" s="10">
        <v>539</v>
      </c>
      <c r="O49" s="10">
        <v>555</v>
      </c>
      <c r="P49" s="10">
        <v>549</v>
      </c>
      <c r="Q49" s="49">
        <f t="shared" si="1"/>
        <v>527.83333333333337</v>
      </c>
      <c r="R49" s="11">
        <f t="shared" si="2"/>
        <v>517.5</v>
      </c>
    </row>
    <row r="50" spans="1:18" x14ac:dyDescent="0.15">
      <c r="A50" s="9" t="s">
        <v>47</v>
      </c>
      <c r="B50" s="10">
        <v>13629</v>
      </c>
      <c r="C50" s="10">
        <v>12916</v>
      </c>
      <c r="D50" s="10">
        <v>12644</v>
      </c>
      <c r="E50" s="10">
        <v>12357</v>
      </c>
      <c r="F50" s="10">
        <v>11924</v>
      </c>
      <c r="G50" s="10">
        <v>11707</v>
      </c>
      <c r="H50" s="10">
        <v>11493</v>
      </c>
      <c r="I50" s="10">
        <v>11388</v>
      </c>
      <c r="J50" s="10">
        <v>10955</v>
      </c>
      <c r="K50" s="10">
        <v>10766</v>
      </c>
      <c r="L50" s="10">
        <v>10514</v>
      </c>
      <c r="M50" s="10">
        <v>10441</v>
      </c>
      <c r="N50" s="10">
        <v>10609</v>
      </c>
      <c r="O50" s="10">
        <v>10047</v>
      </c>
      <c r="P50" s="10">
        <v>9846</v>
      </c>
      <c r="Q50" s="49">
        <f t="shared" si="1"/>
        <v>11727.833333333334</v>
      </c>
      <c r="R50" s="11">
        <f t="shared" si="2"/>
        <v>11003.916666666666</v>
      </c>
    </row>
    <row r="51" spans="1:18" x14ac:dyDescent="0.15">
      <c r="A51" s="9" t="s">
        <v>48</v>
      </c>
      <c r="B51" s="10">
        <v>8690</v>
      </c>
      <c r="C51" s="10">
        <v>8362</v>
      </c>
      <c r="D51" s="10">
        <v>7988</v>
      </c>
      <c r="E51" s="10">
        <v>7802</v>
      </c>
      <c r="F51" s="10">
        <v>7232</v>
      </c>
      <c r="G51" s="10">
        <v>6930</v>
      </c>
      <c r="H51" s="10">
        <v>6864</v>
      </c>
      <c r="I51" s="10">
        <v>7121</v>
      </c>
      <c r="J51" s="10">
        <v>7372</v>
      </c>
      <c r="K51" s="10">
        <v>7834</v>
      </c>
      <c r="L51" s="10">
        <v>8282</v>
      </c>
      <c r="M51" s="10">
        <v>8473</v>
      </c>
      <c r="N51" s="10">
        <v>8822</v>
      </c>
      <c r="O51" s="10">
        <v>8326</v>
      </c>
      <c r="P51" s="10">
        <v>7795</v>
      </c>
      <c r="Q51" s="49">
        <f t="shared" si="1"/>
        <v>7745.833333333333</v>
      </c>
      <c r="R51" s="11">
        <f t="shared" si="2"/>
        <v>7737.75</v>
      </c>
    </row>
    <row r="52" spans="1:18" x14ac:dyDescent="0.15">
      <c r="A52" s="9" t="s">
        <v>49</v>
      </c>
      <c r="B52" s="10">
        <v>1959</v>
      </c>
      <c r="C52" s="10">
        <v>1990</v>
      </c>
      <c r="D52" s="10">
        <v>1971</v>
      </c>
      <c r="E52" s="10">
        <v>1989</v>
      </c>
      <c r="F52" s="10">
        <v>1887</v>
      </c>
      <c r="G52" s="10">
        <v>1974</v>
      </c>
      <c r="H52" s="10">
        <v>2007</v>
      </c>
      <c r="I52" s="10">
        <v>1967</v>
      </c>
      <c r="J52" s="10">
        <v>1959</v>
      </c>
      <c r="K52" s="10">
        <v>1961</v>
      </c>
      <c r="L52" s="10">
        <v>1963</v>
      </c>
      <c r="M52" s="10">
        <v>1911</v>
      </c>
      <c r="N52" s="10">
        <v>1906</v>
      </c>
      <c r="O52" s="10">
        <v>1879</v>
      </c>
      <c r="P52" s="10">
        <v>1876</v>
      </c>
      <c r="Q52" s="49">
        <f t="shared" si="1"/>
        <v>1961.5</v>
      </c>
      <c r="R52" s="11">
        <f t="shared" si="2"/>
        <v>1939.9166666666667</v>
      </c>
    </row>
    <row r="53" spans="1:18" x14ac:dyDescent="0.15">
      <c r="A53" s="9" t="s">
        <v>50</v>
      </c>
      <c r="B53" s="10">
        <v>1661</v>
      </c>
      <c r="C53" s="10">
        <v>1621</v>
      </c>
      <c r="D53" s="10">
        <v>1604</v>
      </c>
      <c r="E53" s="10">
        <v>1549</v>
      </c>
      <c r="F53" s="10">
        <v>1502</v>
      </c>
      <c r="G53" s="10">
        <v>1475</v>
      </c>
      <c r="H53" s="10">
        <v>1480</v>
      </c>
      <c r="I53" s="10">
        <v>1492</v>
      </c>
      <c r="J53" s="10">
        <v>1486</v>
      </c>
      <c r="K53" s="10">
        <v>2399</v>
      </c>
      <c r="L53" s="10">
        <v>2403</v>
      </c>
      <c r="M53" s="10">
        <v>1671</v>
      </c>
      <c r="N53" s="10">
        <v>1653</v>
      </c>
      <c r="O53" s="10">
        <v>1502</v>
      </c>
      <c r="P53" s="10">
        <v>1443</v>
      </c>
      <c r="Q53" s="49">
        <f t="shared" si="1"/>
        <v>1695.25</v>
      </c>
      <c r="R53" s="11">
        <f t="shared" si="2"/>
        <v>1671.25</v>
      </c>
    </row>
    <row r="54" spans="1:18" x14ac:dyDescent="0.15">
      <c r="A54" s="9" t="s">
        <v>51</v>
      </c>
      <c r="B54" s="10">
        <v>216</v>
      </c>
      <c r="C54" s="10">
        <v>201</v>
      </c>
      <c r="D54" s="10">
        <v>196</v>
      </c>
      <c r="E54" s="10">
        <v>201</v>
      </c>
      <c r="F54" s="10">
        <v>193</v>
      </c>
      <c r="G54" s="10">
        <v>186</v>
      </c>
      <c r="H54" s="10">
        <v>175</v>
      </c>
      <c r="I54" s="10">
        <v>174</v>
      </c>
      <c r="J54" s="10">
        <v>176</v>
      </c>
      <c r="K54" s="10">
        <v>187</v>
      </c>
      <c r="L54" s="10">
        <v>180</v>
      </c>
      <c r="M54" s="10">
        <v>167</v>
      </c>
      <c r="N54" s="10">
        <v>163</v>
      </c>
      <c r="O54" s="10">
        <v>170</v>
      </c>
      <c r="P54" s="10">
        <v>171</v>
      </c>
      <c r="Q54" s="49">
        <f t="shared" si="1"/>
        <v>187.66666666666666</v>
      </c>
      <c r="R54" s="11">
        <f t="shared" si="2"/>
        <v>178.58333333333334</v>
      </c>
    </row>
    <row r="55" spans="1:18" x14ac:dyDescent="0.15">
      <c r="A55" s="9" t="s">
        <v>52</v>
      </c>
      <c r="B55" s="10">
        <v>11414</v>
      </c>
      <c r="C55" s="10">
        <v>10402</v>
      </c>
      <c r="D55" s="10">
        <v>9559</v>
      </c>
      <c r="E55" s="10">
        <v>4517</v>
      </c>
      <c r="F55" s="10">
        <v>13331</v>
      </c>
      <c r="G55" s="10">
        <v>13487</v>
      </c>
      <c r="H55" s="10">
        <v>12997</v>
      </c>
      <c r="I55" s="10">
        <v>13005</v>
      </c>
      <c r="J55" s="10">
        <v>12793</v>
      </c>
      <c r="K55" s="10">
        <v>12566</v>
      </c>
      <c r="L55" s="10">
        <v>12713</v>
      </c>
      <c r="M55" s="10">
        <v>12572</v>
      </c>
      <c r="N55" s="10">
        <v>12611</v>
      </c>
      <c r="O55" s="10">
        <v>12505</v>
      </c>
      <c r="P55" s="10">
        <v>12390</v>
      </c>
      <c r="Q55" s="49">
        <f t="shared" si="1"/>
        <v>11613</v>
      </c>
      <c r="R55" s="11">
        <f t="shared" si="2"/>
        <v>12123.916666666666</v>
      </c>
    </row>
    <row r="56" spans="1:18" x14ac:dyDescent="0.15">
      <c r="A56" s="9" t="s">
        <v>53</v>
      </c>
      <c r="B56" s="10">
        <v>20214</v>
      </c>
      <c r="C56" s="10">
        <v>19250</v>
      </c>
      <c r="D56" s="10">
        <v>19335</v>
      </c>
      <c r="E56" s="10">
        <v>19524</v>
      </c>
      <c r="F56" s="10">
        <v>19464</v>
      </c>
      <c r="G56" s="10">
        <v>19185</v>
      </c>
      <c r="H56" s="10">
        <v>18854</v>
      </c>
      <c r="I56" s="10">
        <v>18725</v>
      </c>
      <c r="J56" s="10">
        <v>18642</v>
      </c>
      <c r="K56" s="10">
        <v>14878</v>
      </c>
      <c r="L56" s="10">
        <v>15705</v>
      </c>
      <c r="M56" s="10">
        <v>16314</v>
      </c>
      <c r="N56" s="10">
        <v>16839</v>
      </c>
      <c r="O56" s="10">
        <v>17307</v>
      </c>
      <c r="P56" s="10">
        <v>17885</v>
      </c>
      <c r="Q56" s="49">
        <f t="shared" si="1"/>
        <v>18340.833333333332</v>
      </c>
      <c r="R56" s="11">
        <f t="shared" si="2"/>
        <v>17776.833333333332</v>
      </c>
    </row>
    <row r="57" spans="1:18" x14ac:dyDescent="0.15">
      <c r="A57" s="9" t="s">
        <v>54</v>
      </c>
      <c r="B57" s="10">
        <v>2382</v>
      </c>
      <c r="C57" s="10">
        <v>2349</v>
      </c>
      <c r="D57" s="10">
        <v>2286</v>
      </c>
      <c r="E57" s="10">
        <v>2201</v>
      </c>
      <c r="F57" s="10">
        <v>2168</v>
      </c>
      <c r="G57" s="10">
        <v>2055</v>
      </c>
      <c r="H57" s="10">
        <v>1994</v>
      </c>
      <c r="I57" s="10">
        <v>1976</v>
      </c>
      <c r="J57" s="10">
        <v>1919</v>
      </c>
      <c r="K57" s="10">
        <v>1968</v>
      </c>
      <c r="L57" s="10">
        <v>2064</v>
      </c>
      <c r="M57" s="10">
        <v>2054</v>
      </c>
      <c r="N57" s="10">
        <v>2023</v>
      </c>
      <c r="O57" s="10">
        <v>1912</v>
      </c>
      <c r="P57" s="10">
        <v>1810</v>
      </c>
      <c r="Q57" s="49">
        <f t="shared" si="1"/>
        <v>2118</v>
      </c>
      <c r="R57" s="11">
        <f t="shared" si="2"/>
        <v>2012</v>
      </c>
    </row>
    <row r="58" spans="1:18" x14ac:dyDescent="0.15">
      <c r="A58" s="9" t="s">
        <v>55</v>
      </c>
      <c r="B58" s="10">
        <v>6038</v>
      </c>
      <c r="C58" s="10">
        <v>5640</v>
      </c>
      <c r="D58" s="10">
        <v>5579</v>
      </c>
      <c r="E58" s="10">
        <v>5752</v>
      </c>
      <c r="F58" s="10">
        <v>5133</v>
      </c>
      <c r="G58" s="10">
        <v>5246</v>
      </c>
      <c r="H58" s="10">
        <v>5007</v>
      </c>
      <c r="I58" s="10">
        <v>5175</v>
      </c>
      <c r="J58" s="10">
        <v>4988</v>
      </c>
      <c r="K58" s="10">
        <v>5204</v>
      </c>
      <c r="L58" s="10">
        <v>5079</v>
      </c>
      <c r="M58" s="10">
        <v>5091</v>
      </c>
      <c r="N58" s="10">
        <v>5190</v>
      </c>
      <c r="O58" s="10">
        <v>4866</v>
      </c>
      <c r="P58" s="10">
        <v>5009</v>
      </c>
      <c r="Q58" s="49">
        <f t="shared" si="1"/>
        <v>5327.666666666667</v>
      </c>
      <c r="R58" s="11">
        <f t="shared" si="2"/>
        <v>5145</v>
      </c>
    </row>
    <row r="59" spans="1:18" x14ac:dyDescent="0.15">
      <c r="A59" s="14" t="s">
        <v>56</v>
      </c>
      <c r="B59" s="15">
        <v>189</v>
      </c>
      <c r="C59" s="15">
        <v>242</v>
      </c>
      <c r="D59" s="15">
        <v>229</v>
      </c>
      <c r="E59" s="15">
        <v>211</v>
      </c>
      <c r="F59" s="15">
        <v>232</v>
      </c>
      <c r="G59" s="15">
        <v>267</v>
      </c>
      <c r="H59" s="15">
        <v>281</v>
      </c>
      <c r="I59" s="15">
        <v>292</v>
      </c>
      <c r="J59" s="15">
        <v>266</v>
      </c>
      <c r="K59" s="15">
        <v>234</v>
      </c>
      <c r="L59" s="15">
        <v>242</v>
      </c>
      <c r="M59" s="15">
        <v>229</v>
      </c>
      <c r="N59" s="15">
        <v>230</v>
      </c>
      <c r="O59" s="15">
        <v>260</v>
      </c>
      <c r="P59" s="15">
        <v>250</v>
      </c>
      <c r="Q59" s="50">
        <f t="shared" si="1"/>
        <v>242.83333333333334</v>
      </c>
      <c r="R59" s="51">
        <f t="shared" si="2"/>
        <v>249.5</v>
      </c>
    </row>
    <row r="60" spans="1:18" s="5" customFormat="1" x14ac:dyDescent="0.1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104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2:R62"/>
    <mergeCell ref="A63:R63"/>
    <mergeCell ref="A61:M61"/>
    <mergeCell ref="A1:M1"/>
    <mergeCell ref="A2:M2"/>
    <mergeCell ref="A3:M3"/>
    <mergeCell ref="A60:M60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workbookViewId="0">
      <selection activeCell="A62" sqref="A62:R65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384" width="9.1640625" style="12"/>
  </cols>
  <sheetData>
    <row r="1" spans="1:18" s="1" customFormat="1" ht="16" x14ac:dyDescent="0.2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15">
      <c r="A3" s="72" t="str">
        <f>TFam!$A$3</f>
        <v>As of 05/23/2018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" x14ac:dyDescent="0.15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572283</v>
      </c>
      <c r="C5" s="7">
        <f t="shared" ref="C5:P5" si="0">SUM(C6:C59)</f>
        <v>572098</v>
      </c>
      <c r="D5" s="7">
        <f t="shared" si="0"/>
        <v>571569</v>
      </c>
      <c r="E5" s="7">
        <f t="shared" si="0"/>
        <v>565498</v>
      </c>
      <c r="F5" s="7">
        <f t="shared" si="0"/>
        <v>563853</v>
      </c>
      <c r="G5" s="7">
        <f t="shared" si="0"/>
        <v>556327</v>
      </c>
      <c r="H5" s="7">
        <f t="shared" si="0"/>
        <v>558677</v>
      </c>
      <c r="I5" s="7">
        <f t="shared" si="0"/>
        <v>556427</v>
      </c>
      <c r="J5" s="7">
        <f t="shared" si="0"/>
        <v>553856</v>
      </c>
      <c r="K5" s="7">
        <f t="shared" si="0"/>
        <v>547753</v>
      </c>
      <c r="L5" s="7">
        <f t="shared" si="0"/>
        <v>547629</v>
      </c>
      <c r="M5" s="7">
        <f t="shared" si="0"/>
        <v>545051</v>
      </c>
      <c r="N5" s="7">
        <f t="shared" si="0"/>
        <v>541399</v>
      </c>
      <c r="O5" s="7">
        <f t="shared" si="0"/>
        <v>537791</v>
      </c>
      <c r="P5" s="47">
        <f t="shared" si="0"/>
        <v>536473</v>
      </c>
      <c r="Q5" s="47">
        <f>AVERAGE(B5:M5)</f>
        <v>559251.75</v>
      </c>
      <c r="R5" s="48">
        <f>AVERAGE(E5:P5)</f>
        <v>550894.5</v>
      </c>
    </row>
    <row r="6" spans="1:18" x14ac:dyDescent="0.15">
      <c r="A6" s="9" t="s">
        <v>3</v>
      </c>
      <c r="B6" s="10">
        <v>5669</v>
      </c>
      <c r="C6" s="10">
        <v>5650</v>
      </c>
      <c r="D6" s="10">
        <v>5634</v>
      </c>
      <c r="E6" s="10">
        <v>5549</v>
      </c>
      <c r="F6" s="10">
        <v>5472</v>
      </c>
      <c r="G6" s="10">
        <v>5429</v>
      </c>
      <c r="H6" s="10">
        <v>5348</v>
      </c>
      <c r="I6" s="10">
        <v>5324</v>
      </c>
      <c r="J6" s="10">
        <v>5194</v>
      </c>
      <c r="K6" s="10">
        <v>5186</v>
      </c>
      <c r="L6" s="10">
        <v>5275</v>
      </c>
      <c r="M6" s="10">
        <v>5262</v>
      </c>
      <c r="N6" s="10">
        <v>5252</v>
      </c>
      <c r="O6" s="10">
        <v>5201</v>
      </c>
      <c r="P6" s="10">
        <v>5194</v>
      </c>
      <c r="Q6" s="49">
        <f t="shared" ref="Q6:Q59" si="1">AVERAGE(B6:M6)</f>
        <v>5416</v>
      </c>
      <c r="R6" s="11">
        <f t="shared" ref="R6:R59" si="2">AVERAGE(E6:P6)</f>
        <v>5307.166666666667</v>
      </c>
    </row>
    <row r="7" spans="1:18" x14ac:dyDescent="0.15">
      <c r="A7" s="9" t="s">
        <v>4</v>
      </c>
      <c r="B7" s="10">
        <v>818</v>
      </c>
      <c r="C7" s="10">
        <v>840</v>
      </c>
      <c r="D7" s="10">
        <v>841</v>
      </c>
      <c r="E7" s="10">
        <v>831</v>
      </c>
      <c r="F7" s="10">
        <v>841</v>
      </c>
      <c r="G7" s="10">
        <v>836</v>
      </c>
      <c r="H7" s="10">
        <v>851</v>
      </c>
      <c r="I7" s="10">
        <v>867</v>
      </c>
      <c r="J7" s="10">
        <v>863</v>
      </c>
      <c r="K7" s="10">
        <v>857</v>
      </c>
      <c r="L7" s="10">
        <v>860</v>
      </c>
      <c r="M7" s="10">
        <v>855</v>
      </c>
      <c r="N7" s="10">
        <v>861</v>
      </c>
      <c r="O7" s="10">
        <v>848</v>
      </c>
      <c r="P7" s="10">
        <v>838</v>
      </c>
      <c r="Q7" s="49">
        <f t="shared" si="1"/>
        <v>846.66666666666663</v>
      </c>
      <c r="R7" s="11">
        <f t="shared" si="2"/>
        <v>850.66666666666663</v>
      </c>
    </row>
    <row r="8" spans="1:18" x14ac:dyDescent="0.15">
      <c r="A8" s="9" t="s">
        <v>5</v>
      </c>
      <c r="B8" s="10">
        <v>5485</v>
      </c>
      <c r="C8" s="10">
        <v>5438</v>
      </c>
      <c r="D8" s="10">
        <v>5349</v>
      </c>
      <c r="E8" s="10">
        <v>5443</v>
      </c>
      <c r="F8" s="10">
        <v>5331</v>
      </c>
      <c r="G8" s="10">
        <v>5204</v>
      </c>
      <c r="H8" s="10">
        <v>5307</v>
      </c>
      <c r="I8" s="10">
        <v>5288</v>
      </c>
      <c r="J8" s="10">
        <v>5184</v>
      </c>
      <c r="K8" s="10">
        <v>5161</v>
      </c>
      <c r="L8" s="10">
        <v>5183</v>
      </c>
      <c r="M8" s="10">
        <v>4935</v>
      </c>
      <c r="N8" s="10">
        <v>4960</v>
      </c>
      <c r="O8" s="10">
        <v>4903</v>
      </c>
      <c r="P8" s="10">
        <v>4830</v>
      </c>
      <c r="Q8" s="49">
        <f t="shared" si="1"/>
        <v>5275.666666666667</v>
      </c>
      <c r="R8" s="11">
        <f t="shared" si="2"/>
        <v>5144.083333333333</v>
      </c>
    </row>
    <row r="9" spans="1:18" x14ac:dyDescent="0.15">
      <c r="A9" s="9" t="s">
        <v>6</v>
      </c>
      <c r="B9" s="10">
        <v>1593</v>
      </c>
      <c r="C9" s="10">
        <v>1585</v>
      </c>
      <c r="D9" s="10">
        <v>1586</v>
      </c>
      <c r="E9" s="10">
        <v>1557</v>
      </c>
      <c r="F9" s="10">
        <v>1531</v>
      </c>
      <c r="G9" s="10">
        <v>1513</v>
      </c>
      <c r="H9" s="10">
        <v>1570</v>
      </c>
      <c r="I9" s="10">
        <v>1562</v>
      </c>
      <c r="J9" s="10">
        <v>1523</v>
      </c>
      <c r="K9" s="10">
        <v>1475</v>
      </c>
      <c r="L9" s="10">
        <v>1477</v>
      </c>
      <c r="M9" s="10">
        <v>1464</v>
      </c>
      <c r="N9" s="10">
        <v>1527</v>
      </c>
      <c r="O9" s="10">
        <v>1513</v>
      </c>
      <c r="P9" s="10">
        <v>1492</v>
      </c>
      <c r="Q9" s="49">
        <f t="shared" si="1"/>
        <v>1536.3333333333333</v>
      </c>
      <c r="R9" s="11">
        <f t="shared" si="2"/>
        <v>1517</v>
      </c>
    </row>
    <row r="10" spans="1:18" x14ac:dyDescent="0.15">
      <c r="A10" s="9" t="s">
        <v>7</v>
      </c>
      <c r="B10" s="10">
        <v>149162</v>
      </c>
      <c r="C10" s="10">
        <v>148939</v>
      </c>
      <c r="D10" s="10">
        <v>149912</v>
      </c>
      <c r="E10" s="10">
        <v>152525</v>
      </c>
      <c r="F10" s="10">
        <v>152462</v>
      </c>
      <c r="G10" s="10">
        <v>144317</v>
      </c>
      <c r="H10" s="10">
        <v>149027</v>
      </c>
      <c r="I10" s="10">
        <v>146958</v>
      </c>
      <c r="J10" s="10">
        <v>145014</v>
      </c>
      <c r="K10" s="10">
        <v>142739</v>
      </c>
      <c r="L10" s="10">
        <v>141766</v>
      </c>
      <c r="M10" s="10">
        <v>140814</v>
      </c>
      <c r="N10" s="10">
        <v>140199</v>
      </c>
      <c r="O10" s="10">
        <v>140199</v>
      </c>
      <c r="P10" s="10">
        <v>141060</v>
      </c>
      <c r="Q10" s="49">
        <f t="shared" si="1"/>
        <v>146969.58333333334</v>
      </c>
      <c r="R10" s="11">
        <f t="shared" si="2"/>
        <v>144756.66666666666</v>
      </c>
    </row>
    <row r="11" spans="1:18" x14ac:dyDescent="0.15">
      <c r="A11" s="9" t="s">
        <v>8</v>
      </c>
      <c r="B11" s="10">
        <v>5732</v>
      </c>
      <c r="C11" s="10">
        <v>5716</v>
      </c>
      <c r="D11" s="10">
        <v>5724</v>
      </c>
      <c r="E11" s="10">
        <v>5723</v>
      </c>
      <c r="F11" s="10">
        <v>5648</v>
      </c>
      <c r="G11" s="10">
        <v>5665</v>
      </c>
      <c r="H11" s="10">
        <v>5608</v>
      </c>
      <c r="I11" s="10">
        <v>5632</v>
      </c>
      <c r="J11" s="10">
        <v>5601</v>
      </c>
      <c r="K11" s="10">
        <v>5672</v>
      </c>
      <c r="L11" s="10">
        <v>5753</v>
      </c>
      <c r="M11" s="10">
        <v>5812</v>
      </c>
      <c r="N11" s="10">
        <v>5888</v>
      </c>
      <c r="O11" s="10">
        <v>6207</v>
      </c>
      <c r="P11" s="10">
        <v>6090</v>
      </c>
      <c r="Q11" s="49">
        <f t="shared" si="1"/>
        <v>5690.5</v>
      </c>
      <c r="R11" s="11">
        <f t="shared" si="2"/>
        <v>5774.916666666667</v>
      </c>
    </row>
    <row r="12" spans="1:18" x14ac:dyDescent="0.15">
      <c r="A12" s="9" t="s">
        <v>9</v>
      </c>
      <c r="B12" s="10">
        <v>4790</v>
      </c>
      <c r="C12" s="10">
        <v>4857</v>
      </c>
      <c r="D12" s="10">
        <v>4848</v>
      </c>
      <c r="E12" s="10">
        <v>4822</v>
      </c>
      <c r="F12" s="10">
        <v>4749</v>
      </c>
      <c r="G12" s="10">
        <v>4814</v>
      </c>
      <c r="H12" s="10">
        <v>5167</v>
      </c>
      <c r="I12" s="10">
        <v>5672</v>
      </c>
      <c r="J12" s="10">
        <v>5694</v>
      </c>
      <c r="K12" s="10">
        <v>5966</v>
      </c>
      <c r="L12" s="10">
        <v>6164</v>
      </c>
      <c r="M12" s="10">
        <v>6488</v>
      </c>
      <c r="N12" s="10">
        <v>1437</v>
      </c>
      <c r="O12" s="10">
        <v>1169</v>
      </c>
      <c r="P12" s="10">
        <v>920</v>
      </c>
      <c r="Q12" s="49">
        <f t="shared" si="1"/>
        <v>5335.916666666667</v>
      </c>
      <c r="R12" s="11">
        <f t="shared" si="2"/>
        <v>4421.833333333333</v>
      </c>
    </row>
    <row r="13" spans="1:18" x14ac:dyDescent="0.15">
      <c r="A13" s="9" t="s">
        <v>10</v>
      </c>
      <c r="B13" s="10">
        <v>2955</v>
      </c>
      <c r="C13" s="10">
        <v>2941</v>
      </c>
      <c r="D13" s="10">
        <v>2948</v>
      </c>
      <c r="E13" s="10">
        <v>2929</v>
      </c>
      <c r="F13" s="10">
        <v>2907</v>
      </c>
      <c r="G13" s="10">
        <v>2901</v>
      </c>
      <c r="H13" s="10">
        <v>2876</v>
      </c>
      <c r="I13" s="10">
        <v>2871</v>
      </c>
      <c r="J13" s="10">
        <v>2875</v>
      </c>
      <c r="K13" s="10">
        <v>2883</v>
      </c>
      <c r="L13" s="10">
        <v>2856</v>
      </c>
      <c r="M13" s="10">
        <v>2830</v>
      </c>
      <c r="N13" s="10">
        <v>2807</v>
      </c>
      <c r="O13" s="10">
        <v>2812</v>
      </c>
      <c r="P13" s="10">
        <v>2813</v>
      </c>
      <c r="Q13" s="49">
        <f t="shared" si="1"/>
        <v>2897.6666666666665</v>
      </c>
      <c r="R13" s="11">
        <f t="shared" si="2"/>
        <v>2863.3333333333335</v>
      </c>
    </row>
    <row r="14" spans="1:18" x14ac:dyDescent="0.15">
      <c r="A14" s="9" t="s">
        <v>11</v>
      </c>
      <c r="B14" s="10">
        <v>1999</v>
      </c>
      <c r="C14" s="10">
        <v>1971</v>
      </c>
      <c r="D14" s="10">
        <v>1893</v>
      </c>
      <c r="E14" s="10">
        <v>1838</v>
      </c>
      <c r="F14" s="10">
        <v>1781</v>
      </c>
      <c r="G14" s="10">
        <v>1703</v>
      </c>
      <c r="H14" s="10">
        <v>1665</v>
      </c>
      <c r="I14" s="10">
        <v>1627</v>
      </c>
      <c r="J14" s="10">
        <v>1593</v>
      </c>
      <c r="K14" s="10">
        <v>1579</v>
      </c>
      <c r="L14" s="10">
        <v>1516</v>
      </c>
      <c r="M14" s="10">
        <v>1411</v>
      </c>
      <c r="N14" s="10">
        <v>1393</v>
      </c>
      <c r="O14" s="10">
        <v>1360</v>
      </c>
      <c r="P14" s="10">
        <v>1189</v>
      </c>
      <c r="Q14" s="49">
        <f t="shared" si="1"/>
        <v>1714.6666666666667</v>
      </c>
      <c r="R14" s="11">
        <f t="shared" si="2"/>
        <v>1554.5833333333333</v>
      </c>
    </row>
    <row r="15" spans="1:18" x14ac:dyDescent="0.15">
      <c r="A15" s="9" t="s">
        <v>12</v>
      </c>
      <c r="B15" s="10">
        <v>38129</v>
      </c>
      <c r="C15" s="10">
        <v>38519</v>
      </c>
      <c r="D15" s="10">
        <v>38709</v>
      </c>
      <c r="E15" s="10">
        <v>38452</v>
      </c>
      <c r="F15" s="10">
        <v>38112</v>
      </c>
      <c r="G15" s="10">
        <v>38003</v>
      </c>
      <c r="H15" s="10">
        <v>37827</v>
      </c>
      <c r="I15" s="10">
        <v>38056</v>
      </c>
      <c r="J15" s="10">
        <v>38191</v>
      </c>
      <c r="K15" s="10">
        <v>37832</v>
      </c>
      <c r="L15" s="10">
        <v>37825</v>
      </c>
      <c r="M15" s="10">
        <v>37959</v>
      </c>
      <c r="N15" s="10">
        <v>39261</v>
      </c>
      <c r="O15" s="10">
        <v>36413</v>
      </c>
      <c r="P15" s="10">
        <v>36205</v>
      </c>
      <c r="Q15" s="49">
        <f t="shared" si="1"/>
        <v>38134.5</v>
      </c>
      <c r="R15" s="11">
        <f t="shared" si="2"/>
        <v>37844.666666666664</v>
      </c>
    </row>
    <row r="16" spans="1:18" x14ac:dyDescent="0.15">
      <c r="A16" s="9" t="s">
        <v>13</v>
      </c>
      <c r="B16" s="10">
        <v>10337</v>
      </c>
      <c r="C16" s="10">
        <v>10368</v>
      </c>
      <c r="D16" s="10">
        <v>10327</v>
      </c>
      <c r="E16" s="10">
        <v>10565</v>
      </c>
      <c r="F16" s="10">
        <v>10475</v>
      </c>
      <c r="G16" s="10">
        <v>10423</v>
      </c>
      <c r="H16" s="10">
        <v>10363</v>
      </c>
      <c r="I16" s="10">
        <v>10307</v>
      </c>
      <c r="J16" s="10">
        <v>10436</v>
      </c>
      <c r="K16" s="10">
        <v>9093</v>
      </c>
      <c r="L16" s="10">
        <v>9518</v>
      </c>
      <c r="M16" s="10">
        <v>8648</v>
      </c>
      <c r="N16" s="10">
        <v>8488</v>
      </c>
      <c r="O16" s="10">
        <v>9696</v>
      </c>
      <c r="P16" s="10">
        <v>9604</v>
      </c>
      <c r="Q16" s="49">
        <f t="shared" si="1"/>
        <v>10071.666666666666</v>
      </c>
      <c r="R16" s="11">
        <f t="shared" si="2"/>
        <v>9801.3333333333339</v>
      </c>
    </row>
    <row r="17" spans="1:18" x14ac:dyDescent="0.15">
      <c r="A17" s="9" t="s">
        <v>14</v>
      </c>
      <c r="B17" s="10">
        <v>520</v>
      </c>
      <c r="C17" s="10">
        <v>496</v>
      </c>
      <c r="D17" s="10">
        <v>494</v>
      </c>
      <c r="E17" s="10">
        <v>475</v>
      </c>
      <c r="F17" s="10">
        <v>455</v>
      </c>
      <c r="G17" s="10">
        <v>428</v>
      </c>
      <c r="H17" s="10">
        <v>411</v>
      </c>
      <c r="I17" s="10">
        <v>408</v>
      </c>
      <c r="J17" s="10">
        <v>402</v>
      </c>
      <c r="K17" s="10">
        <v>406</v>
      </c>
      <c r="L17" s="10">
        <v>400</v>
      </c>
      <c r="M17" s="10">
        <v>394</v>
      </c>
      <c r="N17" s="10">
        <v>399</v>
      </c>
      <c r="O17" s="10">
        <v>393</v>
      </c>
      <c r="P17" s="10">
        <v>399</v>
      </c>
      <c r="Q17" s="49">
        <f t="shared" si="1"/>
        <v>440.75</v>
      </c>
      <c r="R17" s="11">
        <f t="shared" si="2"/>
        <v>414.16666666666669</v>
      </c>
    </row>
    <row r="18" spans="1:18" x14ac:dyDescent="0.15">
      <c r="A18" s="9" t="s">
        <v>15</v>
      </c>
      <c r="B18" s="10">
        <v>1303</v>
      </c>
      <c r="C18" s="10">
        <v>1311</v>
      </c>
      <c r="D18" s="10">
        <v>1304</v>
      </c>
      <c r="E18" s="10">
        <v>1293</v>
      </c>
      <c r="F18" s="10">
        <v>1289</v>
      </c>
      <c r="G18" s="10">
        <v>1273</v>
      </c>
      <c r="H18" s="10">
        <v>1248</v>
      </c>
      <c r="I18" s="10">
        <v>1229</v>
      </c>
      <c r="J18" s="10">
        <v>1204</v>
      </c>
      <c r="K18" s="10">
        <v>1200</v>
      </c>
      <c r="L18" s="10">
        <v>1212</v>
      </c>
      <c r="M18" s="10">
        <v>1200</v>
      </c>
      <c r="N18" s="10">
        <v>1190</v>
      </c>
      <c r="O18" s="10">
        <v>1176</v>
      </c>
      <c r="P18" s="10">
        <v>1167</v>
      </c>
      <c r="Q18" s="49">
        <f t="shared" si="1"/>
        <v>1255.5</v>
      </c>
      <c r="R18" s="11">
        <f t="shared" si="2"/>
        <v>1223.4166666666667</v>
      </c>
    </row>
    <row r="19" spans="1:18" x14ac:dyDescent="0.15">
      <c r="A19" s="9" t="s">
        <v>16</v>
      </c>
      <c r="B19" s="10">
        <v>1895</v>
      </c>
      <c r="C19" s="10">
        <v>1895</v>
      </c>
      <c r="D19" s="10">
        <v>1883</v>
      </c>
      <c r="E19" s="10">
        <v>1903</v>
      </c>
      <c r="F19" s="10">
        <v>1903</v>
      </c>
      <c r="G19" s="10">
        <v>1886</v>
      </c>
      <c r="H19" s="10">
        <v>1878</v>
      </c>
      <c r="I19" s="10">
        <v>1882</v>
      </c>
      <c r="J19" s="10">
        <v>1902</v>
      </c>
      <c r="K19" s="10">
        <v>1828</v>
      </c>
      <c r="L19" s="10">
        <v>1860</v>
      </c>
      <c r="M19" s="10">
        <v>1878</v>
      </c>
      <c r="N19" s="10">
        <v>1883</v>
      </c>
      <c r="O19" s="10">
        <v>1907</v>
      </c>
      <c r="P19" s="10">
        <v>1902</v>
      </c>
      <c r="Q19" s="49">
        <f t="shared" si="1"/>
        <v>1882.75</v>
      </c>
      <c r="R19" s="11">
        <f t="shared" si="2"/>
        <v>1884.3333333333333</v>
      </c>
    </row>
    <row r="20" spans="1:18" x14ac:dyDescent="0.15">
      <c r="A20" s="9" t="s">
        <v>17</v>
      </c>
      <c r="B20" s="10">
        <v>10632</v>
      </c>
      <c r="C20" s="10">
        <v>10656</v>
      </c>
      <c r="D20" s="10">
        <v>10632</v>
      </c>
      <c r="E20" s="10">
        <v>10498</v>
      </c>
      <c r="F20" s="10">
        <v>10419</v>
      </c>
      <c r="G20" s="10">
        <v>10380</v>
      </c>
      <c r="H20" s="10">
        <v>10256</v>
      </c>
      <c r="I20" s="10">
        <v>10158</v>
      </c>
      <c r="J20" s="10">
        <v>10126</v>
      </c>
      <c r="K20" s="10">
        <v>10074</v>
      </c>
      <c r="L20" s="10">
        <v>9998</v>
      </c>
      <c r="M20" s="10">
        <v>9925</v>
      </c>
      <c r="N20" s="10">
        <v>10304</v>
      </c>
      <c r="O20" s="10">
        <v>10071</v>
      </c>
      <c r="P20" s="10">
        <v>10075</v>
      </c>
      <c r="Q20" s="49">
        <f t="shared" si="1"/>
        <v>10312.833333333334</v>
      </c>
      <c r="R20" s="11">
        <f t="shared" si="2"/>
        <v>10190.333333333334</v>
      </c>
    </row>
    <row r="21" spans="1:18" x14ac:dyDescent="0.15">
      <c r="A21" s="9" t="s">
        <v>18</v>
      </c>
      <c r="B21" s="10">
        <v>5892</v>
      </c>
      <c r="C21" s="10">
        <v>5927</v>
      </c>
      <c r="D21" s="10">
        <v>5838</v>
      </c>
      <c r="E21" s="10">
        <v>5804</v>
      </c>
      <c r="F21" s="10">
        <v>5799</v>
      </c>
      <c r="G21" s="10">
        <v>5705</v>
      </c>
      <c r="H21" s="10">
        <v>5504</v>
      </c>
      <c r="I21" s="10">
        <v>5457</v>
      </c>
      <c r="J21" s="10">
        <v>5336</v>
      </c>
      <c r="K21" s="10">
        <v>5310</v>
      </c>
      <c r="L21" s="10">
        <v>5327</v>
      </c>
      <c r="M21" s="10">
        <v>5278</v>
      </c>
      <c r="N21" s="10">
        <v>5220</v>
      </c>
      <c r="O21" s="10">
        <v>5184</v>
      </c>
      <c r="P21" s="10">
        <v>5106</v>
      </c>
      <c r="Q21" s="49">
        <f t="shared" si="1"/>
        <v>5598.083333333333</v>
      </c>
      <c r="R21" s="11">
        <f t="shared" si="2"/>
        <v>5419.166666666667</v>
      </c>
    </row>
    <row r="22" spans="1:18" x14ac:dyDescent="0.15">
      <c r="A22" s="9" t="s">
        <v>19</v>
      </c>
      <c r="B22" s="10">
        <v>5068</v>
      </c>
      <c r="C22" s="10">
        <v>4964</v>
      </c>
      <c r="D22" s="10">
        <v>4832</v>
      </c>
      <c r="E22" s="10">
        <v>5018</v>
      </c>
      <c r="F22" s="10">
        <v>4861</v>
      </c>
      <c r="G22" s="10">
        <v>4777</v>
      </c>
      <c r="H22" s="10">
        <v>4926</v>
      </c>
      <c r="I22" s="10">
        <v>4888</v>
      </c>
      <c r="J22" s="10">
        <v>4674</v>
      </c>
      <c r="K22" s="10">
        <v>4829</v>
      </c>
      <c r="L22" s="10">
        <v>4779</v>
      </c>
      <c r="M22" s="10">
        <v>4676</v>
      </c>
      <c r="N22" s="10">
        <v>4979</v>
      </c>
      <c r="O22" s="10">
        <v>4970</v>
      </c>
      <c r="P22" s="10">
        <v>4958</v>
      </c>
      <c r="Q22" s="49">
        <f t="shared" si="1"/>
        <v>4857.666666666667</v>
      </c>
      <c r="R22" s="11">
        <f t="shared" si="2"/>
        <v>4861.25</v>
      </c>
    </row>
    <row r="23" spans="1:18" x14ac:dyDescent="0.15">
      <c r="A23" s="9" t="s">
        <v>20</v>
      </c>
      <c r="B23" s="10">
        <v>2661</v>
      </c>
      <c r="C23" s="10">
        <v>2593</v>
      </c>
      <c r="D23" s="10">
        <v>2578</v>
      </c>
      <c r="E23" s="10">
        <v>2543</v>
      </c>
      <c r="F23" s="10">
        <v>2374</v>
      </c>
      <c r="G23" s="10">
        <v>2476</v>
      </c>
      <c r="H23" s="10">
        <v>2430</v>
      </c>
      <c r="I23" s="10">
        <v>2417</v>
      </c>
      <c r="J23" s="10">
        <v>2335</v>
      </c>
      <c r="K23" s="10">
        <v>2372</v>
      </c>
      <c r="L23" s="10">
        <v>2206</v>
      </c>
      <c r="M23" s="10">
        <v>2523</v>
      </c>
      <c r="N23" s="10">
        <v>3408</v>
      </c>
      <c r="O23" s="10">
        <v>2788</v>
      </c>
      <c r="P23" s="10">
        <v>2379</v>
      </c>
      <c r="Q23" s="49">
        <f t="shared" si="1"/>
        <v>2459</v>
      </c>
      <c r="R23" s="11">
        <f t="shared" si="2"/>
        <v>2520.9166666666665</v>
      </c>
    </row>
    <row r="24" spans="1:18" x14ac:dyDescent="0.15">
      <c r="A24" s="9" t="s">
        <v>21</v>
      </c>
      <c r="B24" s="10">
        <v>15737</v>
      </c>
      <c r="C24" s="10">
        <v>15613</v>
      </c>
      <c r="D24" s="10">
        <v>15474</v>
      </c>
      <c r="E24" s="10">
        <v>15536</v>
      </c>
      <c r="F24" s="10">
        <v>15494</v>
      </c>
      <c r="G24" s="10">
        <v>15553</v>
      </c>
      <c r="H24" s="10">
        <v>15554</v>
      </c>
      <c r="I24" s="10">
        <v>15409</v>
      </c>
      <c r="J24" s="10">
        <v>15297</v>
      </c>
      <c r="K24" s="10">
        <v>15184</v>
      </c>
      <c r="L24" s="10">
        <v>15221</v>
      </c>
      <c r="M24" s="10">
        <v>15141</v>
      </c>
      <c r="N24" s="10">
        <v>15087</v>
      </c>
      <c r="O24" s="10">
        <v>15006</v>
      </c>
      <c r="P24" s="10">
        <v>14961</v>
      </c>
      <c r="Q24" s="49">
        <f t="shared" si="1"/>
        <v>15434.416666666666</v>
      </c>
      <c r="R24" s="11">
        <f t="shared" si="2"/>
        <v>15286.916666666666</v>
      </c>
    </row>
    <row r="25" spans="1:18" x14ac:dyDescent="0.15">
      <c r="A25" s="9" t="s">
        <v>22</v>
      </c>
      <c r="B25" s="10">
        <v>3596</v>
      </c>
      <c r="C25" s="10">
        <v>3551</v>
      </c>
      <c r="D25" s="10">
        <v>3535</v>
      </c>
      <c r="E25" s="10">
        <v>3481</v>
      </c>
      <c r="F25" s="10">
        <v>3429</v>
      </c>
      <c r="G25" s="10">
        <v>3383</v>
      </c>
      <c r="H25" s="10">
        <v>3317</v>
      </c>
      <c r="I25" s="10">
        <v>3260</v>
      </c>
      <c r="J25" s="10">
        <v>3225</v>
      </c>
      <c r="K25" s="10">
        <v>3194</v>
      </c>
      <c r="L25" s="10">
        <v>3275</v>
      </c>
      <c r="M25" s="10">
        <v>3264</v>
      </c>
      <c r="N25" s="10">
        <v>3296</v>
      </c>
      <c r="O25" s="10">
        <v>3276</v>
      </c>
      <c r="P25" s="10">
        <v>3262</v>
      </c>
      <c r="Q25" s="49">
        <f t="shared" si="1"/>
        <v>3375.8333333333335</v>
      </c>
      <c r="R25" s="11">
        <f t="shared" si="2"/>
        <v>3305.1666666666665</v>
      </c>
    </row>
    <row r="26" spans="1:18" x14ac:dyDescent="0.15">
      <c r="A26" s="9" t="s">
        <v>23</v>
      </c>
      <c r="B26" s="10">
        <v>1795</v>
      </c>
      <c r="C26" s="10">
        <v>1784</v>
      </c>
      <c r="D26" s="10">
        <v>1758</v>
      </c>
      <c r="E26" s="10">
        <v>1733</v>
      </c>
      <c r="F26" s="10">
        <v>1730</v>
      </c>
      <c r="G26" s="10">
        <v>1709</v>
      </c>
      <c r="H26" s="10">
        <v>1699</v>
      </c>
      <c r="I26" s="10">
        <v>1638</v>
      </c>
      <c r="J26" s="10">
        <v>1692</v>
      </c>
      <c r="K26" s="10">
        <v>1690</v>
      </c>
      <c r="L26" s="10">
        <v>1699</v>
      </c>
      <c r="M26" s="10">
        <v>1682</v>
      </c>
      <c r="N26" s="10">
        <v>1650</v>
      </c>
      <c r="O26" s="10">
        <v>1657</v>
      </c>
      <c r="P26" s="10">
        <v>1662</v>
      </c>
      <c r="Q26" s="49">
        <f t="shared" si="1"/>
        <v>1717.4166666666667</v>
      </c>
      <c r="R26" s="11">
        <f t="shared" si="2"/>
        <v>1686.75</v>
      </c>
    </row>
    <row r="27" spans="1:18" x14ac:dyDescent="0.15">
      <c r="A27" s="9" t="s">
        <v>24</v>
      </c>
      <c r="B27" s="10">
        <v>7081</v>
      </c>
      <c r="C27" s="10">
        <v>7069</v>
      </c>
      <c r="D27" s="10">
        <v>7078</v>
      </c>
      <c r="E27" s="10">
        <v>7066</v>
      </c>
      <c r="F27" s="10">
        <v>7030</v>
      </c>
      <c r="G27" s="10">
        <v>6983</v>
      </c>
      <c r="H27" s="10">
        <v>6901</v>
      </c>
      <c r="I27" s="10">
        <v>6903</v>
      </c>
      <c r="J27" s="10">
        <v>6894</v>
      </c>
      <c r="K27" s="10">
        <v>6766</v>
      </c>
      <c r="L27" s="10">
        <v>6730</v>
      </c>
      <c r="M27" s="10">
        <v>6739</v>
      </c>
      <c r="N27" s="10">
        <v>6779</v>
      </c>
      <c r="O27" s="10">
        <v>6848</v>
      </c>
      <c r="P27" s="10">
        <v>6805</v>
      </c>
      <c r="Q27" s="49">
        <f t="shared" si="1"/>
        <v>6936.666666666667</v>
      </c>
      <c r="R27" s="11">
        <f t="shared" si="2"/>
        <v>6870.333333333333</v>
      </c>
    </row>
    <row r="28" spans="1:18" x14ac:dyDescent="0.15">
      <c r="A28" s="9" t="s">
        <v>25</v>
      </c>
      <c r="B28" s="10">
        <v>14801</v>
      </c>
      <c r="C28" s="10">
        <v>14428</v>
      </c>
      <c r="D28" s="10">
        <v>14229</v>
      </c>
      <c r="E28" s="10">
        <v>14381</v>
      </c>
      <c r="F28" s="10">
        <v>13935</v>
      </c>
      <c r="G28" s="10">
        <v>14121</v>
      </c>
      <c r="H28" s="10">
        <v>13749</v>
      </c>
      <c r="I28" s="10">
        <v>13910</v>
      </c>
      <c r="J28" s="10">
        <v>13690</v>
      </c>
      <c r="K28" s="10">
        <v>13238</v>
      </c>
      <c r="L28" s="10">
        <v>13447</v>
      </c>
      <c r="M28" s="10">
        <v>13532</v>
      </c>
      <c r="N28" s="10">
        <v>13613</v>
      </c>
      <c r="O28" s="10">
        <v>13393</v>
      </c>
      <c r="P28" s="10">
        <v>13250</v>
      </c>
      <c r="Q28" s="49">
        <f t="shared" si="1"/>
        <v>13955.083333333334</v>
      </c>
      <c r="R28" s="11">
        <f t="shared" si="2"/>
        <v>13688.25</v>
      </c>
    </row>
    <row r="29" spans="1:18" x14ac:dyDescent="0.15">
      <c r="A29" s="9" t="s">
        <v>26</v>
      </c>
      <c r="B29" s="10">
        <v>9118</v>
      </c>
      <c r="C29" s="10">
        <v>9041</v>
      </c>
      <c r="D29" s="10">
        <v>8939</v>
      </c>
      <c r="E29" s="10">
        <v>8863</v>
      </c>
      <c r="F29" s="10">
        <v>8763</v>
      </c>
      <c r="G29" s="10">
        <v>8772</v>
      </c>
      <c r="H29" s="10">
        <v>8693</v>
      </c>
      <c r="I29" s="10">
        <v>8560</v>
      </c>
      <c r="J29" s="10">
        <v>8521</v>
      </c>
      <c r="K29" s="10">
        <v>8528</v>
      </c>
      <c r="L29" s="10">
        <v>8433</v>
      </c>
      <c r="M29" s="10">
        <v>8429</v>
      </c>
      <c r="N29" s="10">
        <v>8305</v>
      </c>
      <c r="O29" s="10">
        <v>8256</v>
      </c>
      <c r="P29" s="10">
        <v>8306</v>
      </c>
      <c r="Q29" s="49">
        <f t="shared" si="1"/>
        <v>8721.6666666666661</v>
      </c>
      <c r="R29" s="11">
        <f t="shared" si="2"/>
        <v>8535.75</v>
      </c>
    </row>
    <row r="30" spans="1:18" x14ac:dyDescent="0.15">
      <c r="A30" s="9" t="s">
        <v>27</v>
      </c>
      <c r="B30" s="10">
        <v>9165</v>
      </c>
      <c r="C30" s="10">
        <v>9201</v>
      </c>
      <c r="D30" s="10">
        <v>9174</v>
      </c>
      <c r="E30" s="10">
        <v>9144</v>
      </c>
      <c r="F30" s="10">
        <v>9079</v>
      </c>
      <c r="G30" s="10">
        <v>9004</v>
      </c>
      <c r="H30" s="10">
        <v>8935</v>
      </c>
      <c r="I30" s="10">
        <v>8877</v>
      </c>
      <c r="J30" s="10">
        <v>8814</v>
      </c>
      <c r="K30" s="10">
        <v>8588</v>
      </c>
      <c r="L30" s="10">
        <v>8546</v>
      </c>
      <c r="M30" s="10">
        <v>8513</v>
      </c>
      <c r="N30" s="10">
        <v>8492</v>
      </c>
      <c r="O30" s="10">
        <v>8470</v>
      </c>
      <c r="P30" s="10">
        <v>8485</v>
      </c>
      <c r="Q30" s="49">
        <f t="shared" si="1"/>
        <v>8920</v>
      </c>
      <c r="R30" s="11">
        <f t="shared" si="2"/>
        <v>8745.5833333333339</v>
      </c>
    </row>
    <row r="31" spans="1:18" x14ac:dyDescent="0.15">
      <c r="A31" s="9" t="s">
        <v>28</v>
      </c>
      <c r="B31" s="10">
        <v>3211</v>
      </c>
      <c r="C31" s="10">
        <v>3211</v>
      </c>
      <c r="D31" s="10">
        <v>3202</v>
      </c>
      <c r="E31" s="10">
        <v>3142</v>
      </c>
      <c r="F31" s="10">
        <v>3093</v>
      </c>
      <c r="G31" s="10">
        <v>3050</v>
      </c>
      <c r="H31" s="10">
        <v>3036</v>
      </c>
      <c r="I31" s="10">
        <v>3021</v>
      </c>
      <c r="J31" s="10">
        <v>3021</v>
      </c>
      <c r="K31" s="10">
        <v>2919</v>
      </c>
      <c r="L31" s="10">
        <v>2965</v>
      </c>
      <c r="M31" s="10">
        <v>2961</v>
      </c>
      <c r="N31" s="10">
        <v>2906</v>
      </c>
      <c r="O31" s="10">
        <v>2861</v>
      </c>
      <c r="P31" s="10">
        <v>2926</v>
      </c>
      <c r="Q31" s="49">
        <f t="shared" si="1"/>
        <v>3069.3333333333335</v>
      </c>
      <c r="R31" s="11">
        <f t="shared" si="2"/>
        <v>2991.75</v>
      </c>
    </row>
    <row r="32" spans="1:18" x14ac:dyDescent="0.15">
      <c r="A32" s="9" t="s">
        <v>29</v>
      </c>
      <c r="B32" s="10">
        <v>5457</v>
      </c>
      <c r="C32" s="10">
        <v>5398</v>
      </c>
      <c r="D32" s="10">
        <v>5368</v>
      </c>
      <c r="E32" s="10">
        <v>5329</v>
      </c>
      <c r="F32" s="10">
        <v>5236</v>
      </c>
      <c r="G32" s="10">
        <v>5211</v>
      </c>
      <c r="H32" s="10">
        <v>5125</v>
      </c>
      <c r="I32" s="10">
        <v>5098</v>
      </c>
      <c r="J32" s="10">
        <v>5049</v>
      </c>
      <c r="K32" s="10">
        <v>4984</v>
      </c>
      <c r="L32" s="10">
        <v>5007</v>
      </c>
      <c r="M32" s="10">
        <v>4944</v>
      </c>
      <c r="N32" s="10">
        <v>4938</v>
      </c>
      <c r="O32" s="10">
        <v>4891</v>
      </c>
      <c r="P32" s="10">
        <v>4859</v>
      </c>
      <c r="Q32" s="49">
        <f t="shared" si="1"/>
        <v>5183.833333333333</v>
      </c>
      <c r="R32" s="11">
        <f t="shared" si="2"/>
        <v>5055.916666666667</v>
      </c>
    </row>
    <row r="33" spans="1:18" x14ac:dyDescent="0.15">
      <c r="A33" s="9" t="s">
        <v>30</v>
      </c>
      <c r="B33" s="10">
        <v>1467</v>
      </c>
      <c r="C33" s="10">
        <v>1489</v>
      </c>
      <c r="D33" s="10">
        <v>1494</v>
      </c>
      <c r="E33" s="10">
        <v>1482</v>
      </c>
      <c r="F33" s="10">
        <v>1498</v>
      </c>
      <c r="G33" s="10">
        <v>1517</v>
      </c>
      <c r="H33" s="10">
        <v>1546</v>
      </c>
      <c r="I33" s="10">
        <v>1560</v>
      </c>
      <c r="J33" s="10">
        <v>1576</v>
      </c>
      <c r="K33" s="10">
        <v>1599</v>
      </c>
      <c r="L33" s="10">
        <v>1638</v>
      </c>
      <c r="M33" s="10">
        <v>1625</v>
      </c>
      <c r="N33" s="10">
        <v>1635</v>
      </c>
      <c r="O33" s="10">
        <v>1658</v>
      </c>
      <c r="P33" s="10">
        <v>1646</v>
      </c>
      <c r="Q33" s="49">
        <f t="shared" si="1"/>
        <v>1540.9166666666667</v>
      </c>
      <c r="R33" s="11">
        <f t="shared" si="2"/>
        <v>1581.6666666666667</v>
      </c>
    </row>
    <row r="34" spans="1:18" x14ac:dyDescent="0.15">
      <c r="A34" s="9" t="s">
        <v>31</v>
      </c>
      <c r="B34" s="10">
        <v>2951</v>
      </c>
      <c r="C34" s="10">
        <v>2965</v>
      </c>
      <c r="D34" s="10">
        <v>2962</v>
      </c>
      <c r="E34" s="10">
        <v>2973</v>
      </c>
      <c r="F34" s="10">
        <v>2947</v>
      </c>
      <c r="G34" s="10">
        <v>2923</v>
      </c>
      <c r="H34" s="10">
        <v>2886</v>
      </c>
      <c r="I34" s="10">
        <v>2872</v>
      </c>
      <c r="J34" s="10">
        <v>2857</v>
      </c>
      <c r="K34" s="10">
        <v>2840</v>
      </c>
      <c r="L34" s="10">
        <v>2861</v>
      </c>
      <c r="M34" s="10">
        <v>2840</v>
      </c>
      <c r="N34" s="10">
        <v>2866</v>
      </c>
      <c r="O34" s="10">
        <v>2869</v>
      </c>
      <c r="P34" s="10">
        <v>2995</v>
      </c>
      <c r="Q34" s="49">
        <f t="shared" si="1"/>
        <v>2906.4166666666665</v>
      </c>
      <c r="R34" s="11">
        <f t="shared" si="2"/>
        <v>2894.0833333333335</v>
      </c>
    </row>
    <row r="35" spans="1:18" x14ac:dyDescent="0.15">
      <c r="A35" s="9" t="s">
        <v>32</v>
      </c>
      <c r="B35" s="10">
        <v>4615</v>
      </c>
      <c r="C35" s="10">
        <v>4603</v>
      </c>
      <c r="D35" s="10">
        <v>4598</v>
      </c>
      <c r="E35" s="10">
        <v>4605</v>
      </c>
      <c r="F35" s="10">
        <v>4593</v>
      </c>
      <c r="G35" s="10">
        <v>4499</v>
      </c>
      <c r="H35" s="10">
        <v>4435</v>
      </c>
      <c r="I35" s="10">
        <v>4406</v>
      </c>
      <c r="J35" s="10">
        <v>4420</v>
      </c>
      <c r="K35" s="10">
        <v>4409</v>
      </c>
      <c r="L35" s="10">
        <v>4373</v>
      </c>
      <c r="M35" s="10">
        <v>4356</v>
      </c>
      <c r="N35" s="10">
        <v>4370</v>
      </c>
      <c r="O35" s="10">
        <v>4358</v>
      </c>
      <c r="P35" s="10">
        <v>4339</v>
      </c>
      <c r="Q35" s="49">
        <f t="shared" si="1"/>
        <v>4492.666666666667</v>
      </c>
      <c r="R35" s="11">
        <f t="shared" si="2"/>
        <v>4430.25</v>
      </c>
    </row>
    <row r="36" spans="1:18" x14ac:dyDescent="0.15">
      <c r="A36" s="9" t="s">
        <v>33</v>
      </c>
      <c r="B36" s="10">
        <v>1405</v>
      </c>
      <c r="C36" s="10">
        <v>1426</v>
      </c>
      <c r="D36" s="10">
        <v>1441</v>
      </c>
      <c r="E36" s="10">
        <v>1453</v>
      </c>
      <c r="F36" s="10">
        <v>1452</v>
      </c>
      <c r="G36" s="10">
        <v>1464</v>
      </c>
      <c r="H36" s="10">
        <v>1477</v>
      </c>
      <c r="I36" s="10">
        <v>1480</v>
      </c>
      <c r="J36" s="10">
        <v>1515</v>
      </c>
      <c r="K36" s="10">
        <v>1546</v>
      </c>
      <c r="L36" s="10">
        <v>1570</v>
      </c>
      <c r="M36" s="10">
        <v>1597</v>
      </c>
      <c r="N36" s="10">
        <v>1626</v>
      </c>
      <c r="O36" s="10">
        <v>1689</v>
      </c>
      <c r="P36" s="10">
        <v>1723</v>
      </c>
      <c r="Q36" s="49">
        <f t="shared" si="1"/>
        <v>1485.5</v>
      </c>
      <c r="R36" s="11">
        <f t="shared" si="2"/>
        <v>1549.3333333333333</v>
      </c>
    </row>
    <row r="37" spans="1:18" x14ac:dyDescent="0.15">
      <c r="A37" s="9" t="s">
        <v>34</v>
      </c>
      <c r="B37" s="10">
        <v>6174</v>
      </c>
      <c r="C37" s="10">
        <v>6072</v>
      </c>
      <c r="D37" s="10">
        <v>5952</v>
      </c>
      <c r="E37" s="10">
        <v>5997</v>
      </c>
      <c r="F37" s="10">
        <v>5899</v>
      </c>
      <c r="G37" s="10">
        <v>5821</v>
      </c>
      <c r="H37" s="10">
        <v>5710</v>
      </c>
      <c r="I37" s="10">
        <v>5569</v>
      </c>
      <c r="J37" s="10">
        <v>5439</v>
      </c>
      <c r="K37" s="10">
        <v>5432</v>
      </c>
      <c r="L37" s="10">
        <v>5389</v>
      </c>
      <c r="M37" s="10">
        <v>5288</v>
      </c>
      <c r="N37" s="10">
        <v>5225</v>
      </c>
      <c r="O37" s="10">
        <v>5182</v>
      </c>
      <c r="P37" s="10">
        <v>5114</v>
      </c>
      <c r="Q37" s="49">
        <f t="shared" si="1"/>
        <v>5728.5</v>
      </c>
      <c r="R37" s="11">
        <f t="shared" si="2"/>
        <v>5505.416666666667</v>
      </c>
    </row>
    <row r="38" spans="1:18" x14ac:dyDescent="0.15">
      <c r="A38" s="9" t="s">
        <v>35</v>
      </c>
      <c r="B38" s="10">
        <v>5132</v>
      </c>
      <c r="C38" s="10">
        <v>5134</v>
      </c>
      <c r="D38" s="10">
        <v>5119</v>
      </c>
      <c r="E38" s="10">
        <v>5082</v>
      </c>
      <c r="F38" s="10">
        <v>5044</v>
      </c>
      <c r="G38" s="10">
        <v>4995</v>
      </c>
      <c r="H38" s="10">
        <v>4939</v>
      </c>
      <c r="I38" s="10">
        <v>4920</v>
      </c>
      <c r="J38" s="10">
        <v>4882</v>
      </c>
      <c r="K38" s="10">
        <v>4903</v>
      </c>
      <c r="L38" s="10">
        <v>4967</v>
      </c>
      <c r="M38" s="10">
        <v>4929</v>
      </c>
      <c r="N38" s="10">
        <v>4946</v>
      </c>
      <c r="O38" s="10">
        <v>4919</v>
      </c>
      <c r="P38" s="10">
        <v>4953</v>
      </c>
      <c r="Q38" s="49">
        <f t="shared" si="1"/>
        <v>5003.833333333333</v>
      </c>
      <c r="R38" s="11">
        <f t="shared" si="2"/>
        <v>4956.583333333333</v>
      </c>
    </row>
    <row r="39" spans="1:18" x14ac:dyDescent="0.15">
      <c r="A39" s="9" t="s">
        <v>36</v>
      </c>
      <c r="B39" s="10">
        <v>47193</v>
      </c>
      <c r="C39" s="10">
        <v>46691</v>
      </c>
      <c r="D39" s="10">
        <v>46533</v>
      </c>
      <c r="E39" s="10">
        <v>46320</v>
      </c>
      <c r="F39" s="10">
        <v>46164</v>
      </c>
      <c r="G39" s="10">
        <v>46005</v>
      </c>
      <c r="H39" s="10">
        <v>45551</v>
      </c>
      <c r="I39" s="10">
        <v>45187</v>
      </c>
      <c r="J39" s="10">
        <v>45140</v>
      </c>
      <c r="K39" s="10">
        <v>44568</v>
      </c>
      <c r="L39" s="10">
        <v>44385</v>
      </c>
      <c r="M39" s="10">
        <v>43978</v>
      </c>
      <c r="N39" s="10">
        <v>43771</v>
      </c>
      <c r="O39" s="10">
        <v>43613</v>
      </c>
      <c r="P39" s="10">
        <v>43379</v>
      </c>
      <c r="Q39" s="49">
        <f t="shared" si="1"/>
        <v>45642.916666666664</v>
      </c>
      <c r="R39" s="11">
        <f t="shared" si="2"/>
        <v>44838.416666666664</v>
      </c>
    </row>
    <row r="40" spans="1:18" x14ac:dyDescent="0.15">
      <c r="A40" s="9" t="s">
        <v>37</v>
      </c>
      <c r="B40" s="10">
        <v>13520</v>
      </c>
      <c r="C40" s="10">
        <v>13552</v>
      </c>
      <c r="D40" s="10">
        <v>13497</v>
      </c>
      <c r="E40" s="10">
        <v>13305</v>
      </c>
      <c r="F40" s="10">
        <v>13233</v>
      </c>
      <c r="G40" s="10">
        <v>13105</v>
      </c>
      <c r="H40" s="10">
        <v>12890</v>
      </c>
      <c r="I40" s="10">
        <v>12833</v>
      </c>
      <c r="J40" s="10">
        <v>12768</v>
      </c>
      <c r="K40" s="10">
        <v>12536</v>
      </c>
      <c r="L40" s="10">
        <v>12566</v>
      </c>
      <c r="M40" s="10">
        <v>12573</v>
      </c>
      <c r="N40" s="10">
        <v>12424</v>
      </c>
      <c r="O40" s="10">
        <v>12495</v>
      </c>
      <c r="P40" s="10">
        <v>12382</v>
      </c>
      <c r="Q40" s="49">
        <f t="shared" si="1"/>
        <v>13031.5</v>
      </c>
      <c r="R40" s="11">
        <f t="shared" si="2"/>
        <v>12759.166666666666</v>
      </c>
    </row>
    <row r="41" spans="1:18" x14ac:dyDescent="0.15">
      <c r="A41" s="9" t="s">
        <v>38</v>
      </c>
      <c r="B41" s="10">
        <v>673</v>
      </c>
      <c r="C41" s="10">
        <v>653</v>
      </c>
      <c r="D41" s="10">
        <v>642</v>
      </c>
      <c r="E41" s="10">
        <v>647</v>
      </c>
      <c r="F41" s="10">
        <v>660</v>
      </c>
      <c r="G41" s="10">
        <v>649</v>
      </c>
      <c r="H41" s="10">
        <v>627</v>
      </c>
      <c r="I41" s="10">
        <v>648</v>
      </c>
      <c r="J41" s="10">
        <v>673</v>
      </c>
      <c r="K41" s="10">
        <v>663</v>
      </c>
      <c r="L41" s="10">
        <v>650</v>
      </c>
      <c r="M41" s="10">
        <v>661</v>
      </c>
      <c r="N41" s="10">
        <v>671</v>
      </c>
      <c r="O41" s="10">
        <v>675</v>
      </c>
      <c r="P41" s="10">
        <v>674</v>
      </c>
      <c r="Q41" s="49">
        <f t="shared" si="1"/>
        <v>653.83333333333337</v>
      </c>
      <c r="R41" s="11">
        <f t="shared" si="2"/>
        <v>658.16666666666663</v>
      </c>
    </row>
    <row r="42" spans="1:18" x14ac:dyDescent="0.15">
      <c r="A42" s="9" t="s">
        <v>39</v>
      </c>
      <c r="B42" s="10">
        <v>45383</v>
      </c>
      <c r="C42" s="10">
        <v>45319</v>
      </c>
      <c r="D42" s="10">
        <v>45213</v>
      </c>
      <c r="E42" s="10">
        <v>45031</v>
      </c>
      <c r="F42" s="10">
        <v>45002</v>
      </c>
      <c r="G42" s="10">
        <v>45071</v>
      </c>
      <c r="H42" s="10">
        <v>44793</v>
      </c>
      <c r="I42" s="10">
        <v>44849</v>
      </c>
      <c r="J42" s="10">
        <v>44664</v>
      </c>
      <c r="K42" s="10">
        <v>44458</v>
      </c>
      <c r="L42" s="10">
        <v>44673</v>
      </c>
      <c r="M42" s="10">
        <v>44490</v>
      </c>
      <c r="N42" s="10">
        <v>44572</v>
      </c>
      <c r="O42" s="10">
        <v>44487</v>
      </c>
      <c r="P42" s="10">
        <v>44437</v>
      </c>
      <c r="Q42" s="49">
        <f t="shared" si="1"/>
        <v>44912.166666666664</v>
      </c>
      <c r="R42" s="11">
        <f t="shared" si="2"/>
        <v>44710.583333333336</v>
      </c>
    </row>
    <row r="43" spans="1:18" x14ac:dyDescent="0.15">
      <c r="A43" s="9" t="s">
        <v>40</v>
      </c>
      <c r="B43" s="10">
        <v>4859</v>
      </c>
      <c r="C43" s="10">
        <v>4854</v>
      </c>
      <c r="D43" s="10">
        <v>4843</v>
      </c>
      <c r="E43" s="10">
        <v>4782</v>
      </c>
      <c r="F43" s="10">
        <v>4770</v>
      </c>
      <c r="G43" s="10">
        <v>4733</v>
      </c>
      <c r="H43" s="10">
        <v>4730</v>
      </c>
      <c r="I43" s="10">
        <v>4684</v>
      </c>
      <c r="J43" s="10">
        <v>4644</v>
      </c>
      <c r="K43" s="10">
        <v>4598</v>
      </c>
      <c r="L43" s="10">
        <v>4624</v>
      </c>
      <c r="M43" s="10">
        <v>4640</v>
      </c>
      <c r="N43" s="10">
        <v>4644</v>
      </c>
      <c r="O43" s="10">
        <v>4653</v>
      </c>
      <c r="P43" s="10">
        <v>4624</v>
      </c>
      <c r="Q43" s="49">
        <f t="shared" si="1"/>
        <v>4730.083333333333</v>
      </c>
      <c r="R43" s="11">
        <f t="shared" si="2"/>
        <v>4677.166666666667</v>
      </c>
    </row>
    <row r="44" spans="1:18" x14ac:dyDescent="0.15">
      <c r="A44" s="9" t="s">
        <v>41</v>
      </c>
      <c r="B44" s="10">
        <v>6619</v>
      </c>
      <c r="C44" s="10">
        <v>6596</v>
      </c>
      <c r="D44" s="10">
        <v>6638</v>
      </c>
      <c r="E44" s="10">
        <v>6634</v>
      </c>
      <c r="F44" s="10">
        <v>6660</v>
      </c>
      <c r="G44" s="10">
        <v>6858</v>
      </c>
      <c r="H44" s="10">
        <v>6684</v>
      </c>
      <c r="I44" s="10">
        <v>6820</v>
      </c>
      <c r="J44" s="10">
        <v>6813</v>
      </c>
      <c r="K44" s="10">
        <v>6744</v>
      </c>
      <c r="L44" s="10">
        <v>6802</v>
      </c>
      <c r="M44" s="10">
        <v>6610</v>
      </c>
      <c r="N44" s="10">
        <v>6533</v>
      </c>
      <c r="O44" s="10">
        <v>6440</v>
      </c>
      <c r="P44" s="10">
        <v>6449</v>
      </c>
      <c r="Q44" s="49">
        <f t="shared" si="1"/>
        <v>6706.5</v>
      </c>
      <c r="R44" s="11">
        <f t="shared" si="2"/>
        <v>6670.583333333333</v>
      </c>
    </row>
    <row r="45" spans="1:18" x14ac:dyDescent="0.15">
      <c r="A45" s="9" t="s">
        <v>42</v>
      </c>
      <c r="B45" s="10">
        <v>18989</v>
      </c>
      <c r="C45" s="10">
        <v>18942</v>
      </c>
      <c r="D45" s="10">
        <v>18962</v>
      </c>
      <c r="E45" s="10">
        <v>18838</v>
      </c>
      <c r="F45" s="10">
        <v>18775</v>
      </c>
      <c r="G45" s="10">
        <v>18726</v>
      </c>
      <c r="H45" s="10">
        <v>18597</v>
      </c>
      <c r="I45" s="10">
        <v>18533</v>
      </c>
      <c r="J45" s="10">
        <v>18285</v>
      </c>
      <c r="K45" s="10">
        <v>18026</v>
      </c>
      <c r="L45" s="10">
        <v>17983</v>
      </c>
      <c r="M45" s="10">
        <v>17974</v>
      </c>
      <c r="N45" s="10">
        <v>17899</v>
      </c>
      <c r="O45" s="10">
        <v>17831</v>
      </c>
      <c r="P45" s="10">
        <v>17782</v>
      </c>
      <c r="Q45" s="49">
        <f t="shared" si="1"/>
        <v>18552.5</v>
      </c>
      <c r="R45" s="11">
        <f t="shared" si="2"/>
        <v>18270.75</v>
      </c>
    </row>
    <row r="46" spans="1:18" x14ac:dyDescent="0.15">
      <c r="A46" s="9" t="s">
        <v>103</v>
      </c>
      <c r="B46" s="10">
        <v>379</v>
      </c>
      <c r="C46" s="10">
        <v>382</v>
      </c>
      <c r="D46" s="10">
        <v>379</v>
      </c>
      <c r="E46" s="10">
        <v>372</v>
      </c>
      <c r="F46" s="10">
        <v>364</v>
      </c>
      <c r="G46" s="10">
        <v>364</v>
      </c>
      <c r="H46" s="10">
        <v>354</v>
      </c>
      <c r="I46" s="10">
        <v>355</v>
      </c>
      <c r="J46" s="10">
        <v>348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274.75</v>
      </c>
      <c r="R46" s="11">
        <f t="shared" si="2"/>
        <v>179.75</v>
      </c>
    </row>
    <row r="47" spans="1:18" x14ac:dyDescent="0.15">
      <c r="A47" s="9" t="s">
        <v>44</v>
      </c>
      <c r="B47" s="10">
        <v>1077</v>
      </c>
      <c r="C47" s="10">
        <v>1129</v>
      </c>
      <c r="D47" s="10">
        <v>1156</v>
      </c>
      <c r="E47" s="10">
        <v>1196</v>
      </c>
      <c r="F47" s="10">
        <v>1177</v>
      </c>
      <c r="G47" s="10">
        <v>1149</v>
      </c>
      <c r="H47" s="10">
        <v>1135</v>
      </c>
      <c r="I47" s="10">
        <v>1134</v>
      </c>
      <c r="J47" s="10">
        <v>1149</v>
      </c>
      <c r="K47" s="10">
        <v>1131</v>
      </c>
      <c r="L47" s="10">
        <v>1137</v>
      </c>
      <c r="M47" s="10">
        <v>1132</v>
      </c>
      <c r="N47" s="10">
        <v>1121</v>
      </c>
      <c r="O47" s="10">
        <v>1127</v>
      </c>
      <c r="P47" s="10">
        <v>1109</v>
      </c>
      <c r="Q47" s="49">
        <f t="shared" si="1"/>
        <v>1141.8333333333333</v>
      </c>
      <c r="R47" s="11">
        <f t="shared" si="2"/>
        <v>1141.4166666666667</v>
      </c>
    </row>
    <row r="48" spans="1:18" x14ac:dyDescent="0.15">
      <c r="A48" s="9" t="s">
        <v>45</v>
      </c>
      <c r="B48" s="10">
        <v>5745</v>
      </c>
      <c r="C48" s="10">
        <v>5822</v>
      </c>
      <c r="D48" s="10">
        <v>5839</v>
      </c>
      <c r="E48" s="10">
        <v>5788</v>
      </c>
      <c r="F48" s="10">
        <v>5797</v>
      </c>
      <c r="G48" s="10">
        <v>5783</v>
      </c>
      <c r="H48" s="10">
        <v>5710</v>
      </c>
      <c r="I48" s="10">
        <v>5686</v>
      </c>
      <c r="J48" s="10">
        <v>5693</v>
      </c>
      <c r="K48" s="10">
        <v>5663</v>
      </c>
      <c r="L48" s="10">
        <v>5704</v>
      </c>
      <c r="M48" s="10">
        <v>5677</v>
      </c>
      <c r="N48" s="10">
        <v>5667</v>
      </c>
      <c r="O48" s="10">
        <v>5712</v>
      </c>
      <c r="P48" s="10">
        <v>5695</v>
      </c>
      <c r="Q48" s="49">
        <f t="shared" si="1"/>
        <v>5742.25</v>
      </c>
      <c r="R48" s="11">
        <f t="shared" si="2"/>
        <v>5714.583333333333</v>
      </c>
    </row>
    <row r="49" spans="1:18" x14ac:dyDescent="0.15">
      <c r="A49" s="9" t="s">
        <v>46</v>
      </c>
      <c r="B49" s="10">
        <v>2486</v>
      </c>
      <c r="C49" s="10">
        <v>2511</v>
      </c>
      <c r="D49" s="10">
        <v>2537</v>
      </c>
      <c r="E49" s="10">
        <v>2537</v>
      </c>
      <c r="F49" s="10">
        <v>2499</v>
      </c>
      <c r="G49" s="10">
        <v>2490</v>
      </c>
      <c r="H49" s="10">
        <v>2502</v>
      </c>
      <c r="I49" s="10">
        <v>2500</v>
      </c>
      <c r="J49" s="10">
        <v>2513</v>
      </c>
      <c r="K49" s="10">
        <v>2507</v>
      </c>
      <c r="L49" s="10">
        <v>2526</v>
      </c>
      <c r="M49" s="10">
        <v>2534</v>
      </c>
      <c r="N49" s="10">
        <v>2534</v>
      </c>
      <c r="O49" s="10">
        <v>2505</v>
      </c>
      <c r="P49" s="10">
        <v>2501</v>
      </c>
      <c r="Q49" s="49">
        <f t="shared" si="1"/>
        <v>2511.8333333333335</v>
      </c>
      <c r="R49" s="11">
        <f t="shared" si="2"/>
        <v>2512.3333333333335</v>
      </c>
    </row>
    <row r="50" spans="1:18" x14ac:dyDescent="0.15">
      <c r="A50" s="9" t="s">
        <v>47</v>
      </c>
      <c r="B50" s="10">
        <v>15249</v>
      </c>
      <c r="C50" s="10">
        <v>15187</v>
      </c>
      <c r="D50" s="10">
        <v>15067</v>
      </c>
      <c r="E50" s="10">
        <v>14937</v>
      </c>
      <c r="F50" s="10">
        <v>14852</v>
      </c>
      <c r="G50" s="10">
        <v>14728</v>
      </c>
      <c r="H50" s="10">
        <v>14450</v>
      </c>
      <c r="I50" s="10">
        <v>14317</v>
      </c>
      <c r="J50" s="10">
        <v>14197</v>
      </c>
      <c r="K50" s="10">
        <v>14007</v>
      </c>
      <c r="L50" s="10">
        <v>13908</v>
      </c>
      <c r="M50" s="10">
        <v>13805</v>
      </c>
      <c r="N50" s="10">
        <v>13755</v>
      </c>
      <c r="O50" s="10">
        <v>13727</v>
      </c>
      <c r="P50" s="10">
        <v>13618</v>
      </c>
      <c r="Q50" s="49">
        <f t="shared" si="1"/>
        <v>14558.666666666666</v>
      </c>
      <c r="R50" s="11">
        <f t="shared" si="2"/>
        <v>14191.75</v>
      </c>
    </row>
    <row r="51" spans="1:18" x14ac:dyDescent="0.15">
      <c r="A51" s="9" t="s">
        <v>48</v>
      </c>
      <c r="B51" s="10">
        <v>21973</v>
      </c>
      <c r="C51" s="10">
        <v>21658</v>
      </c>
      <c r="D51" s="10">
        <v>21438</v>
      </c>
      <c r="E51" s="10">
        <v>21144</v>
      </c>
      <c r="F51" s="10">
        <v>20762</v>
      </c>
      <c r="G51" s="10">
        <v>20371</v>
      </c>
      <c r="H51" s="10">
        <v>20268</v>
      </c>
      <c r="I51" s="10">
        <v>20198</v>
      </c>
      <c r="J51" s="10">
        <v>20119</v>
      </c>
      <c r="K51" s="10">
        <v>20244</v>
      </c>
      <c r="L51" s="10">
        <v>20215</v>
      </c>
      <c r="M51" s="10">
        <v>20366</v>
      </c>
      <c r="N51" s="10">
        <v>20318</v>
      </c>
      <c r="O51" s="10">
        <v>20139</v>
      </c>
      <c r="P51" s="10">
        <v>19983</v>
      </c>
      <c r="Q51" s="49">
        <f t="shared" si="1"/>
        <v>20729.666666666668</v>
      </c>
      <c r="R51" s="11">
        <f t="shared" si="2"/>
        <v>20343.916666666668</v>
      </c>
    </row>
    <row r="52" spans="1:18" x14ac:dyDescent="0.15">
      <c r="A52" s="9" t="s">
        <v>49</v>
      </c>
      <c r="B52" s="10">
        <v>2036</v>
      </c>
      <c r="C52" s="10">
        <v>2041</v>
      </c>
      <c r="D52" s="10">
        <v>2050</v>
      </c>
      <c r="E52" s="10">
        <v>2024</v>
      </c>
      <c r="F52" s="10">
        <v>379</v>
      </c>
      <c r="G52" s="10">
        <v>1976</v>
      </c>
      <c r="H52" s="10">
        <v>2121</v>
      </c>
      <c r="I52" s="10">
        <v>2146</v>
      </c>
      <c r="J52" s="10">
        <v>2136</v>
      </c>
      <c r="K52" s="10">
        <v>2106</v>
      </c>
      <c r="L52" s="10">
        <v>2134</v>
      </c>
      <c r="M52" s="10">
        <v>2102</v>
      </c>
      <c r="N52" s="10">
        <v>2101</v>
      </c>
      <c r="O52" s="10">
        <v>2103</v>
      </c>
      <c r="P52" s="10">
        <v>2065</v>
      </c>
      <c r="Q52" s="49">
        <f t="shared" si="1"/>
        <v>1937.5833333333333</v>
      </c>
      <c r="R52" s="11">
        <f t="shared" si="2"/>
        <v>1949.4166666666667</v>
      </c>
    </row>
    <row r="53" spans="1:18" x14ac:dyDescent="0.15">
      <c r="A53" s="9" t="s">
        <v>50</v>
      </c>
      <c r="B53" s="10">
        <v>1392</v>
      </c>
      <c r="C53" s="10">
        <v>1380</v>
      </c>
      <c r="D53" s="10">
        <v>1400</v>
      </c>
      <c r="E53" s="10">
        <v>1396</v>
      </c>
      <c r="F53" s="10">
        <v>1388</v>
      </c>
      <c r="G53" s="10">
        <v>1386</v>
      </c>
      <c r="H53" s="10">
        <v>1383</v>
      </c>
      <c r="I53" s="10">
        <v>1389</v>
      </c>
      <c r="J53" s="10">
        <v>1414</v>
      </c>
      <c r="K53" s="10">
        <v>1434</v>
      </c>
      <c r="L53" s="10">
        <v>1424</v>
      </c>
      <c r="M53" s="10">
        <v>1382</v>
      </c>
      <c r="N53" s="10">
        <v>1391</v>
      </c>
      <c r="O53" s="10">
        <v>1374</v>
      </c>
      <c r="P53" s="10">
        <v>1367</v>
      </c>
      <c r="Q53" s="49">
        <f t="shared" si="1"/>
        <v>1397.3333333333333</v>
      </c>
      <c r="R53" s="11">
        <f t="shared" si="2"/>
        <v>1394</v>
      </c>
    </row>
    <row r="54" spans="1:18" x14ac:dyDescent="0.15">
      <c r="A54" s="9" t="s">
        <v>51</v>
      </c>
      <c r="B54" s="10">
        <v>37</v>
      </c>
      <c r="C54" s="10">
        <v>37</v>
      </c>
      <c r="D54" s="10">
        <v>36</v>
      </c>
      <c r="E54" s="10">
        <v>34</v>
      </c>
      <c r="F54" s="10">
        <v>36</v>
      </c>
      <c r="G54" s="10">
        <v>36</v>
      </c>
      <c r="H54" s="10">
        <v>37</v>
      </c>
      <c r="I54" s="10">
        <v>36</v>
      </c>
      <c r="J54" s="10">
        <v>33</v>
      </c>
      <c r="K54" s="10">
        <v>32</v>
      </c>
      <c r="L54" s="10">
        <v>32</v>
      </c>
      <c r="M54" s="10">
        <v>30</v>
      </c>
      <c r="N54" s="10">
        <v>31</v>
      </c>
      <c r="O54" s="10">
        <v>31</v>
      </c>
      <c r="P54" s="10">
        <v>30</v>
      </c>
      <c r="Q54" s="49">
        <f t="shared" si="1"/>
        <v>34.666666666666664</v>
      </c>
      <c r="R54" s="11">
        <f t="shared" si="2"/>
        <v>33.166666666666664</v>
      </c>
    </row>
    <row r="55" spans="1:18" x14ac:dyDescent="0.15">
      <c r="A55" s="9" t="s">
        <v>52</v>
      </c>
      <c r="B55" s="10">
        <v>9713</v>
      </c>
      <c r="C55" s="10">
        <v>9415</v>
      </c>
      <c r="D55" s="10">
        <v>9191</v>
      </c>
      <c r="E55" s="10">
        <v>1578</v>
      </c>
      <c r="F55" s="10">
        <v>4900</v>
      </c>
      <c r="G55" s="10">
        <v>5559</v>
      </c>
      <c r="H55" s="10">
        <v>6411</v>
      </c>
      <c r="I55" s="10">
        <v>7192</v>
      </c>
      <c r="J55" s="10">
        <v>8568</v>
      </c>
      <c r="K55" s="10">
        <v>9377</v>
      </c>
      <c r="L55" s="10">
        <v>9595</v>
      </c>
      <c r="M55" s="10">
        <v>9660</v>
      </c>
      <c r="N55" s="10">
        <v>9698</v>
      </c>
      <c r="O55" s="10">
        <v>9679</v>
      </c>
      <c r="P55" s="10">
        <v>9689</v>
      </c>
      <c r="Q55" s="49">
        <f t="shared" si="1"/>
        <v>7596.583333333333</v>
      </c>
      <c r="R55" s="11">
        <f t="shared" si="2"/>
        <v>7658.833333333333</v>
      </c>
    </row>
    <row r="56" spans="1:18" x14ac:dyDescent="0.15">
      <c r="A56" s="9" t="s">
        <v>53</v>
      </c>
      <c r="B56" s="10">
        <v>12159</v>
      </c>
      <c r="C56" s="10">
        <v>13865</v>
      </c>
      <c r="D56" s="10">
        <v>14134</v>
      </c>
      <c r="E56" s="10">
        <v>14457</v>
      </c>
      <c r="F56" s="10">
        <v>14467</v>
      </c>
      <c r="G56" s="10">
        <v>14167</v>
      </c>
      <c r="H56" s="10">
        <v>13704</v>
      </c>
      <c r="I56" s="10">
        <v>13421</v>
      </c>
      <c r="J56" s="10">
        <v>13307</v>
      </c>
      <c r="K56" s="10">
        <v>12975</v>
      </c>
      <c r="L56" s="10">
        <v>12936</v>
      </c>
      <c r="M56" s="10">
        <v>12924</v>
      </c>
      <c r="N56" s="10">
        <v>12871</v>
      </c>
      <c r="O56" s="10">
        <v>12908</v>
      </c>
      <c r="P56" s="10">
        <v>13069</v>
      </c>
      <c r="Q56" s="49">
        <f t="shared" si="1"/>
        <v>13543</v>
      </c>
      <c r="R56" s="11">
        <f t="shared" si="2"/>
        <v>13433.833333333334</v>
      </c>
    </row>
    <row r="57" spans="1:18" x14ac:dyDescent="0.15">
      <c r="A57" s="9" t="s">
        <v>54</v>
      </c>
      <c r="B57" s="10">
        <v>4988</v>
      </c>
      <c r="C57" s="10">
        <v>5001</v>
      </c>
      <c r="D57" s="10">
        <v>4998</v>
      </c>
      <c r="E57" s="10">
        <v>5036</v>
      </c>
      <c r="F57" s="10">
        <v>5033</v>
      </c>
      <c r="G57" s="10">
        <v>5022</v>
      </c>
      <c r="H57" s="10">
        <v>5018</v>
      </c>
      <c r="I57" s="10">
        <v>5019</v>
      </c>
      <c r="J57" s="10">
        <v>4974</v>
      </c>
      <c r="K57" s="10">
        <v>4995</v>
      </c>
      <c r="L57" s="10">
        <v>5048</v>
      </c>
      <c r="M57" s="10">
        <v>5059</v>
      </c>
      <c r="N57" s="10">
        <v>5113</v>
      </c>
      <c r="O57" s="10">
        <v>5115</v>
      </c>
      <c r="P57" s="10">
        <v>5060</v>
      </c>
      <c r="Q57" s="49">
        <f t="shared" si="1"/>
        <v>5015.916666666667</v>
      </c>
      <c r="R57" s="11">
        <f t="shared" si="2"/>
        <v>5041</v>
      </c>
    </row>
    <row r="58" spans="1:18" x14ac:dyDescent="0.15">
      <c r="A58" s="9" t="s">
        <v>55</v>
      </c>
      <c r="B58" s="10">
        <v>11220</v>
      </c>
      <c r="C58" s="10">
        <v>11150</v>
      </c>
      <c r="D58" s="10">
        <v>11105</v>
      </c>
      <c r="E58" s="10">
        <v>11151</v>
      </c>
      <c r="F58" s="10">
        <v>11049</v>
      </c>
      <c r="G58" s="10">
        <v>11156</v>
      </c>
      <c r="H58" s="10">
        <v>11196</v>
      </c>
      <c r="I58" s="10">
        <v>11134</v>
      </c>
      <c r="J58" s="10">
        <v>11119</v>
      </c>
      <c r="K58" s="10">
        <v>11160</v>
      </c>
      <c r="L58" s="10">
        <v>10929</v>
      </c>
      <c r="M58" s="10">
        <v>10998</v>
      </c>
      <c r="N58" s="10">
        <v>10832</v>
      </c>
      <c r="O58" s="10">
        <v>10767</v>
      </c>
      <c r="P58" s="10">
        <v>10794</v>
      </c>
      <c r="Q58" s="49">
        <f t="shared" si="1"/>
        <v>11113.916666666666</v>
      </c>
      <c r="R58" s="11">
        <f t="shared" si="2"/>
        <v>11023.75</v>
      </c>
    </row>
    <row r="59" spans="1:18" x14ac:dyDescent="0.15">
      <c r="A59" s="14" t="s">
        <v>56</v>
      </c>
      <c r="B59" s="15">
        <v>248</v>
      </c>
      <c r="C59" s="15">
        <v>262</v>
      </c>
      <c r="D59" s="15">
        <v>256</v>
      </c>
      <c r="E59" s="15">
        <v>256</v>
      </c>
      <c r="F59" s="15">
        <v>255</v>
      </c>
      <c r="G59" s="15">
        <v>255</v>
      </c>
      <c r="H59" s="15">
        <v>252</v>
      </c>
      <c r="I59" s="15">
        <v>260</v>
      </c>
      <c r="J59" s="15">
        <v>260</v>
      </c>
      <c r="K59" s="15">
        <v>247</v>
      </c>
      <c r="L59" s="15">
        <v>262</v>
      </c>
      <c r="M59" s="15">
        <v>264</v>
      </c>
      <c r="N59" s="15">
        <v>263</v>
      </c>
      <c r="O59" s="15">
        <v>267</v>
      </c>
      <c r="P59" s="15">
        <v>259</v>
      </c>
      <c r="Q59" s="50">
        <f t="shared" si="1"/>
        <v>256.41666666666669</v>
      </c>
      <c r="R59" s="51">
        <f t="shared" si="2"/>
        <v>258.33333333333331</v>
      </c>
    </row>
    <row r="60" spans="1:18" s="5" customFormat="1" x14ac:dyDescent="0.1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104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2:R62"/>
    <mergeCell ref="A63:R63"/>
    <mergeCell ref="A61:M61"/>
    <mergeCell ref="A1:M1"/>
    <mergeCell ref="A2:M2"/>
    <mergeCell ref="A3:M3"/>
    <mergeCell ref="A60:M60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workbookViewId="0">
      <selection activeCell="A62" sqref="A62:R65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" width="9.1640625" style="12"/>
    <col min="17" max="17" width="9.5" style="12" bestFit="1" customWidth="1"/>
    <col min="18" max="16384" width="9.1640625" style="12"/>
  </cols>
  <sheetData>
    <row r="1" spans="1:18" s="1" customFormat="1" ht="16" x14ac:dyDescent="0.2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ht="12" customHeight="1" x14ac:dyDescent="0.15">
      <c r="A3" s="72" t="str">
        <f>TFam!$A$3</f>
        <v>As of 05/23/2018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" x14ac:dyDescent="0.15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3750525</v>
      </c>
      <c r="C5" s="7">
        <f t="shared" ref="C5:P5" si="0">SUM(C6:C59)</f>
        <v>3720376</v>
      </c>
      <c r="D5" s="7">
        <f t="shared" si="0"/>
        <v>3692403</v>
      </c>
      <c r="E5" s="7">
        <f t="shared" si="0"/>
        <v>3609010</v>
      </c>
      <c r="F5" s="7">
        <f t="shared" si="0"/>
        <v>3571529</v>
      </c>
      <c r="G5" s="7">
        <f t="shared" si="0"/>
        <v>3521260</v>
      </c>
      <c r="H5" s="7">
        <f t="shared" si="0"/>
        <v>3706503</v>
      </c>
      <c r="I5" s="7">
        <f t="shared" si="0"/>
        <v>3687861</v>
      </c>
      <c r="J5" s="7">
        <f t="shared" si="0"/>
        <v>3439788</v>
      </c>
      <c r="K5" s="7">
        <f t="shared" si="0"/>
        <v>3376659</v>
      </c>
      <c r="L5" s="7">
        <f t="shared" si="0"/>
        <v>3412082</v>
      </c>
      <c r="M5" s="7">
        <f t="shared" si="0"/>
        <v>3422478</v>
      </c>
      <c r="N5" s="7">
        <f t="shared" si="0"/>
        <v>3354494</v>
      </c>
      <c r="O5" s="7">
        <f t="shared" si="0"/>
        <v>3327491</v>
      </c>
      <c r="P5" s="47">
        <f t="shared" si="0"/>
        <v>3315856</v>
      </c>
      <c r="Q5" s="47">
        <f>AVERAGE(B5:M5)</f>
        <v>3575872.8333333335</v>
      </c>
      <c r="R5" s="48">
        <f>AVERAGE(E5:P5)</f>
        <v>3478750.9166666665</v>
      </c>
    </row>
    <row r="6" spans="1:18" x14ac:dyDescent="0.15">
      <c r="A6" s="9" t="s">
        <v>3</v>
      </c>
      <c r="B6" s="10">
        <v>24124</v>
      </c>
      <c r="C6" s="10">
        <v>24115</v>
      </c>
      <c r="D6" s="10">
        <v>24062</v>
      </c>
      <c r="E6" s="10">
        <v>23309</v>
      </c>
      <c r="F6" s="10">
        <v>22694</v>
      </c>
      <c r="G6" s="10">
        <v>21858</v>
      </c>
      <c r="H6" s="10">
        <v>20944</v>
      </c>
      <c r="I6" s="10">
        <v>20815</v>
      </c>
      <c r="J6" s="10">
        <v>20778</v>
      </c>
      <c r="K6" s="10">
        <v>20773</v>
      </c>
      <c r="L6" s="10">
        <v>21402</v>
      </c>
      <c r="M6" s="10">
        <v>21188</v>
      </c>
      <c r="N6" s="10">
        <v>21240</v>
      </c>
      <c r="O6" s="10">
        <v>20856</v>
      </c>
      <c r="P6" s="10">
        <v>20508</v>
      </c>
      <c r="Q6" s="49">
        <f t="shared" ref="Q6:Q59" si="1">AVERAGE(B6:M6)</f>
        <v>22171.833333333332</v>
      </c>
      <c r="R6" s="11">
        <f t="shared" ref="R6:R59" si="2">AVERAGE(E6:P6)</f>
        <v>21363.75</v>
      </c>
    </row>
    <row r="7" spans="1:18" x14ac:dyDescent="0.15">
      <c r="A7" s="9" t="s">
        <v>4</v>
      </c>
      <c r="B7" s="10">
        <v>8303</v>
      </c>
      <c r="C7" s="10">
        <v>8303</v>
      </c>
      <c r="D7" s="10">
        <v>8472</v>
      </c>
      <c r="E7" s="10">
        <v>8644</v>
      </c>
      <c r="F7" s="10">
        <v>8742</v>
      </c>
      <c r="G7" s="10">
        <v>8682</v>
      </c>
      <c r="H7" s="10">
        <v>8714</v>
      </c>
      <c r="I7" s="10">
        <v>8773</v>
      </c>
      <c r="J7" s="10">
        <v>8699</v>
      </c>
      <c r="K7" s="10">
        <v>8659</v>
      </c>
      <c r="L7" s="10">
        <v>8575</v>
      </c>
      <c r="M7" s="10">
        <v>8388</v>
      </c>
      <c r="N7" s="10">
        <v>8152</v>
      </c>
      <c r="O7" s="10">
        <v>8146</v>
      </c>
      <c r="P7" s="10">
        <v>8001</v>
      </c>
      <c r="Q7" s="49">
        <f t="shared" si="1"/>
        <v>8579.5</v>
      </c>
      <c r="R7" s="11">
        <f t="shared" si="2"/>
        <v>8514.5833333333339</v>
      </c>
    </row>
    <row r="8" spans="1:18" x14ac:dyDescent="0.15">
      <c r="A8" s="9" t="s">
        <v>5</v>
      </c>
      <c r="B8" s="10">
        <v>19787</v>
      </c>
      <c r="C8" s="10">
        <v>19431</v>
      </c>
      <c r="D8" s="10">
        <v>19295</v>
      </c>
      <c r="E8" s="10">
        <v>18909</v>
      </c>
      <c r="F8" s="10">
        <v>18386</v>
      </c>
      <c r="G8" s="10">
        <v>17894</v>
      </c>
      <c r="H8" s="10">
        <v>18003</v>
      </c>
      <c r="I8" s="10">
        <v>17790</v>
      </c>
      <c r="J8" s="10">
        <v>17404</v>
      </c>
      <c r="K8" s="10">
        <v>17292</v>
      </c>
      <c r="L8" s="10">
        <v>17710</v>
      </c>
      <c r="M8" s="10">
        <v>17255</v>
      </c>
      <c r="N8" s="10">
        <v>17108</v>
      </c>
      <c r="O8" s="10">
        <v>16785</v>
      </c>
      <c r="P8" s="10">
        <v>16745</v>
      </c>
      <c r="Q8" s="49">
        <f t="shared" si="1"/>
        <v>18263</v>
      </c>
      <c r="R8" s="11">
        <f t="shared" si="2"/>
        <v>17606.75</v>
      </c>
    </row>
    <row r="9" spans="1:18" x14ac:dyDescent="0.15">
      <c r="A9" s="9" t="s">
        <v>6</v>
      </c>
      <c r="B9" s="10">
        <v>7671</v>
      </c>
      <c r="C9" s="10">
        <v>7608</v>
      </c>
      <c r="D9" s="10">
        <v>7594</v>
      </c>
      <c r="E9" s="10">
        <v>7411</v>
      </c>
      <c r="F9" s="10">
        <v>7395</v>
      </c>
      <c r="G9" s="10">
        <v>7084</v>
      </c>
      <c r="H9" s="10">
        <v>6800</v>
      </c>
      <c r="I9" s="10">
        <v>6869</v>
      </c>
      <c r="J9" s="10">
        <v>6805</v>
      </c>
      <c r="K9" s="10">
        <v>6812</v>
      </c>
      <c r="L9" s="10">
        <v>6864</v>
      </c>
      <c r="M9" s="10">
        <v>6879</v>
      </c>
      <c r="N9" s="10">
        <v>7009</v>
      </c>
      <c r="O9" s="10">
        <v>7057</v>
      </c>
      <c r="P9" s="10">
        <v>7181</v>
      </c>
      <c r="Q9" s="49">
        <f t="shared" si="1"/>
        <v>7149.333333333333</v>
      </c>
      <c r="R9" s="11">
        <f t="shared" si="2"/>
        <v>7013.833333333333</v>
      </c>
    </row>
    <row r="10" spans="1:18" x14ac:dyDescent="0.15">
      <c r="A10" s="9" t="s">
        <v>7</v>
      </c>
      <c r="B10" s="10">
        <v>1597634</v>
      </c>
      <c r="C10" s="10">
        <v>1584819</v>
      </c>
      <c r="D10" s="10">
        <v>1564932</v>
      </c>
      <c r="E10" s="10">
        <v>1543959</v>
      </c>
      <c r="F10" s="10">
        <v>1519625</v>
      </c>
      <c r="G10" s="10">
        <v>1496075</v>
      </c>
      <c r="H10" s="10">
        <v>1478905</v>
      </c>
      <c r="I10" s="10">
        <v>1469357</v>
      </c>
      <c r="J10" s="10">
        <v>1466515</v>
      </c>
      <c r="K10" s="10">
        <v>1455262</v>
      </c>
      <c r="L10" s="10">
        <v>1472570</v>
      </c>
      <c r="M10" s="10">
        <v>1485521</v>
      </c>
      <c r="N10" s="10">
        <v>1413467</v>
      </c>
      <c r="O10" s="10">
        <v>1400120</v>
      </c>
      <c r="P10" s="10">
        <v>1397150</v>
      </c>
      <c r="Q10" s="49">
        <f t="shared" si="1"/>
        <v>1511264.5</v>
      </c>
      <c r="R10" s="11">
        <f t="shared" si="2"/>
        <v>1466543.8333333333</v>
      </c>
    </row>
    <row r="11" spans="1:18" x14ac:dyDescent="0.15">
      <c r="A11" s="9" t="s">
        <v>8</v>
      </c>
      <c r="B11" s="10">
        <v>44711</v>
      </c>
      <c r="C11" s="10">
        <v>43940</v>
      </c>
      <c r="D11" s="10">
        <v>44433</v>
      </c>
      <c r="E11" s="10">
        <v>44286</v>
      </c>
      <c r="F11" s="10">
        <v>43698</v>
      </c>
      <c r="G11" s="10">
        <v>43090</v>
      </c>
      <c r="H11" s="10">
        <v>41638</v>
      </c>
      <c r="I11" s="10">
        <v>41557</v>
      </c>
      <c r="J11" s="10">
        <v>41242</v>
      </c>
      <c r="K11" s="10">
        <v>41960</v>
      </c>
      <c r="L11" s="10">
        <v>42772</v>
      </c>
      <c r="M11" s="10">
        <v>43906</v>
      </c>
      <c r="N11" s="10">
        <v>39473</v>
      </c>
      <c r="O11" s="10">
        <v>42569</v>
      </c>
      <c r="P11" s="10">
        <v>41214</v>
      </c>
      <c r="Q11" s="49">
        <f t="shared" si="1"/>
        <v>43102.75</v>
      </c>
      <c r="R11" s="11">
        <f t="shared" si="2"/>
        <v>42283.75</v>
      </c>
    </row>
    <row r="12" spans="1:18" x14ac:dyDescent="0.15">
      <c r="A12" s="9" t="s">
        <v>9</v>
      </c>
      <c r="B12" s="10">
        <v>20848</v>
      </c>
      <c r="C12" s="10">
        <v>20373</v>
      </c>
      <c r="D12" s="10">
        <v>19922</v>
      </c>
      <c r="E12" s="10">
        <v>19759</v>
      </c>
      <c r="F12" s="10">
        <v>19503</v>
      </c>
      <c r="G12" s="10">
        <v>19249</v>
      </c>
      <c r="H12" s="10">
        <v>19102</v>
      </c>
      <c r="I12" s="10">
        <v>19353</v>
      </c>
      <c r="J12" s="10">
        <v>19390</v>
      </c>
      <c r="K12" s="10">
        <v>19216</v>
      </c>
      <c r="L12" s="10">
        <v>19375</v>
      </c>
      <c r="M12" s="10">
        <v>19315</v>
      </c>
      <c r="N12" s="10">
        <v>34627</v>
      </c>
      <c r="O12" s="10">
        <v>34728</v>
      </c>
      <c r="P12" s="10">
        <v>34919</v>
      </c>
      <c r="Q12" s="49">
        <f t="shared" si="1"/>
        <v>19617.083333333332</v>
      </c>
      <c r="R12" s="11">
        <f t="shared" si="2"/>
        <v>23211.333333333332</v>
      </c>
    </row>
    <row r="13" spans="1:18" x14ac:dyDescent="0.15">
      <c r="A13" s="9" t="s">
        <v>10</v>
      </c>
      <c r="B13" s="10">
        <v>11686</v>
      </c>
      <c r="C13" s="10">
        <v>11625</v>
      </c>
      <c r="D13" s="10">
        <v>11449</v>
      </c>
      <c r="E13" s="10">
        <v>11457</v>
      </c>
      <c r="F13" s="10">
        <v>11334</v>
      </c>
      <c r="G13" s="10">
        <v>11216</v>
      </c>
      <c r="H13" s="10">
        <v>11102</v>
      </c>
      <c r="I13" s="10">
        <v>11031</v>
      </c>
      <c r="J13" s="10">
        <v>11036</v>
      </c>
      <c r="K13" s="10">
        <v>11063</v>
      </c>
      <c r="L13" s="10">
        <v>10802</v>
      </c>
      <c r="M13" s="10">
        <v>10760</v>
      </c>
      <c r="N13" s="10">
        <v>10702</v>
      </c>
      <c r="O13" s="10">
        <v>10675</v>
      </c>
      <c r="P13" s="10">
        <v>10535</v>
      </c>
      <c r="Q13" s="49">
        <f t="shared" si="1"/>
        <v>11213.416666666666</v>
      </c>
      <c r="R13" s="11">
        <f t="shared" si="2"/>
        <v>10976.083333333334</v>
      </c>
    </row>
    <row r="14" spans="1:18" x14ac:dyDescent="0.15">
      <c r="A14" s="9" t="s">
        <v>11</v>
      </c>
      <c r="B14" s="10">
        <v>12931</v>
      </c>
      <c r="C14" s="10">
        <v>13834</v>
      </c>
      <c r="D14" s="10">
        <v>13764</v>
      </c>
      <c r="E14" s="10">
        <v>12516</v>
      </c>
      <c r="F14" s="10">
        <v>12450</v>
      </c>
      <c r="G14" s="10">
        <v>9102</v>
      </c>
      <c r="H14" s="10">
        <v>9231</v>
      </c>
      <c r="I14" s="10">
        <v>9232</v>
      </c>
      <c r="J14" s="10">
        <v>9092</v>
      </c>
      <c r="K14" s="10">
        <v>9419</v>
      </c>
      <c r="L14" s="10">
        <v>8289</v>
      </c>
      <c r="M14" s="10">
        <v>7678</v>
      </c>
      <c r="N14" s="10">
        <v>9109</v>
      </c>
      <c r="O14" s="10">
        <v>8849</v>
      </c>
      <c r="P14" s="10">
        <v>7955</v>
      </c>
      <c r="Q14" s="49">
        <f t="shared" si="1"/>
        <v>10628.166666666666</v>
      </c>
      <c r="R14" s="11">
        <f t="shared" si="2"/>
        <v>9410.1666666666661</v>
      </c>
    </row>
    <row r="15" spans="1:18" x14ac:dyDescent="0.15">
      <c r="A15" s="9" t="s">
        <v>12</v>
      </c>
      <c r="B15" s="10">
        <v>77504</v>
      </c>
      <c r="C15" s="10">
        <v>78372</v>
      </c>
      <c r="D15" s="10">
        <v>78645</v>
      </c>
      <c r="E15" s="10">
        <v>77296</v>
      </c>
      <c r="F15" s="10">
        <v>75263</v>
      </c>
      <c r="G15" s="10">
        <v>74179</v>
      </c>
      <c r="H15" s="10">
        <v>71864</v>
      </c>
      <c r="I15" s="10">
        <v>71397</v>
      </c>
      <c r="J15" s="10">
        <v>72214</v>
      </c>
      <c r="K15" s="10">
        <v>71517</v>
      </c>
      <c r="L15" s="10">
        <v>72193</v>
      </c>
      <c r="M15" s="10">
        <v>72840</v>
      </c>
      <c r="N15" s="10">
        <v>76890</v>
      </c>
      <c r="O15" s="10">
        <v>71591</v>
      </c>
      <c r="P15" s="10">
        <v>67600</v>
      </c>
      <c r="Q15" s="49">
        <f t="shared" si="1"/>
        <v>74440.333333333328</v>
      </c>
      <c r="R15" s="11">
        <f t="shared" si="2"/>
        <v>72903.666666666672</v>
      </c>
    </row>
    <row r="16" spans="1:18" x14ac:dyDescent="0.15">
      <c r="A16" s="9" t="s">
        <v>13</v>
      </c>
      <c r="B16" s="10">
        <v>24138</v>
      </c>
      <c r="C16" s="10">
        <v>24005</v>
      </c>
      <c r="D16" s="10">
        <v>23642</v>
      </c>
      <c r="E16" s="10">
        <v>18026</v>
      </c>
      <c r="F16" s="10">
        <v>17404</v>
      </c>
      <c r="G16" s="10">
        <v>17031</v>
      </c>
      <c r="H16" s="10">
        <v>16845</v>
      </c>
      <c r="I16" s="10">
        <v>16586</v>
      </c>
      <c r="J16" s="10">
        <v>16407</v>
      </c>
      <c r="K16" s="10">
        <v>14708</v>
      </c>
      <c r="L16" s="10">
        <v>15648</v>
      </c>
      <c r="M16" s="10">
        <v>14818</v>
      </c>
      <c r="N16" s="10">
        <v>13803</v>
      </c>
      <c r="O16" s="10">
        <v>15467</v>
      </c>
      <c r="P16" s="10">
        <v>15448</v>
      </c>
      <c r="Q16" s="49">
        <f t="shared" si="1"/>
        <v>18271.5</v>
      </c>
      <c r="R16" s="11">
        <f t="shared" si="2"/>
        <v>16015.916666666666</v>
      </c>
    </row>
    <row r="17" spans="1:18" x14ac:dyDescent="0.15">
      <c r="A17" s="9" t="s">
        <v>14</v>
      </c>
      <c r="B17" s="10">
        <v>1606</v>
      </c>
      <c r="C17" s="10">
        <v>1571</v>
      </c>
      <c r="D17" s="10">
        <v>1565</v>
      </c>
      <c r="E17" s="10">
        <v>1556</v>
      </c>
      <c r="F17" s="10">
        <v>1353</v>
      </c>
      <c r="G17" s="10">
        <v>1290</v>
      </c>
      <c r="H17" s="10">
        <v>1196</v>
      </c>
      <c r="I17" s="10">
        <v>1140</v>
      </c>
      <c r="J17" s="10">
        <v>1160</v>
      </c>
      <c r="K17" s="10">
        <v>1163</v>
      </c>
      <c r="L17" s="10">
        <v>1196</v>
      </c>
      <c r="M17" s="10">
        <v>1161</v>
      </c>
      <c r="N17" s="10">
        <v>1220</v>
      </c>
      <c r="O17" s="10">
        <v>1150</v>
      </c>
      <c r="P17" s="10">
        <v>1192</v>
      </c>
      <c r="Q17" s="49">
        <f t="shared" si="1"/>
        <v>1329.75</v>
      </c>
      <c r="R17" s="11">
        <f t="shared" si="2"/>
        <v>1231.4166666666667</v>
      </c>
    </row>
    <row r="18" spans="1:18" x14ac:dyDescent="0.15">
      <c r="A18" s="9" t="s">
        <v>15</v>
      </c>
      <c r="B18" s="10">
        <v>16135</v>
      </c>
      <c r="C18" s="10">
        <v>15872</v>
      </c>
      <c r="D18" s="10">
        <v>15803</v>
      </c>
      <c r="E18" s="10">
        <v>15362</v>
      </c>
      <c r="F18" s="10">
        <v>15063</v>
      </c>
      <c r="G18" s="10">
        <v>14500</v>
      </c>
      <c r="H18" s="10">
        <v>13950</v>
      </c>
      <c r="I18" s="10">
        <v>14027</v>
      </c>
      <c r="J18" s="10">
        <v>13848</v>
      </c>
      <c r="K18" s="10">
        <v>13777</v>
      </c>
      <c r="L18" s="10">
        <v>13767</v>
      </c>
      <c r="M18" s="10">
        <v>13577</v>
      </c>
      <c r="N18" s="10">
        <v>13677</v>
      </c>
      <c r="O18" s="10">
        <v>13578</v>
      </c>
      <c r="P18" s="10">
        <v>13480</v>
      </c>
      <c r="Q18" s="49">
        <f t="shared" si="1"/>
        <v>14640.083333333334</v>
      </c>
      <c r="R18" s="11">
        <f t="shared" si="2"/>
        <v>14050.5</v>
      </c>
    </row>
    <row r="19" spans="1:18" x14ac:dyDescent="0.15">
      <c r="A19" s="9" t="s">
        <v>16</v>
      </c>
      <c r="B19" s="10">
        <v>2848</v>
      </c>
      <c r="C19" s="10">
        <v>2854</v>
      </c>
      <c r="D19" s="10">
        <v>2801</v>
      </c>
      <c r="E19" s="10">
        <v>2799</v>
      </c>
      <c r="F19" s="10">
        <v>2764</v>
      </c>
      <c r="G19" s="10">
        <v>2738</v>
      </c>
      <c r="H19" s="10">
        <v>2744</v>
      </c>
      <c r="I19" s="10">
        <v>2766</v>
      </c>
      <c r="J19" s="10">
        <v>2828</v>
      </c>
      <c r="K19" s="10">
        <v>2771</v>
      </c>
      <c r="L19" s="10">
        <v>2848</v>
      </c>
      <c r="M19" s="10">
        <v>2833</v>
      </c>
      <c r="N19" s="10">
        <v>2854</v>
      </c>
      <c r="O19" s="10">
        <v>2900</v>
      </c>
      <c r="P19" s="10">
        <v>2901</v>
      </c>
      <c r="Q19" s="49">
        <f t="shared" si="1"/>
        <v>2799.5</v>
      </c>
      <c r="R19" s="11">
        <f t="shared" si="2"/>
        <v>2812.1666666666665</v>
      </c>
    </row>
    <row r="20" spans="1:18" x14ac:dyDescent="0.15">
      <c r="A20" s="9" t="s">
        <v>17</v>
      </c>
      <c r="B20" s="10">
        <v>31124</v>
      </c>
      <c r="C20" s="10">
        <v>31411</v>
      </c>
      <c r="D20" s="10">
        <v>30866</v>
      </c>
      <c r="E20" s="10">
        <v>30129</v>
      </c>
      <c r="F20" s="10">
        <v>30133</v>
      </c>
      <c r="G20" s="10">
        <v>29486</v>
      </c>
      <c r="H20" s="10">
        <v>28594</v>
      </c>
      <c r="I20" s="10">
        <v>28275</v>
      </c>
      <c r="J20" s="10">
        <v>27654</v>
      </c>
      <c r="K20" s="10">
        <v>27580</v>
      </c>
      <c r="L20" s="10">
        <v>26934</v>
      </c>
      <c r="M20" s="10">
        <v>27018</v>
      </c>
      <c r="N20" s="10">
        <v>27971</v>
      </c>
      <c r="O20" s="10">
        <v>25180</v>
      </c>
      <c r="P20" s="10">
        <v>25013</v>
      </c>
      <c r="Q20" s="49">
        <f t="shared" si="1"/>
        <v>29100.333333333332</v>
      </c>
      <c r="R20" s="11">
        <f t="shared" si="2"/>
        <v>27830.583333333332</v>
      </c>
    </row>
    <row r="21" spans="1:18" x14ac:dyDescent="0.15">
      <c r="A21" s="9" t="s">
        <v>18</v>
      </c>
      <c r="B21" s="10">
        <v>16188</v>
      </c>
      <c r="C21" s="10">
        <v>16405</v>
      </c>
      <c r="D21" s="10">
        <v>16098</v>
      </c>
      <c r="E21" s="10">
        <v>15606</v>
      </c>
      <c r="F21" s="10">
        <v>15499</v>
      </c>
      <c r="G21" s="10">
        <v>15001</v>
      </c>
      <c r="H21" s="10">
        <v>14093</v>
      </c>
      <c r="I21" s="10">
        <v>13811</v>
      </c>
      <c r="J21" s="10">
        <v>13536</v>
      </c>
      <c r="K21" s="10">
        <v>13712</v>
      </c>
      <c r="L21" s="10">
        <v>13971</v>
      </c>
      <c r="M21" s="10">
        <v>14007</v>
      </c>
      <c r="N21" s="10">
        <v>13977</v>
      </c>
      <c r="O21" s="10">
        <v>14143</v>
      </c>
      <c r="P21" s="10">
        <v>13947</v>
      </c>
      <c r="Q21" s="49">
        <f t="shared" si="1"/>
        <v>14827.25</v>
      </c>
      <c r="R21" s="11">
        <f t="shared" si="2"/>
        <v>14275.25</v>
      </c>
    </row>
    <row r="22" spans="1:18" x14ac:dyDescent="0.15">
      <c r="A22" s="9" t="s">
        <v>19</v>
      </c>
      <c r="B22" s="10">
        <v>30364</v>
      </c>
      <c r="C22" s="10">
        <v>29784</v>
      </c>
      <c r="D22" s="10">
        <v>29190</v>
      </c>
      <c r="E22" s="10">
        <v>29554</v>
      </c>
      <c r="F22" s="10">
        <v>28478</v>
      </c>
      <c r="G22" s="10">
        <v>27869</v>
      </c>
      <c r="H22" s="10">
        <v>27545</v>
      </c>
      <c r="I22" s="10">
        <v>27018</v>
      </c>
      <c r="J22" s="10">
        <v>26629</v>
      </c>
      <c r="K22" s="10">
        <v>25590</v>
      </c>
      <c r="L22" s="10">
        <v>26294</v>
      </c>
      <c r="M22" s="10">
        <v>26261</v>
      </c>
      <c r="N22" s="10">
        <v>27368</v>
      </c>
      <c r="O22" s="10">
        <v>26673</v>
      </c>
      <c r="P22" s="10">
        <v>27043</v>
      </c>
      <c r="Q22" s="49">
        <f t="shared" si="1"/>
        <v>27881.333333333332</v>
      </c>
      <c r="R22" s="11">
        <f t="shared" si="2"/>
        <v>27193.5</v>
      </c>
    </row>
    <row r="23" spans="1:18" x14ac:dyDescent="0.15">
      <c r="A23" s="9" t="s">
        <v>20</v>
      </c>
      <c r="B23" s="10">
        <v>12095</v>
      </c>
      <c r="C23" s="10">
        <v>11748</v>
      </c>
      <c r="D23" s="10">
        <v>11549</v>
      </c>
      <c r="E23" s="10">
        <v>11179</v>
      </c>
      <c r="F23" s="10">
        <v>10320</v>
      </c>
      <c r="G23" s="10">
        <v>10310</v>
      </c>
      <c r="H23" s="10">
        <v>9843</v>
      </c>
      <c r="I23" s="10">
        <v>9950</v>
      </c>
      <c r="J23" s="10">
        <v>9855</v>
      </c>
      <c r="K23" s="10">
        <v>9965</v>
      </c>
      <c r="L23" s="10">
        <v>9420</v>
      </c>
      <c r="M23" s="10">
        <v>10011</v>
      </c>
      <c r="N23" s="10">
        <v>4698</v>
      </c>
      <c r="O23" s="10">
        <v>4477</v>
      </c>
      <c r="P23" s="10">
        <v>4375</v>
      </c>
      <c r="Q23" s="49">
        <f t="shared" si="1"/>
        <v>10520.416666666666</v>
      </c>
      <c r="R23" s="11">
        <f t="shared" si="2"/>
        <v>8700.25</v>
      </c>
    </row>
    <row r="24" spans="1:18" x14ac:dyDescent="0.15">
      <c r="A24" s="9" t="s">
        <v>21</v>
      </c>
      <c r="B24" s="10">
        <v>62952</v>
      </c>
      <c r="C24" s="10">
        <v>61612</v>
      </c>
      <c r="D24" s="10">
        <v>60767</v>
      </c>
      <c r="E24" s="10">
        <v>60529</v>
      </c>
      <c r="F24" s="10">
        <v>59356</v>
      </c>
      <c r="G24" s="10">
        <v>58639</v>
      </c>
      <c r="H24" s="10">
        <v>58321</v>
      </c>
      <c r="I24" s="10">
        <v>56256</v>
      </c>
      <c r="J24" s="10">
        <v>56652</v>
      </c>
      <c r="K24" s="10">
        <v>55727</v>
      </c>
      <c r="L24" s="10">
        <v>56047</v>
      </c>
      <c r="M24" s="10">
        <v>55729</v>
      </c>
      <c r="N24" s="10">
        <v>40247</v>
      </c>
      <c r="O24" s="10">
        <v>39391</v>
      </c>
      <c r="P24" s="10">
        <v>39023</v>
      </c>
      <c r="Q24" s="49">
        <f t="shared" si="1"/>
        <v>58548.916666666664</v>
      </c>
      <c r="R24" s="11">
        <f t="shared" si="2"/>
        <v>52993.083333333336</v>
      </c>
    </row>
    <row r="25" spans="1:18" x14ac:dyDescent="0.15">
      <c r="A25" s="9" t="s">
        <v>22</v>
      </c>
      <c r="B25" s="10">
        <v>14436</v>
      </c>
      <c r="C25" s="10">
        <v>14422</v>
      </c>
      <c r="D25" s="10">
        <v>14312</v>
      </c>
      <c r="E25" s="10">
        <v>13948</v>
      </c>
      <c r="F25" s="10">
        <v>13837</v>
      </c>
      <c r="G25" s="10">
        <v>13288</v>
      </c>
      <c r="H25" s="10">
        <v>12722</v>
      </c>
      <c r="I25" s="10">
        <v>12534</v>
      </c>
      <c r="J25" s="10">
        <v>12529</v>
      </c>
      <c r="K25" s="10">
        <v>12624</v>
      </c>
      <c r="L25" s="10">
        <v>13252</v>
      </c>
      <c r="M25" s="10">
        <v>13515</v>
      </c>
      <c r="N25" s="10">
        <v>14123</v>
      </c>
      <c r="O25" s="10">
        <v>14323</v>
      </c>
      <c r="P25" s="10">
        <v>14685</v>
      </c>
      <c r="Q25" s="49">
        <f t="shared" si="1"/>
        <v>13451.583333333334</v>
      </c>
      <c r="R25" s="11">
        <f t="shared" si="2"/>
        <v>13448.333333333334</v>
      </c>
    </row>
    <row r="26" spans="1:18" x14ac:dyDescent="0.15">
      <c r="A26" s="9" t="s">
        <v>23</v>
      </c>
      <c r="B26" s="10">
        <v>64915</v>
      </c>
      <c r="C26" s="10">
        <v>64461</v>
      </c>
      <c r="D26" s="10">
        <v>63521</v>
      </c>
      <c r="E26" s="10">
        <v>62902</v>
      </c>
      <c r="F26" s="10">
        <v>62175</v>
      </c>
      <c r="G26" s="10">
        <v>61562</v>
      </c>
      <c r="H26" s="10">
        <v>61436</v>
      </c>
      <c r="I26" s="10">
        <v>61068</v>
      </c>
      <c r="J26" s="10">
        <v>61430</v>
      </c>
      <c r="K26" s="10">
        <v>61018</v>
      </c>
      <c r="L26" s="10">
        <v>60800</v>
      </c>
      <c r="M26" s="10">
        <v>60391</v>
      </c>
      <c r="N26" s="10">
        <v>59893</v>
      </c>
      <c r="O26" s="10">
        <v>60174</v>
      </c>
      <c r="P26" s="10">
        <v>59681</v>
      </c>
      <c r="Q26" s="49">
        <f t="shared" si="1"/>
        <v>62139.916666666664</v>
      </c>
      <c r="R26" s="11">
        <f t="shared" si="2"/>
        <v>61044.166666666664</v>
      </c>
    </row>
    <row r="27" spans="1:18" x14ac:dyDescent="0.15">
      <c r="A27" s="9" t="s">
        <v>24</v>
      </c>
      <c r="B27" s="10">
        <v>51175</v>
      </c>
      <c r="C27" s="10">
        <v>50259</v>
      </c>
      <c r="D27" s="10">
        <v>50042</v>
      </c>
      <c r="E27" s="10">
        <v>47808</v>
      </c>
      <c r="F27" s="10">
        <v>47939</v>
      </c>
      <c r="G27" s="10">
        <v>47024</v>
      </c>
      <c r="H27" s="10">
        <v>46335</v>
      </c>
      <c r="I27" s="10">
        <v>46055</v>
      </c>
      <c r="J27" s="10">
        <v>46419</v>
      </c>
      <c r="K27" s="10">
        <v>46309</v>
      </c>
      <c r="L27" s="10">
        <v>46929</v>
      </c>
      <c r="M27" s="10">
        <v>46232</v>
      </c>
      <c r="N27" s="10">
        <v>47199</v>
      </c>
      <c r="O27" s="10">
        <v>46123</v>
      </c>
      <c r="P27" s="10">
        <v>46831</v>
      </c>
      <c r="Q27" s="49">
        <f t="shared" si="1"/>
        <v>47710.5</v>
      </c>
      <c r="R27" s="11">
        <f t="shared" si="2"/>
        <v>46766.916666666664</v>
      </c>
    </row>
    <row r="28" spans="1:18" x14ac:dyDescent="0.15">
      <c r="A28" s="9" t="s">
        <v>25</v>
      </c>
      <c r="B28" s="10">
        <v>130073</v>
      </c>
      <c r="C28" s="10">
        <v>131669</v>
      </c>
      <c r="D28" s="10">
        <v>133544</v>
      </c>
      <c r="E28" s="10">
        <v>130845</v>
      </c>
      <c r="F28" s="10">
        <v>128282</v>
      </c>
      <c r="G28" s="10">
        <v>126133</v>
      </c>
      <c r="H28" s="10">
        <v>125213</v>
      </c>
      <c r="I28" s="10">
        <v>124635</v>
      </c>
      <c r="J28" s="10">
        <v>124151</v>
      </c>
      <c r="K28" s="10">
        <v>123836</v>
      </c>
      <c r="L28" s="10">
        <v>125302</v>
      </c>
      <c r="M28" s="10">
        <v>125310</v>
      </c>
      <c r="N28" s="10">
        <v>125729</v>
      </c>
      <c r="O28" s="10">
        <v>127558</v>
      </c>
      <c r="P28" s="10">
        <v>129088</v>
      </c>
      <c r="Q28" s="49">
        <f t="shared" si="1"/>
        <v>127416.08333333333</v>
      </c>
      <c r="R28" s="11">
        <f t="shared" si="2"/>
        <v>126340.16666666667</v>
      </c>
    </row>
    <row r="29" spans="1:18" x14ac:dyDescent="0.15">
      <c r="A29" s="9" t="s">
        <v>26</v>
      </c>
      <c r="B29" s="10">
        <v>37789</v>
      </c>
      <c r="C29" s="10">
        <v>37551</v>
      </c>
      <c r="D29" s="10">
        <v>37014</v>
      </c>
      <c r="E29" s="10">
        <v>36028</v>
      </c>
      <c r="F29" s="10">
        <v>35171</v>
      </c>
      <c r="G29" s="10">
        <v>34451</v>
      </c>
      <c r="H29" s="10">
        <v>33553</v>
      </c>
      <c r="I29" s="10">
        <v>33580</v>
      </c>
      <c r="J29" s="10">
        <v>33470</v>
      </c>
      <c r="K29" s="10">
        <v>33533</v>
      </c>
      <c r="L29" s="10">
        <v>33479</v>
      </c>
      <c r="M29" s="10">
        <v>33706</v>
      </c>
      <c r="N29" s="10">
        <v>33470</v>
      </c>
      <c r="O29" s="10">
        <v>33280</v>
      </c>
      <c r="P29" s="10">
        <v>33236</v>
      </c>
      <c r="Q29" s="49">
        <f t="shared" si="1"/>
        <v>34943.75</v>
      </c>
      <c r="R29" s="11">
        <f t="shared" si="2"/>
        <v>33913.083333333336</v>
      </c>
    </row>
    <row r="30" spans="1:18" x14ac:dyDescent="0.15">
      <c r="A30" s="9" t="s">
        <v>27</v>
      </c>
      <c r="B30" s="10">
        <v>45767</v>
      </c>
      <c r="C30" s="10">
        <v>45494</v>
      </c>
      <c r="D30" s="10">
        <v>45243</v>
      </c>
      <c r="E30" s="10">
        <v>45630</v>
      </c>
      <c r="F30" s="10">
        <v>45096</v>
      </c>
      <c r="G30" s="10">
        <v>44792</v>
      </c>
      <c r="H30" s="10">
        <v>44466</v>
      </c>
      <c r="I30" s="10">
        <v>44484</v>
      </c>
      <c r="J30" s="10">
        <v>44747</v>
      </c>
      <c r="K30" s="10">
        <v>44130</v>
      </c>
      <c r="L30" s="10">
        <v>43913</v>
      </c>
      <c r="M30" s="10">
        <v>44087</v>
      </c>
      <c r="N30" s="10">
        <v>44166</v>
      </c>
      <c r="O30" s="10">
        <v>43367</v>
      </c>
      <c r="P30" s="10">
        <v>42990</v>
      </c>
      <c r="Q30" s="49">
        <f t="shared" si="1"/>
        <v>44820.75</v>
      </c>
      <c r="R30" s="11">
        <f t="shared" si="2"/>
        <v>44322.333333333336</v>
      </c>
    </row>
    <row r="31" spans="1:18" x14ac:dyDescent="0.15">
      <c r="A31" s="9" t="s">
        <v>28</v>
      </c>
      <c r="B31" s="10">
        <v>11623</v>
      </c>
      <c r="C31" s="10">
        <v>11371</v>
      </c>
      <c r="D31" s="10">
        <v>11340</v>
      </c>
      <c r="E31" s="10">
        <v>10641</v>
      </c>
      <c r="F31" s="10">
        <v>10559</v>
      </c>
      <c r="G31" s="10">
        <v>10169</v>
      </c>
      <c r="H31" s="10">
        <v>9940</v>
      </c>
      <c r="I31" s="10">
        <v>9845</v>
      </c>
      <c r="J31" s="10">
        <v>10012</v>
      </c>
      <c r="K31" s="10">
        <v>9964</v>
      </c>
      <c r="L31" s="10">
        <v>10158</v>
      </c>
      <c r="M31" s="10">
        <v>10210</v>
      </c>
      <c r="N31" s="10">
        <v>10214</v>
      </c>
      <c r="O31" s="10">
        <v>10109</v>
      </c>
      <c r="P31" s="10">
        <v>9818</v>
      </c>
      <c r="Q31" s="49">
        <f t="shared" si="1"/>
        <v>10486</v>
      </c>
      <c r="R31" s="11">
        <f t="shared" si="2"/>
        <v>10136.583333333334</v>
      </c>
    </row>
    <row r="32" spans="1:18" x14ac:dyDescent="0.15">
      <c r="A32" s="9" t="s">
        <v>29</v>
      </c>
      <c r="B32" s="10">
        <v>34112</v>
      </c>
      <c r="C32" s="10">
        <v>33193</v>
      </c>
      <c r="D32" s="10">
        <v>32697</v>
      </c>
      <c r="E32" s="10">
        <v>32100</v>
      </c>
      <c r="F32" s="10">
        <v>31487</v>
      </c>
      <c r="G32" s="10">
        <v>30499</v>
      </c>
      <c r="H32" s="10">
        <v>29509</v>
      </c>
      <c r="I32" s="10">
        <v>29269</v>
      </c>
      <c r="J32" s="10">
        <v>28265</v>
      </c>
      <c r="K32" s="10">
        <v>28287</v>
      </c>
      <c r="L32" s="10">
        <v>28987</v>
      </c>
      <c r="M32" s="10">
        <v>28598</v>
      </c>
      <c r="N32" s="10">
        <v>28399</v>
      </c>
      <c r="O32" s="10">
        <v>28141</v>
      </c>
      <c r="P32" s="10">
        <v>28122</v>
      </c>
      <c r="Q32" s="49">
        <f t="shared" si="1"/>
        <v>30583.583333333332</v>
      </c>
      <c r="R32" s="11">
        <f t="shared" si="2"/>
        <v>29305.25</v>
      </c>
    </row>
    <row r="33" spans="1:18" x14ac:dyDescent="0.15">
      <c r="A33" s="9" t="s">
        <v>30</v>
      </c>
      <c r="B33" s="10">
        <v>8450</v>
      </c>
      <c r="C33" s="10">
        <v>8472</v>
      </c>
      <c r="D33" s="10">
        <v>8538</v>
      </c>
      <c r="E33" s="10">
        <v>9272</v>
      </c>
      <c r="F33" s="10">
        <v>9685</v>
      </c>
      <c r="G33" s="10">
        <v>9989</v>
      </c>
      <c r="H33" s="10">
        <v>10421</v>
      </c>
      <c r="I33" s="10">
        <v>10973</v>
      </c>
      <c r="J33" s="10">
        <v>11373</v>
      </c>
      <c r="K33" s="10">
        <v>11431</v>
      </c>
      <c r="L33" s="10">
        <v>11626</v>
      </c>
      <c r="M33" s="10">
        <v>11421</v>
      </c>
      <c r="N33" s="10">
        <v>11564</v>
      </c>
      <c r="O33" s="10">
        <v>11641</v>
      </c>
      <c r="P33" s="10">
        <v>11194</v>
      </c>
      <c r="Q33" s="49">
        <f t="shared" si="1"/>
        <v>10137.583333333334</v>
      </c>
      <c r="R33" s="11">
        <f t="shared" si="2"/>
        <v>10882.5</v>
      </c>
    </row>
    <row r="34" spans="1:18" x14ac:dyDescent="0.15">
      <c r="A34" s="9" t="s">
        <v>31</v>
      </c>
      <c r="B34" s="10">
        <v>13194</v>
      </c>
      <c r="C34" s="10">
        <v>13303</v>
      </c>
      <c r="D34" s="10">
        <v>13561</v>
      </c>
      <c r="E34" s="10">
        <v>13439</v>
      </c>
      <c r="F34" s="10">
        <v>13087</v>
      </c>
      <c r="G34" s="10">
        <v>12848</v>
      </c>
      <c r="H34" s="10">
        <v>12452</v>
      </c>
      <c r="I34" s="10">
        <v>12646</v>
      </c>
      <c r="J34" s="10">
        <v>12693</v>
      </c>
      <c r="K34" s="10">
        <v>12774</v>
      </c>
      <c r="L34" s="10">
        <v>13039</v>
      </c>
      <c r="M34" s="10">
        <v>12984</v>
      </c>
      <c r="N34" s="10">
        <v>13234</v>
      </c>
      <c r="O34" s="10">
        <v>13150</v>
      </c>
      <c r="P34" s="10">
        <v>13074</v>
      </c>
      <c r="Q34" s="49">
        <f t="shared" si="1"/>
        <v>13001.666666666666</v>
      </c>
      <c r="R34" s="11">
        <f t="shared" si="2"/>
        <v>12951.666666666666</v>
      </c>
    </row>
    <row r="35" spans="1:18" x14ac:dyDescent="0.15">
      <c r="A35" s="9" t="s">
        <v>32</v>
      </c>
      <c r="B35" s="10">
        <v>24388</v>
      </c>
      <c r="C35" s="10">
        <v>24172</v>
      </c>
      <c r="D35" s="10">
        <v>24298</v>
      </c>
      <c r="E35" s="10">
        <v>23983</v>
      </c>
      <c r="F35" s="10">
        <v>23527</v>
      </c>
      <c r="G35" s="10">
        <v>23024</v>
      </c>
      <c r="H35" s="10">
        <v>22665</v>
      </c>
      <c r="I35" s="10">
        <v>22889</v>
      </c>
      <c r="J35" s="10">
        <v>23563</v>
      </c>
      <c r="K35" s="10">
        <v>24239</v>
      </c>
      <c r="L35" s="10">
        <v>25071</v>
      </c>
      <c r="M35" s="10">
        <v>25330</v>
      </c>
      <c r="N35" s="10">
        <v>25888</v>
      </c>
      <c r="O35" s="10">
        <v>25682</v>
      </c>
      <c r="P35" s="10">
        <v>25506</v>
      </c>
      <c r="Q35" s="49">
        <f t="shared" si="1"/>
        <v>23929.083333333332</v>
      </c>
      <c r="R35" s="11">
        <f t="shared" si="2"/>
        <v>24280.583333333332</v>
      </c>
    </row>
    <row r="36" spans="1:18" x14ac:dyDescent="0.15">
      <c r="A36" s="9" t="s">
        <v>33</v>
      </c>
      <c r="B36" s="10">
        <v>11697</v>
      </c>
      <c r="C36" s="10">
        <v>11919</v>
      </c>
      <c r="D36" s="10">
        <v>12023</v>
      </c>
      <c r="E36" s="10">
        <v>11759</v>
      </c>
      <c r="F36" s="10">
        <v>11534</v>
      </c>
      <c r="G36" s="10">
        <v>11361</v>
      </c>
      <c r="H36" s="10">
        <v>10977</v>
      </c>
      <c r="I36" s="10">
        <v>10949</v>
      </c>
      <c r="J36" s="10">
        <v>11040</v>
      </c>
      <c r="K36" s="10">
        <v>10985</v>
      </c>
      <c r="L36" s="10">
        <v>11398</v>
      </c>
      <c r="M36" s="10">
        <v>11811</v>
      </c>
      <c r="N36" s="10">
        <v>12186</v>
      </c>
      <c r="O36" s="10">
        <v>12621</v>
      </c>
      <c r="P36" s="10">
        <v>12775</v>
      </c>
      <c r="Q36" s="49">
        <f t="shared" si="1"/>
        <v>11454.416666666666</v>
      </c>
      <c r="R36" s="11">
        <f t="shared" si="2"/>
        <v>11616.333333333334</v>
      </c>
    </row>
    <row r="37" spans="1:18" x14ac:dyDescent="0.15">
      <c r="A37" s="9" t="s">
        <v>34</v>
      </c>
      <c r="B37" s="10">
        <v>35774</v>
      </c>
      <c r="C37" s="10">
        <v>34934</v>
      </c>
      <c r="D37" s="10">
        <v>34123</v>
      </c>
      <c r="E37" s="10">
        <v>33317</v>
      </c>
      <c r="F37" s="10">
        <v>32004</v>
      </c>
      <c r="G37" s="10">
        <v>31509</v>
      </c>
      <c r="H37" s="10">
        <v>30152</v>
      </c>
      <c r="I37" s="10">
        <v>29396</v>
      </c>
      <c r="J37" s="10">
        <v>29119</v>
      </c>
      <c r="K37" s="10">
        <v>28660</v>
      </c>
      <c r="L37" s="10">
        <v>28815</v>
      </c>
      <c r="M37" s="10">
        <v>28603</v>
      </c>
      <c r="N37" s="10">
        <v>29311</v>
      </c>
      <c r="O37" s="10">
        <v>29349</v>
      </c>
      <c r="P37" s="10">
        <v>28950</v>
      </c>
      <c r="Q37" s="49">
        <f t="shared" si="1"/>
        <v>31367.166666666668</v>
      </c>
      <c r="R37" s="11">
        <f t="shared" si="2"/>
        <v>29932.083333333332</v>
      </c>
    </row>
    <row r="38" spans="1:18" x14ac:dyDescent="0.15">
      <c r="A38" s="9" t="s">
        <v>35</v>
      </c>
      <c r="B38" s="10">
        <v>29999</v>
      </c>
      <c r="C38" s="10">
        <v>29686</v>
      </c>
      <c r="D38" s="10">
        <v>29545</v>
      </c>
      <c r="E38" s="10">
        <v>28919</v>
      </c>
      <c r="F38" s="10">
        <v>27848</v>
      </c>
      <c r="G38" s="10">
        <v>27237</v>
      </c>
      <c r="H38" s="10">
        <v>26408</v>
      </c>
      <c r="I38" s="10">
        <v>26314</v>
      </c>
      <c r="J38" s="10">
        <v>26445</v>
      </c>
      <c r="K38" s="10">
        <v>27185</v>
      </c>
      <c r="L38" s="10">
        <v>28442</v>
      </c>
      <c r="M38" s="10">
        <v>28047</v>
      </c>
      <c r="N38" s="10">
        <v>28117</v>
      </c>
      <c r="O38" s="10">
        <v>28022</v>
      </c>
      <c r="P38" s="10">
        <v>27506</v>
      </c>
      <c r="Q38" s="49">
        <f t="shared" si="1"/>
        <v>28006.25</v>
      </c>
      <c r="R38" s="11">
        <f t="shared" si="2"/>
        <v>27540.833333333332</v>
      </c>
    </row>
    <row r="39" spans="1:18" x14ac:dyDescent="0.15">
      <c r="A39" s="9" t="s">
        <v>36</v>
      </c>
      <c r="B39" s="10">
        <v>362429</v>
      </c>
      <c r="C39" s="10">
        <v>358956</v>
      </c>
      <c r="D39" s="10">
        <v>360605</v>
      </c>
      <c r="E39" s="10">
        <v>356708</v>
      </c>
      <c r="F39" s="10">
        <v>352736</v>
      </c>
      <c r="G39" s="10">
        <v>353582</v>
      </c>
      <c r="H39" s="10">
        <v>345338</v>
      </c>
      <c r="I39" s="10">
        <v>342659</v>
      </c>
      <c r="J39" s="10">
        <v>343425</v>
      </c>
      <c r="K39" s="10">
        <v>341337</v>
      </c>
      <c r="L39" s="10">
        <v>340245</v>
      </c>
      <c r="M39" s="10">
        <v>339719</v>
      </c>
      <c r="N39" s="10">
        <v>339418</v>
      </c>
      <c r="O39" s="10">
        <v>336525</v>
      </c>
      <c r="P39" s="10">
        <v>337760</v>
      </c>
      <c r="Q39" s="49">
        <f t="shared" si="1"/>
        <v>349811.58333333331</v>
      </c>
      <c r="R39" s="11">
        <f t="shared" si="2"/>
        <v>344121</v>
      </c>
    </row>
    <row r="40" spans="1:18" x14ac:dyDescent="0.15">
      <c r="A40" s="9" t="s">
        <v>37</v>
      </c>
      <c r="B40" s="10">
        <v>31835</v>
      </c>
      <c r="C40" s="10">
        <v>31859</v>
      </c>
      <c r="D40" s="10">
        <v>31350</v>
      </c>
      <c r="E40" s="10">
        <v>30093</v>
      </c>
      <c r="F40" s="10">
        <v>29747</v>
      </c>
      <c r="G40" s="10">
        <v>28987</v>
      </c>
      <c r="H40" s="10">
        <v>28388</v>
      </c>
      <c r="I40" s="10">
        <v>28346</v>
      </c>
      <c r="J40" s="10">
        <v>28517</v>
      </c>
      <c r="K40" s="10">
        <v>28013</v>
      </c>
      <c r="L40" s="10">
        <v>28009</v>
      </c>
      <c r="M40" s="10">
        <v>28196</v>
      </c>
      <c r="N40" s="10">
        <v>27377</v>
      </c>
      <c r="O40" s="10">
        <v>27668</v>
      </c>
      <c r="P40" s="10">
        <v>27038</v>
      </c>
      <c r="Q40" s="49">
        <f t="shared" si="1"/>
        <v>29445</v>
      </c>
      <c r="R40" s="11">
        <f t="shared" si="2"/>
        <v>28364.916666666668</v>
      </c>
    </row>
    <row r="41" spans="1:18" x14ac:dyDescent="0.15">
      <c r="A41" s="9" t="s">
        <v>38</v>
      </c>
      <c r="B41" s="10">
        <v>2893</v>
      </c>
      <c r="C41" s="10">
        <v>2792</v>
      </c>
      <c r="D41" s="10">
        <v>2681</v>
      </c>
      <c r="E41" s="10">
        <v>2656</v>
      </c>
      <c r="F41" s="10">
        <v>2624</v>
      </c>
      <c r="G41" s="10">
        <v>2546</v>
      </c>
      <c r="H41" s="10">
        <v>2610</v>
      </c>
      <c r="I41" s="10">
        <v>2637</v>
      </c>
      <c r="J41" s="10">
        <v>2676</v>
      </c>
      <c r="K41" s="10">
        <v>2667</v>
      </c>
      <c r="L41" s="10">
        <v>2750</v>
      </c>
      <c r="M41" s="10">
        <v>2777</v>
      </c>
      <c r="N41" s="10">
        <v>2749</v>
      </c>
      <c r="O41" s="10">
        <v>2693</v>
      </c>
      <c r="P41" s="10">
        <v>2690</v>
      </c>
      <c r="Q41" s="49">
        <f t="shared" si="1"/>
        <v>2692.4166666666665</v>
      </c>
      <c r="R41" s="11">
        <f t="shared" si="2"/>
        <v>2672.9166666666665</v>
      </c>
    </row>
    <row r="42" spans="1:18" x14ac:dyDescent="0.15">
      <c r="A42" s="9" t="s">
        <v>39</v>
      </c>
      <c r="B42" s="10">
        <v>106982</v>
      </c>
      <c r="C42" s="10">
        <v>106871</v>
      </c>
      <c r="D42" s="10">
        <v>106163</v>
      </c>
      <c r="E42" s="10">
        <v>105365</v>
      </c>
      <c r="F42" s="10">
        <v>104617</v>
      </c>
      <c r="G42" s="10">
        <v>104036</v>
      </c>
      <c r="H42" s="10">
        <v>341682</v>
      </c>
      <c r="I42" s="10">
        <v>341166</v>
      </c>
      <c r="J42" s="10">
        <v>100209</v>
      </c>
      <c r="K42" s="10">
        <v>99723</v>
      </c>
      <c r="L42" s="10">
        <v>101229</v>
      </c>
      <c r="M42" s="10">
        <v>99843</v>
      </c>
      <c r="N42" s="10">
        <v>99877</v>
      </c>
      <c r="O42" s="10">
        <v>99546</v>
      </c>
      <c r="P42" s="10">
        <v>99843</v>
      </c>
      <c r="Q42" s="49">
        <f t="shared" si="1"/>
        <v>143157.16666666666</v>
      </c>
      <c r="R42" s="11">
        <f t="shared" si="2"/>
        <v>141428</v>
      </c>
    </row>
    <row r="43" spans="1:18" x14ac:dyDescent="0.15">
      <c r="A43" s="9" t="s">
        <v>40</v>
      </c>
      <c r="B43" s="10">
        <v>16200</v>
      </c>
      <c r="C43" s="10">
        <v>16144</v>
      </c>
      <c r="D43" s="10">
        <v>16024</v>
      </c>
      <c r="E43" s="10">
        <v>15539</v>
      </c>
      <c r="F43" s="10">
        <v>15290</v>
      </c>
      <c r="G43" s="10">
        <v>15094</v>
      </c>
      <c r="H43" s="10">
        <v>14950</v>
      </c>
      <c r="I43" s="10">
        <v>15006</v>
      </c>
      <c r="J43" s="10">
        <v>15045</v>
      </c>
      <c r="K43" s="10">
        <v>14765</v>
      </c>
      <c r="L43" s="10">
        <v>15115</v>
      </c>
      <c r="M43" s="10">
        <v>15246</v>
      </c>
      <c r="N43" s="10">
        <v>15117</v>
      </c>
      <c r="O43" s="10">
        <v>15188</v>
      </c>
      <c r="P43" s="10">
        <v>14833</v>
      </c>
      <c r="Q43" s="49">
        <f t="shared" si="1"/>
        <v>15368.166666666666</v>
      </c>
      <c r="R43" s="11">
        <f t="shared" si="2"/>
        <v>15099</v>
      </c>
    </row>
    <row r="44" spans="1:18" x14ac:dyDescent="0.15">
      <c r="A44" s="9" t="s">
        <v>41</v>
      </c>
      <c r="B44" s="10">
        <v>147665</v>
      </c>
      <c r="C44" s="10">
        <v>145783</v>
      </c>
      <c r="D44" s="10">
        <v>146285</v>
      </c>
      <c r="E44" s="10">
        <v>142126</v>
      </c>
      <c r="F44" s="10">
        <v>139547</v>
      </c>
      <c r="G44" s="10">
        <v>137585</v>
      </c>
      <c r="H44" s="10">
        <v>135232</v>
      </c>
      <c r="I44" s="10">
        <v>134202</v>
      </c>
      <c r="J44" s="10">
        <v>133182</v>
      </c>
      <c r="K44" s="10">
        <v>131178</v>
      </c>
      <c r="L44" s="10">
        <v>132082</v>
      </c>
      <c r="M44" s="10">
        <v>130642</v>
      </c>
      <c r="N44" s="10">
        <v>130620</v>
      </c>
      <c r="O44" s="10">
        <v>129323</v>
      </c>
      <c r="P44" s="10">
        <v>128047</v>
      </c>
      <c r="Q44" s="49">
        <f t="shared" si="1"/>
        <v>137959.08333333334</v>
      </c>
      <c r="R44" s="11">
        <f t="shared" si="2"/>
        <v>133647.16666666666</v>
      </c>
    </row>
    <row r="45" spans="1:18" x14ac:dyDescent="0.15">
      <c r="A45" s="9" t="s">
        <v>42</v>
      </c>
      <c r="B45" s="10">
        <v>140622</v>
      </c>
      <c r="C45" s="10">
        <v>137871</v>
      </c>
      <c r="D45" s="10">
        <v>136498</v>
      </c>
      <c r="E45" s="10">
        <v>134276</v>
      </c>
      <c r="F45" s="10">
        <v>130817</v>
      </c>
      <c r="G45" s="10">
        <v>127824</v>
      </c>
      <c r="H45" s="10">
        <v>126403</v>
      </c>
      <c r="I45" s="10">
        <v>126144</v>
      </c>
      <c r="J45" s="10">
        <v>126223</v>
      </c>
      <c r="K45" s="10">
        <v>125786</v>
      </c>
      <c r="L45" s="10">
        <v>126276</v>
      </c>
      <c r="M45" s="10">
        <v>125892</v>
      </c>
      <c r="N45" s="10">
        <v>125950</v>
      </c>
      <c r="O45" s="10">
        <v>124059</v>
      </c>
      <c r="P45" s="10">
        <v>122956</v>
      </c>
      <c r="Q45" s="49">
        <f t="shared" si="1"/>
        <v>130386</v>
      </c>
      <c r="R45" s="11">
        <f t="shared" si="2"/>
        <v>126883.83333333333</v>
      </c>
    </row>
    <row r="46" spans="1:18" x14ac:dyDescent="0.15">
      <c r="A46" s="9" t="s">
        <v>103</v>
      </c>
      <c r="B46" s="10">
        <v>22260</v>
      </c>
      <c r="C46" s="10">
        <v>22311</v>
      </c>
      <c r="D46" s="10">
        <v>22003</v>
      </c>
      <c r="E46" s="10">
        <v>21805</v>
      </c>
      <c r="F46" s="10">
        <v>20604</v>
      </c>
      <c r="G46" s="10">
        <v>19645</v>
      </c>
      <c r="H46" s="10">
        <v>19101</v>
      </c>
      <c r="I46" s="10">
        <v>19658</v>
      </c>
      <c r="J46" s="10">
        <v>18964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15529.25</v>
      </c>
      <c r="R46" s="11">
        <f t="shared" si="2"/>
        <v>9981.4166666666661</v>
      </c>
    </row>
    <row r="47" spans="1:18" x14ac:dyDescent="0.15">
      <c r="A47" s="9" t="s">
        <v>44</v>
      </c>
      <c r="B47" s="10">
        <v>10540</v>
      </c>
      <c r="C47" s="10">
        <v>11207</v>
      </c>
      <c r="D47" s="10">
        <v>11558</v>
      </c>
      <c r="E47" s="10">
        <v>11640</v>
      </c>
      <c r="F47" s="10">
        <v>11247</v>
      </c>
      <c r="G47" s="10">
        <v>10896</v>
      </c>
      <c r="H47" s="10">
        <v>11016</v>
      </c>
      <c r="I47" s="10">
        <v>11148</v>
      </c>
      <c r="J47" s="10">
        <v>10860</v>
      </c>
      <c r="K47" s="10">
        <v>10679</v>
      </c>
      <c r="L47" s="10">
        <v>10692</v>
      </c>
      <c r="M47" s="10">
        <v>10515</v>
      </c>
      <c r="N47" s="10">
        <v>10486</v>
      </c>
      <c r="O47" s="10">
        <v>10480</v>
      </c>
      <c r="P47" s="10">
        <v>10441</v>
      </c>
      <c r="Q47" s="49">
        <f t="shared" si="1"/>
        <v>10999.833333333334</v>
      </c>
      <c r="R47" s="11">
        <f t="shared" si="2"/>
        <v>10841.666666666666</v>
      </c>
    </row>
    <row r="48" spans="1:18" x14ac:dyDescent="0.15">
      <c r="A48" s="9" t="s">
        <v>45</v>
      </c>
      <c r="B48" s="10">
        <v>20261</v>
      </c>
      <c r="C48" s="10">
        <v>20510</v>
      </c>
      <c r="D48" s="10">
        <v>20243</v>
      </c>
      <c r="E48" s="10">
        <v>19488</v>
      </c>
      <c r="F48" s="10">
        <v>19320</v>
      </c>
      <c r="G48" s="10">
        <v>19049</v>
      </c>
      <c r="H48" s="10">
        <v>18347</v>
      </c>
      <c r="I48" s="10">
        <v>18443</v>
      </c>
      <c r="J48" s="10">
        <v>18552</v>
      </c>
      <c r="K48" s="10">
        <v>18272</v>
      </c>
      <c r="L48" s="10">
        <v>18828</v>
      </c>
      <c r="M48" s="10">
        <v>18924</v>
      </c>
      <c r="N48" s="10">
        <v>18535</v>
      </c>
      <c r="O48" s="10">
        <v>18834</v>
      </c>
      <c r="P48" s="10">
        <v>18578</v>
      </c>
      <c r="Q48" s="49">
        <f t="shared" si="1"/>
        <v>19186.416666666668</v>
      </c>
      <c r="R48" s="11">
        <f t="shared" si="2"/>
        <v>18764.166666666668</v>
      </c>
    </row>
    <row r="49" spans="1:18" x14ac:dyDescent="0.15">
      <c r="A49" s="9" t="s">
        <v>46</v>
      </c>
      <c r="B49" s="10">
        <v>6150</v>
      </c>
      <c r="C49" s="10">
        <v>6198</v>
      </c>
      <c r="D49" s="10">
        <v>6215</v>
      </c>
      <c r="E49" s="10">
        <v>6070</v>
      </c>
      <c r="F49" s="10">
        <v>6023</v>
      </c>
      <c r="G49" s="10">
        <v>5935</v>
      </c>
      <c r="H49" s="10">
        <v>5843</v>
      </c>
      <c r="I49" s="10">
        <v>5915</v>
      </c>
      <c r="J49" s="10">
        <v>5991</v>
      </c>
      <c r="K49" s="10">
        <v>5961</v>
      </c>
      <c r="L49" s="10">
        <v>6073</v>
      </c>
      <c r="M49" s="10">
        <v>6011</v>
      </c>
      <c r="N49" s="10">
        <v>6246</v>
      </c>
      <c r="O49" s="10">
        <v>6263</v>
      </c>
      <c r="P49" s="10">
        <v>6231</v>
      </c>
      <c r="Q49" s="49">
        <f t="shared" si="1"/>
        <v>6032.083333333333</v>
      </c>
      <c r="R49" s="11">
        <f t="shared" si="2"/>
        <v>6046.833333333333</v>
      </c>
    </row>
    <row r="50" spans="1:18" x14ac:dyDescent="0.15">
      <c r="A50" s="9" t="s">
        <v>47</v>
      </c>
      <c r="B50" s="10">
        <v>65383</v>
      </c>
      <c r="C50" s="10">
        <v>63483</v>
      </c>
      <c r="D50" s="10">
        <v>62796</v>
      </c>
      <c r="E50" s="10">
        <v>61739</v>
      </c>
      <c r="F50" s="10">
        <v>60479</v>
      </c>
      <c r="G50" s="10">
        <v>59606</v>
      </c>
      <c r="H50" s="10">
        <v>58182</v>
      </c>
      <c r="I50" s="10">
        <v>57614</v>
      </c>
      <c r="J50" s="10">
        <v>56266</v>
      </c>
      <c r="K50" s="10">
        <v>55457</v>
      </c>
      <c r="L50" s="10">
        <v>54646</v>
      </c>
      <c r="M50" s="10">
        <v>54192</v>
      </c>
      <c r="N50" s="10">
        <v>54723</v>
      </c>
      <c r="O50" s="10">
        <v>53138</v>
      </c>
      <c r="P50" s="10">
        <v>52241</v>
      </c>
      <c r="Q50" s="49">
        <f t="shared" si="1"/>
        <v>59153.583333333336</v>
      </c>
      <c r="R50" s="11">
        <f t="shared" si="2"/>
        <v>56523.583333333336</v>
      </c>
    </row>
    <row r="51" spans="1:18" x14ac:dyDescent="0.15">
      <c r="A51" s="9" t="s">
        <v>48</v>
      </c>
      <c r="B51" s="10">
        <v>68117</v>
      </c>
      <c r="C51" s="10">
        <v>66607</v>
      </c>
      <c r="D51" s="10">
        <v>64953</v>
      </c>
      <c r="E51" s="10">
        <v>63853</v>
      </c>
      <c r="F51" s="10">
        <v>61242</v>
      </c>
      <c r="G51" s="10">
        <v>59273</v>
      </c>
      <c r="H51" s="10">
        <v>58568</v>
      </c>
      <c r="I51" s="10">
        <v>59138</v>
      </c>
      <c r="J51" s="10">
        <v>59624</v>
      </c>
      <c r="K51" s="10">
        <v>61281</v>
      </c>
      <c r="L51" s="10">
        <v>62940</v>
      </c>
      <c r="M51" s="10">
        <v>63920</v>
      </c>
      <c r="N51" s="10">
        <v>64956</v>
      </c>
      <c r="O51" s="10">
        <v>63260</v>
      </c>
      <c r="P51" s="10">
        <v>61395</v>
      </c>
      <c r="Q51" s="49">
        <f t="shared" si="1"/>
        <v>62459.666666666664</v>
      </c>
      <c r="R51" s="11">
        <f t="shared" si="2"/>
        <v>61620.833333333336</v>
      </c>
    </row>
    <row r="52" spans="1:18" x14ac:dyDescent="0.15">
      <c r="A52" s="9" t="s">
        <v>49</v>
      </c>
      <c r="B52" s="10">
        <v>9954</v>
      </c>
      <c r="C52" s="10">
        <v>10108</v>
      </c>
      <c r="D52" s="10">
        <v>10027</v>
      </c>
      <c r="E52" s="10">
        <v>10048</v>
      </c>
      <c r="F52" s="10">
        <v>6460</v>
      </c>
      <c r="G52" s="10">
        <v>9823</v>
      </c>
      <c r="H52" s="10">
        <v>10203</v>
      </c>
      <c r="I52" s="10">
        <v>10159</v>
      </c>
      <c r="J52" s="10">
        <v>10057</v>
      </c>
      <c r="K52" s="10">
        <v>9954</v>
      </c>
      <c r="L52" s="10">
        <v>9969</v>
      </c>
      <c r="M52" s="10">
        <v>9760</v>
      </c>
      <c r="N52" s="10">
        <v>9790</v>
      </c>
      <c r="O52" s="10">
        <v>9697</v>
      </c>
      <c r="P52" s="10">
        <v>9651</v>
      </c>
      <c r="Q52" s="49">
        <f t="shared" si="1"/>
        <v>9710.1666666666661</v>
      </c>
      <c r="R52" s="11">
        <f t="shared" si="2"/>
        <v>9630.9166666666661</v>
      </c>
    </row>
    <row r="53" spans="1:18" x14ac:dyDescent="0.15">
      <c r="A53" s="9" t="s">
        <v>50</v>
      </c>
      <c r="B53" s="10">
        <v>7992</v>
      </c>
      <c r="C53" s="10">
        <v>7930</v>
      </c>
      <c r="D53" s="10">
        <v>7911</v>
      </c>
      <c r="E53" s="10">
        <v>7798</v>
      </c>
      <c r="F53" s="10">
        <v>7442</v>
      </c>
      <c r="G53" s="10">
        <v>7325</v>
      </c>
      <c r="H53" s="10">
        <v>7231</v>
      </c>
      <c r="I53" s="10">
        <v>7351</v>
      </c>
      <c r="J53" s="10">
        <v>7361</v>
      </c>
      <c r="K53" s="10">
        <v>10325</v>
      </c>
      <c r="L53" s="10">
        <v>10372</v>
      </c>
      <c r="M53" s="10">
        <v>7858</v>
      </c>
      <c r="N53" s="10">
        <v>7864</v>
      </c>
      <c r="O53" s="10">
        <v>7354</v>
      </c>
      <c r="P53" s="10">
        <v>7147</v>
      </c>
      <c r="Q53" s="49">
        <f t="shared" si="1"/>
        <v>8074.666666666667</v>
      </c>
      <c r="R53" s="11">
        <f t="shared" si="2"/>
        <v>7952.333333333333</v>
      </c>
    </row>
    <row r="54" spans="1:18" x14ac:dyDescent="0.15">
      <c r="A54" s="9" t="s">
        <v>51</v>
      </c>
      <c r="B54" s="10">
        <v>773</v>
      </c>
      <c r="C54" s="10">
        <v>730</v>
      </c>
      <c r="D54" s="10">
        <v>708</v>
      </c>
      <c r="E54" s="10">
        <v>719</v>
      </c>
      <c r="F54" s="10">
        <v>701</v>
      </c>
      <c r="G54" s="10">
        <v>681</v>
      </c>
      <c r="H54" s="10">
        <v>646</v>
      </c>
      <c r="I54" s="10">
        <v>649</v>
      </c>
      <c r="J54" s="10">
        <v>644</v>
      </c>
      <c r="K54" s="10">
        <v>675</v>
      </c>
      <c r="L54" s="10">
        <v>655</v>
      </c>
      <c r="M54" s="10">
        <v>603</v>
      </c>
      <c r="N54" s="10">
        <v>599</v>
      </c>
      <c r="O54" s="10">
        <v>624</v>
      </c>
      <c r="P54" s="10">
        <v>621</v>
      </c>
      <c r="Q54" s="49">
        <f t="shared" si="1"/>
        <v>682</v>
      </c>
      <c r="R54" s="11">
        <f t="shared" si="2"/>
        <v>651.41666666666663</v>
      </c>
    </row>
    <row r="55" spans="1:18" x14ac:dyDescent="0.15">
      <c r="A55" s="9" t="s">
        <v>52</v>
      </c>
      <c r="B55" s="10">
        <v>45381</v>
      </c>
      <c r="C55" s="10">
        <v>42268</v>
      </c>
      <c r="D55" s="10">
        <v>39736</v>
      </c>
      <c r="E55" s="10">
        <v>12800</v>
      </c>
      <c r="F55" s="10">
        <v>40083</v>
      </c>
      <c r="G55" s="10">
        <v>40553</v>
      </c>
      <c r="H55" s="10">
        <v>39389</v>
      </c>
      <c r="I55" s="10">
        <v>39701</v>
      </c>
      <c r="J55" s="10">
        <v>39166</v>
      </c>
      <c r="K55" s="10">
        <v>38564</v>
      </c>
      <c r="L55" s="10">
        <v>39018</v>
      </c>
      <c r="M55" s="10">
        <v>38887</v>
      </c>
      <c r="N55" s="10">
        <v>39057</v>
      </c>
      <c r="O55" s="10">
        <v>38997</v>
      </c>
      <c r="P55" s="10">
        <v>38696</v>
      </c>
      <c r="Q55" s="49">
        <f t="shared" si="1"/>
        <v>37962.166666666664</v>
      </c>
      <c r="R55" s="11">
        <f t="shared" si="2"/>
        <v>37075.916666666664</v>
      </c>
    </row>
    <row r="56" spans="1:18" x14ac:dyDescent="0.15">
      <c r="A56" s="9" t="s">
        <v>53</v>
      </c>
      <c r="B56" s="10">
        <v>94058</v>
      </c>
      <c r="C56" s="10">
        <v>96513</v>
      </c>
      <c r="D56" s="10">
        <v>98814</v>
      </c>
      <c r="E56" s="10">
        <v>100000</v>
      </c>
      <c r="F56" s="10">
        <v>99550</v>
      </c>
      <c r="G56" s="10">
        <v>98205</v>
      </c>
      <c r="H56" s="10">
        <v>97113</v>
      </c>
      <c r="I56" s="10">
        <v>96374</v>
      </c>
      <c r="J56" s="10">
        <v>95719</v>
      </c>
      <c r="K56" s="10">
        <v>69257</v>
      </c>
      <c r="L56" s="10">
        <v>74744</v>
      </c>
      <c r="M56" s="10">
        <v>79332</v>
      </c>
      <c r="N56" s="10">
        <v>83467</v>
      </c>
      <c r="O56" s="10">
        <v>86643</v>
      </c>
      <c r="P56" s="10">
        <v>90726</v>
      </c>
      <c r="Q56" s="49">
        <f t="shared" si="1"/>
        <v>91639.916666666672</v>
      </c>
      <c r="R56" s="11">
        <f t="shared" si="2"/>
        <v>89260.833333333328</v>
      </c>
    </row>
    <row r="57" spans="1:18" x14ac:dyDescent="0.15">
      <c r="A57" s="9" t="s">
        <v>54</v>
      </c>
      <c r="B57" s="10">
        <v>15175</v>
      </c>
      <c r="C57" s="10">
        <v>15102</v>
      </c>
      <c r="D57" s="10">
        <v>14865</v>
      </c>
      <c r="E57" s="10">
        <v>14632</v>
      </c>
      <c r="F57" s="10">
        <v>14531</v>
      </c>
      <c r="G57" s="10">
        <v>14175</v>
      </c>
      <c r="H57" s="10">
        <v>13918</v>
      </c>
      <c r="I57" s="10">
        <v>13824</v>
      </c>
      <c r="J57" s="10">
        <v>13769</v>
      </c>
      <c r="K57" s="10">
        <v>13859</v>
      </c>
      <c r="L57" s="10">
        <v>14337</v>
      </c>
      <c r="M57" s="10">
        <v>14353</v>
      </c>
      <c r="N57" s="10">
        <v>14248</v>
      </c>
      <c r="O57" s="10">
        <v>13985</v>
      </c>
      <c r="P57" s="10">
        <v>13613</v>
      </c>
      <c r="Q57" s="49">
        <f t="shared" si="1"/>
        <v>14378.333333333334</v>
      </c>
      <c r="R57" s="11">
        <f t="shared" si="2"/>
        <v>14103.666666666666</v>
      </c>
    </row>
    <row r="58" spans="1:18" x14ac:dyDescent="0.15">
      <c r="A58" s="9" t="s">
        <v>55</v>
      </c>
      <c r="B58" s="10">
        <v>38777</v>
      </c>
      <c r="C58" s="10">
        <v>37290</v>
      </c>
      <c r="D58" s="10">
        <v>37079</v>
      </c>
      <c r="E58" s="10">
        <v>37608</v>
      </c>
      <c r="F58" s="10">
        <v>35529</v>
      </c>
      <c r="G58" s="10">
        <v>35882</v>
      </c>
      <c r="H58" s="10">
        <v>35288</v>
      </c>
      <c r="I58" s="10">
        <v>35664</v>
      </c>
      <c r="J58" s="10">
        <v>35218</v>
      </c>
      <c r="K58" s="10">
        <v>35779</v>
      </c>
      <c r="L58" s="10">
        <v>34994</v>
      </c>
      <c r="M58" s="10">
        <v>35263</v>
      </c>
      <c r="N58" s="10">
        <v>35175</v>
      </c>
      <c r="O58" s="10">
        <v>34087</v>
      </c>
      <c r="P58" s="10">
        <v>34456</v>
      </c>
      <c r="Q58" s="49">
        <f t="shared" si="1"/>
        <v>36197.583333333336</v>
      </c>
      <c r="R58" s="11">
        <f t="shared" si="2"/>
        <v>35411.916666666664</v>
      </c>
    </row>
    <row r="59" spans="1:18" x14ac:dyDescent="0.15">
      <c r="A59" s="14" t="s">
        <v>56</v>
      </c>
      <c r="B59" s="15">
        <v>1037</v>
      </c>
      <c r="C59" s="15">
        <v>1255</v>
      </c>
      <c r="D59" s="15">
        <v>1239</v>
      </c>
      <c r="E59" s="15">
        <v>1170</v>
      </c>
      <c r="F59" s="15">
        <v>1249</v>
      </c>
      <c r="G59" s="15">
        <v>1379</v>
      </c>
      <c r="H59" s="15">
        <v>1372</v>
      </c>
      <c r="I59" s="15">
        <v>1423</v>
      </c>
      <c r="J59" s="15">
        <v>1320</v>
      </c>
      <c r="K59" s="15">
        <v>1186</v>
      </c>
      <c r="L59" s="15">
        <v>1220</v>
      </c>
      <c r="M59" s="15">
        <v>1155</v>
      </c>
      <c r="N59" s="15">
        <v>1155</v>
      </c>
      <c r="O59" s="15">
        <v>1252</v>
      </c>
      <c r="P59" s="15">
        <v>1207</v>
      </c>
      <c r="Q59" s="50">
        <f t="shared" si="1"/>
        <v>1250.4166666666667</v>
      </c>
      <c r="R59" s="51">
        <f t="shared" si="2"/>
        <v>1257.3333333333333</v>
      </c>
    </row>
    <row r="60" spans="1:18" s="5" customFormat="1" x14ac:dyDescent="0.1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104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2:R62"/>
    <mergeCell ref="A63:R63"/>
    <mergeCell ref="A61:M61"/>
    <mergeCell ref="A1:M1"/>
    <mergeCell ref="A2:M2"/>
    <mergeCell ref="A3:M3"/>
    <mergeCell ref="A60:M60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"/>
  <sheetViews>
    <sheetView workbookViewId="0">
      <selection activeCell="A62" sqref="A62:R65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384" width="9.1640625" style="12"/>
  </cols>
  <sheetData>
    <row r="1" spans="1:18" s="1" customFormat="1" ht="16" x14ac:dyDescent="0.2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15">
      <c r="A3" s="72" t="str">
        <f>TFam!$A$3</f>
        <v>As of 05/23/2018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" x14ac:dyDescent="0.15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1035673</v>
      </c>
      <c r="C5" s="7">
        <f t="shared" ref="C5:P5" si="0">SUM(C6:C59)</f>
        <v>1027288</v>
      </c>
      <c r="D5" s="7">
        <f t="shared" si="0"/>
        <v>1019003</v>
      </c>
      <c r="E5" s="7">
        <f t="shared" si="0"/>
        <v>994447</v>
      </c>
      <c r="F5" s="7">
        <f t="shared" si="0"/>
        <v>976772</v>
      </c>
      <c r="G5" s="7">
        <f t="shared" si="0"/>
        <v>963295</v>
      </c>
      <c r="H5" s="7">
        <f t="shared" si="0"/>
        <v>1021036</v>
      </c>
      <c r="I5" s="7">
        <f t="shared" si="0"/>
        <v>1016459</v>
      </c>
      <c r="J5" s="7">
        <f t="shared" si="0"/>
        <v>937469</v>
      </c>
      <c r="K5" s="7">
        <f t="shared" si="0"/>
        <v>918308</v>
      </c>
      <c r="L5" s="7">
        <f t="shared" si="0"/>
        <v>931493</v>
      </c>
      <c r="M5" s="7">
        <f t="shared" si="0"/>
        <v>930821</v>
      </c>
      <c r="N5" s="7">
        <f t="shared" si="0"/>
        <v>869962</v>
      </c>
      <c r="O5" s="7">
        <f t="shared" si="0"/>
        <v>860618</v>
      </c>
      <c r="P5" s="47">
        <f t="shared" si="0"/>
        <v>855882</v>
      </c>
      <c r="Q5" s="47">
        <f>AVERAGE(B5:M5)</f>
        <v>981005.33333333337</v>
      </c>
      <c r="R5" s="48">
        <f>AVERAGE(E5:P5)</f>
        <v>939713.5</v>
      </c>
    </row>
    <row r="6" spans="1:18" x14ac:dyDescent="0.15">
      <c r="A6" s="9" t="s">
        <v>3</v>
      </c>
      <c r="B6" s="10">
        <v>5005</v>
      </c>
      <c r="C6" s="10">
        <v>5008</v>
      </c>
      <c r="D6" s="10">
        <v>4971</v>
      </c>
      <c r="E6" s="10">
        <v>4758</v>
      </c>
      <c r="F6" s="10">
        <v>4601</v>
      </c>
      <c r="G6" s="10">
        <v>4359</v>
      </c>
      <c r="H6" s="10">
        <v>4110</v>
      </c>
      <c r="I6" s="10">
        <v>4043</v>
      </c>
      <c r="J6" s="10">
        <v>4093</v>
      </c>
      <c r="K6" s="10">
        <v>4079</v>
      </c>
      <c r="L6" s="10">
        <v>4201</v>
      </c>
      <c r="M6" s="10">
        <v>4146</v>
      </c>
      <c r="N6" s="10">
        <v>4179</v>
      </c>
      <c r="O6" s="10">
        <v>4082</v>
      </c>
      <c r="P6" s="10">
        <v>3994</v>
      </c>
      <c r="Q6" s="49">
        <f t="shared" ref="Q6:Q59" si="1">AVERAGE(B6:M6)</f>
        <v>4447.833333333333</v>
      </c>
      <c r="R6" s="11">
        <f t="shared" ref="R6:R59" si="2">AVERAGE(E6:P6)</f>
        <v>4220.416666666667</v>
      </c>
    </row>
    <row r="7" spans="1:18" x14ac:dyDescent="0.15">
      <c r="A7" s="9" t="s">
        <v>4</v>
      </c>
      <c r="B7" s="10">
        <v>2679</v>
      </c>
      <c r="C7" s="10">
        <v>2680</v>
      </c>
      <c r="D7" s="10">
        <v>2744</v>
      </c>
      <c r="E7" s="10">
        <v>2833</v>
      </c>
      <c r="F7" s="10">
        <v>2861</v>
      </c>
      <c r="G7" s="10">
        <v>2841</v>
      </c>
      <c r="H7" s="10">
        <v>2837</v>
      </c>
      <c r="I7" s="10">
        <v>2851</v>
      </c>
      <c r="J7" s="10">
        <v>2817</v>
      </c>
      <c r="K7" s="10">
        <v>2787</v>
      </c>
      <c r="L7" s="10">
        <v>2728</v>
      </c>
      <c r="M7" s="10">
        <v>2662</v>
      </c>
      <c r="N7" s="10">
        <v>2584</v>
      </c>
      <c r="O7" s="10">
        <v>2590</v>
      </c>
      <c r="P7" s="10">
        <v>2563</v>
      </c>
      <c r="Q7" s="49">
        <f t="shared" si="1"/>
        <v>2776.6666666666665</v>
      </c>
      <c r="R7" s="11">
        <f t="shared" si="2"/>
        <v>2746.1666666666665</v>
      </c>
    </row>
    <row r="8" spans="1:18" x14ac:dyDescent="0.15">
      <c r="A8" s="9" t="s">
        <v>5</v>
      </c>
      <c r="B8" s="10">
        <v>4243</v>
      </c>
      <c r="C8" s="10">
        <v>4138</v>
      </c>
      <c r="D8" s="10">
        <v>4109</v>
      </c>
      <c r="E8" s="10">
        <v>3933</v>
      </c>
      <c r="F8" s="10">
        <v>3814</v>
      </c>
      <c r="G8" s="10">
        <v>3668</v>
      </c>
      <c r="H8" s="10">
        <v>3704</v>
      </c>
      <c r="I8" s="10">
        <v>3628</v>
      </c>
      <c r="J8" s="10">
        <v>3514</v>
      </c>
      <c r="K8" s="10">
        <v>3464</v>
      </c>
      <c r="L8" s="10">
        <v>3556</v>
      </c>
      <c r="M8" s="10">
        <v>3562</v>
      </c>
      <c r="N8" s="10">
        <v>3490</v>
      </c>
      <c r="O8" s="10">
        <v>3414</v>
      </c>
      <c r="P8" s="10">
        <v>3417</v>
      </c>
      <c r="Q8" s="49">
        <f t="shared" si="1"/>
        <v>3777.75</v>
      </c>
      <c r="R8" s="11">
        <f t="shared" si="2"/>
        <v>3597</v>
      </c>
    </row>
    <row r="9" spans="1:18" x14ac:dyDescent="0.15">
      <c r="A9" s="9" t="s">
        <v>6</v>
      </c>
      <c r="B9" s="10">
        <v>1899</v>
      </c>
      <c r="C9" s="10">
        <v>1876</v>
      </c>
      <c r="D9" s="10">
        <v>1872</v>
      </c>
      <c r="E9" s="10">
        <v>1847</v>
      </c>
      <c r="F9" s="10">
        <v>1859</v>
      </c>
      <c r="G9" s="10">
        <v>1769</v>
      </c>
      <c r="H9" s="10">
        <v>1605</v>
      </c>
      <c r="I9" s="10">
        <v>1635</v>
      </c>
      <c r="J9" s="10">
        <v>1621</v>
      </c>
      <c r="K9" s="10">
        <v>1638</v>
      </c>
      <c r="L9" s="10">
        <v>1654</v>
      </c>
      <c r="M9" s="10">
        <v>1664</v>
      </c>
      <c r="N9" s="10">
        <v>1859</v>
      </c>
      <c r="O9" s="10">
        <v>1828</v>
      </c>
      <c r="P9" s="10">
        <v>1849</v>
      </c>
      <c r="Q9" s="49">
        <f t="shared" si="1"/>
        <v>1744.9166666666667</v>
      </c>
      <c r="R9" s="11">
        <f t="shared" si="2"/>
        <v>1735.6666666666667</v>
      </c>
    </row>
    <row r="10" spans="1:18" x14ac:dyDescent="0.15">
      <c r="A10" s="9" t="s">
        <v>7</v>
      </c>
      <c r="B10" s="10">
        <v>479315</v>
      </c>
      <c r="C10" s="10">
        <v>476909</v>
      </c>
      <c r="D10" s="10">
        <v>471348</v>
      </c>
      <c r="E10" s="10">
        <v>460797</v>
      </c>
      <c r="F10" s="10">
        <v>449329</v>
      </c>
      <c r="G10" s="10">
        <v>443950</v>
      </c>
      <c r="H10" s="10">
        <v>435718</v>
      </c>
      <c r="I10" s="10">
        <v>433762</v>
      </c>
      <c r="J10" s="10">
        <v>433069</v>
      </c>
      <c r="K10" s="10">
        <v>430710</v>
      </c>
      <c r="L10" s="10">
        <v>437494</v>
      </c>
      <c r="M10" s="10">
        <v>438655</v>
      </c>
      <c r="N10" s="10">
        <v>384407</v>
      </c>
      <c r="O10" s="10">
        <v>379474</v>
      </c>
      <c r="P10" s="10">
        <v>377568</v>
      </c>
      <c r="Q10" s="49">
        <f t="shared" si="1"/>
        <v>449254.66666666669</v>
      </c>
      <c r="R10" s="11">
        <f t="shared" si="2"/>
        <v>425411.08333333331</v>
      </c>
    </row>
    <row r="11" spans="1:18" x14ac:dyDescent="0.15">
      <c r="A11" s="9" t="s">
        <v>8</v>
      </c>
      <c r="B11" s="10">
        <v>13277</v>
      </c>
      <c r="C11" s="10">
        <v>12954</v>
      </c>
      <c r="D11" s="10">
        <v>13082</v>
      </c>
      <c r="E11" s="10">
        <v>12992</v>
      </c>
      <c r="F11" s="10">
        <v>12829</v>
      </c>
      <c r="G11" s="10">
        <v>12669</v>
      </c>
      <c r="H11" s="10">
        <v>12092</v>
      </c>
      <c r="I11" s="10">
        <v>12045</v>
      </c>
      <c r="J11" s="10">
        <v>11909</v>
      </c>
      <c r="K11" s="10">
        <v>12149</v>
      </c>
      <c r="L11" s="10">
        <v>12389</v>
      </c>
      <c r="M11" s="10">
        <v>12790</v>
      </c>
      <c r="N11" s="10">
        <v>10506</v>
      </c>
      <c r="O11" s="10">
        <v>11409</v>
      </c>
      <c r="P11" s="10">
        <v>11066</v>
      </c>
      <c r="Q11" s="49">
        <f t="shared" si="1"/>
        <v>12598.083333333334</v>
      </c>
      <c r="R11" s="11">
        <f t="shared" si="2"/>
        <v>12070.416666666666</v>
      </c>
    </row>
    <row r="12" spans="1:18" x14ac:dyDescent="0.15">
      <c r="A12" s="9" t="s">
        <v>9</v>
      </c>
      <c r="B12" s="10">
        <v>5793</v>
      </c>
      <c r="C12" s="10">
        <v>5632</v>
      </c>
      <c r="D12" s="10">
        <v>5460</v>
      </c>
      <c r="E12" s="10">
        <v>5387</v>
      </c>
      <c r="F12" s="10">
        <v>5311</v>
      </c>
      <c r="G12" s="10">
        <v>5218</v>
      </c>
      <c r="H12" s="10">
        <v>5161</v>
      </c>
      <c r="I12" s="10">
        <v>5225</v>
      </c>
      <c r="J12" s="10">
        <v>5218</v>
      </c>
      <c r="K12" s="10">
        <v>5179</v>
      </c>
      <c r="L12" s="10">
        <v>5265</v>
      </c>
      <c r="M12" s="10">
        <v>5253</v>
      </c>
      <c r="N12" s="10">
        <v>13612</v>
      </c>
      <c r="O12" s="10">
        <v>13731</v>
      </c>
      <c r="P12" s="10">
        <v>13857</v>
      </c>
      <c r="Q12" s="49">
        <f t="shared" si="1"/>
        <v>5341.833333333333</v>
      </c>
      <c r="R12" s="11">
        <f t="shared" si="2"/>
        <v>7368.083333333333</v>
      </c>
    </row>
    <row r="13" spans="1:18" x14ac:dyDescent="0.15">
      <c r="A13" s="9" t="s">
        <v>10</v>
      </c>
      <c r="B13" s="10">
        <v>4610</v>
      </c>
      <c r="C13" s="10">
        <v>4593</v>
      </c>
      <c r="D13" s="10">
        <v>4532</v>
      </c>
      <c r="E13" s="10">
        <v>4529</v>
      </c>
      <c r="F13" s="10">
        <v>4501</v>
      </c>
      <c r="G13" s="10">
        <v>4449</v>
      </c>
      <c r="H13" s="10">
        <v>4396</v>
      </c>
      <c r="I13" s="10">
        <v>4370</v>
      </c>
      <c r="J13" s="10">
        <v>4374</v>
      </c>
      <c r="K13" s="10">
        <v>4385</v>
      </c>
      <c r="L13" s="10">
        <v>4292</v>
      </c>
      <c r="M13" s="10">
        <v>4274</v>
      </c>
      <c r="N13" s="10">
        <v>4251</v>
      </c>
      <c r="O13" s="10">
        <v>4249</v>
      </c>
      <c r="P13" s="10">
        <v>4211</v>
      </c>
      <c r="Q13" s="49">
        <f t="shared" si="1"/>
        <v>4442.083333333333</v>
      </c>
      <c r="R13" s="11">
        <f t="shared" si="2"/>
        <v>4356.75</v>
      </c>
    </row>
    <row r="14" spans="1:18" x14ac:dyDescent="0.15">
      <c r="A14" s="9" t="s">
        <v>11</v>
      </c>
      <c r="B14" s="10">
        <v>3164</v>
      </c>
      <c r="C14" s="10">
        <v>3602</v>
      </c>
      <c r="D14" s="10">
        <v>3707</v>
      </c>
      <c r="E14" s="10">
        <v>3212</v>
      </c>
      <c r="F14" s="10">
        <v>3210</v>
      </c>
      <c r="G14" s="10">
        <v>2071</v>
      </c>
      <c r="H14" s="10">
        <v>2098</v>
      </c>
      <c r="I14" s="10">
        <v>2094</v>
      </c>
      <c r="J14" s="10">
        <v>2071</v>
      </c>
      <c r="K14" s="10">
        <v>2182</v>
      </c>
      <c r="L14" s="10">
        <v>1823</v>
      </c>
      <c r="M14" s="10">
        <v>1713</v>
      </c>
      <c r="N14" s="10">
        <v>2293</v>
      </c>
      <c r="O14" s="10">
        <v>2215</v>
      </c>
      <c r="P14" s="10">
        <v>2007</v>
      </c>
      <c r="Q14" s="49">
        <f t="shared" si="1"/>
        <v>2578.9166666666665</v>
      </c>
      <c r="R14" s="11">
        <f t="shared" si="2"/>
        <v>2249.0833333333335</v>
      </c>
    </row>
    <row r="15" spans="1:18" x14ac:dyDescent="0.15">
      <c r="A15" s="9" t="s">
        <v>12</v>
      </c>
      <c r="B15" s="10">
        <v>12232</v>
      </c>
      <c r="C15" s="10">
        <v>12500</v>
      </c>
      <c r="D15" s="10">
        <v>12524</v>
      </c>
      <c r="E15" s="10">
        <v>12147</v>
      </c>
      <c r="F15" s="10">
        <v>11610</v>
      </c>
      <c r="G15" s="10">
        <v>11381</v>
      </c>
      <c r="H15" s="10">
        <v>10665</v>
      </c>
      <c r="I15" s="10">
        <v>10480</v>
      </c>
      <c r="J15" s="10">
        <v>10728</v>
      </c>
      <c r="K15" s="10">
        <v>10601</v>
      </c>
      <c r="L15" s="10">
        <v>10806</v>
      </c>
      <c r="M15" s="10">
        <v>10945</v>
      </c>
      <c r="N15" s="10">
        <v>11750</v>
      </c>
      <c r="O15" s="10">
        <v>11085</v>
      </c>
      <c r="P15" s="10">
        <v>9790</v>
      </c>
      <c r="Q15" s="49">
        <f t="shared" si="1"/>
        <v>11384.916666666666</v>
      </c>
      <c r="R15" s="11">
        <f t="shared" si="2"/>
        <v>10999</v>
      </c>
    </row>
    <row r="16" spans="1:18" x14ac:dyDescent="0.15">
      <c r="A16" s="9" t="s">
        <v>13</v>
      </c>
      <c r="B16" s="10">
        <v>2259</v>
      </c>
      <c r="C16" s="10">
        <v>2190</v>
      </c>
      <c r="D16" s="10">
        <v>2105</v>
      </c>
      <c r="E16" s="10">
        <v>3772</v>
      </c>
      <c r="F16" s="10">
        <v>3344</v>
      </c>
      <c r="G16" s="10">
        <v>3094</v>
      </c>
      <c r="H16" s="10">
        <v>3376</v>
      </c>
      <c r="I16" s="10">
        <v>3092</v>
      </c>
      <c r="J16" s="10">
        <v>3401</v>
      </c>
      <c r="K16" s="10">
        <v>3104</v>
      </c>
      <c r="L16" s="10">
        <v>4250</v>
      </c>
      <c r="M16" s="10">
        <v>2978</v>
      </c>
      <c r="N16" s="10">
        <v>2060</v>
      </c>
      <c r="O16" s="10">
        <v>2214</v>
      </c>
      <c r="P16" s="10">
        <v>2258</v>
      </c>
      <c r="Q16" s="49">
        <f t="shared" si="1"/>
        <v>3080.4166666666665</v>
      </c>
      <c r="R16" s="11">
        <f t="shared" si="2"/>
        <v>3078.5833333333335</v>
      </c>
    </row>
    <row r="17" spans="1:18" x14ac:dyDescent="0.15">
      <c r="A17" s="9" t="s">
        <v>14</v>
      </c>
      <c r="B17" s="10">
        <v>285</v>
      </c>
      <c r="C17" s="10">
        <v>294</v>
      </c>
      <c r="D17" s="10">
        <v>299</v>
      </c>
      <c r="E17" s="10">
        <v>289</v>
      </c>
      <c r="F17" s="10">
        <v>227</v>
      </c>
      <c r="G17" s="10">
        <v>222</v>
      </c>
      <c r="H17" s="10">
        <v>199</v>
      </c>
      <c r="I17" s="10">
        <v>191</v>
      </c>
      <c r="J17" s="10">
        <v>198</v>
      </c>
      <c r="K17" s="10">
        <v>191</v>
      </c>
      <c r="L17" s="10">
        <v>201</v>
      </c>
      <c r="M17" s="10">
        <v>194</v>
      </c>
      <c r="N17" s="10">
        <v>209</v>
      </c>
      <c r="O17" s="10">
        <v>192</v>
      </c>
      <c r="P17" s="10">
        <v>199</v>
      </c>
      <c r="Q17" s="49">
        <f t="shared" si="1"/>
        <v>232.5</v>
      </c>
      <c r="R17" s="11">
        <f t="shared" si="2"/>
        <v>209.33333333333334</v>
      </c>
    </row>
    <row r="18" spans="1:18" x14ac:dyDescent="0.15">
      <c r="A18" s="9" t="s">
        <v>15</v>
      </c>
      <c r="B18" s="10">
        <v>5011</v>
      </c>
      <c r="C18" s="10">
        <v>4919</v>
      </c>
      <c r="D18" s="10">
        <v>4890</v>
      </c>
      <c r="E18" s="10">
        <v>4713</v>
      </c>
      <c r="F18" s="10">
        <v>4591</v>
      </c>
      <c r="G18" s="10">
        <v>4376</v>
      </c>
      <c r="H18" s="10">
        <v>4184</v>
      </c>
      <c r="I18" s="10">
        <v>4207</v>
      </c>
      <c r="J18" s="10">
        <v>4174</v>
      </c>
      <c r="K18" s="10">
        <v>4125</v>
      </c>
      <c r="L18" s="10">
        <v>4109</v>
      </c>
      <c r="M18" s="10">
        <v>4028</v>
      </c>
      <c r="N18" s="10">
        <v>4069</v>
      </c>
      <c r="O18" s="10">
        <v>4043</v>
      </c>
      <c r="P18" s="10">
        <v>4040</v>
      </c>
      <c r="Q18" s="49">
        <f t="shared" si="1"/>
        <v>4443.916666666667</v>
      </c>
      <c r="R18" s="11">
        <f t="shared" si="2"/>
        <v>4221.583333333333</v>
      </c>
    </row>
    <row r="19" spans="1:18" x14ac:dyDescent="0.15">
      <c r="A19" s="9" t="s">
        <v>16</v>
      </c>
      <c r="B19" s="10">
        <v>71</v>
      </c>
      <c r="C19" s="10">
        <v>65</v>
      </c>
      <c r="D19" s="10">
        <v>54</v>
      </c>
      <c r="E19" s="10">
        <v>34</v>
      </c>
      <c r="F19" s="10">
        <v>25</v>
      </c>
      <c r="G19" s="10">
        <v>28</v>
      </c>
      <c r="H19" s="10">
        <v>34</v>
      </c>
      <c r="I19" s="10">
        <v>34</v>
      </c>
      <c r="J19" s="10">
        <v>42</v>
      </c>
      <c r="K19" s="10">
        <v>57</v>
      </c>
      <c r="L19" s="10">
        <v>68</v>
      </c>
      <c r="M19" s="10">
        <v>50</v>
      </c>
      <c r="N19" s="10">
        <v>56</v>
      </c>
      <c r="O19" s="10">
        <v>62</v>
      </c>
      <c r="P19" s="10">
        <v>71</v>
      </c>
      <c r="Q19" s="49">
        <f t="shared" si="1"/>
        <v>46.833333333333336</v>
      </c>
      <c r="R19" s="11">
        <f t="shared" si="2"/>
        <v>46.75</v>
      </c>
    </row>
    <row r="20" spans="1:18" x14ac:dyDescent="0.15">
      <c r="A20" s="9" t="s">
        <v>17</v>
      </c>
      <c r="B20" s="10">
        <v>4332</v>
      </c>
      <c r="C20" s="10">
        <v>4359</v>
      </c>
      <c r="D20" s="10">
        <v>4229</v>
      </c>
      <c r="E20" s="10">
        <v>4008</v>
      </c>
      <c r="F20" s="10">
        <v>4092</v>
      </c>
      <c r="G20" s="10">
        <v>3932</v>
      </c>
      <c r="H20" s="10">
        <v>3702</v>
      </c>
      <c r="I20" s="10">
        <v>3616</v>
      </c>
      <c r="J20" s="10">
        <v>3435</v>
      </c>
      <c r="K20" s="10">
        <v>3437</v>
      </c>
      <c r="L20" s="10">
        <v>3276</v>
      </c>
      <c r="M20" s="10">
        <v>3295</v>
      </c>
      <c r="N20" s="10">
        <v>3391</v>
      </c>
      <c r="O20" s="10">
        <v>2523</v>
      </c>
      <c r="P20" s="10">
        <v>2478</v>
      </c>
      <c r="Q20" s="49">
        <f t="shared" si="1"/>
        <v>3809.4166666666665</v>
      </c>
      <c r="R20" s="11">
        <f t="shared" si="2"/>
        <v>3432.0833333333335</v>
      </c>
    </row>
    <row r="21" spans="1:18" x14ac:dyDescent="0.15">
      <c r="A21" s="9" t="s">
        <v>18</v>
      </c>
      <c r="B21" s="10">
        <v>1745</v>
      </c>
      <c r="C21" s="10">
        <v>1811</v>
      </c>
      <c r="D21" s="10">
        <v>1758</v>
      </c>
      <c r="E21" s="10">
        <v>1609</v>
      </c>
      <c r="F21" s="10">
        <v>1577</v>
      </c>
      <c r="G21" s="10">
        <v>1499</v>
      </c>
      <c r="H21" s="10">
        <v>1321</v>
      </c>
      <c r="I21" s="10">
        <v>1262</v>
      </c>
      <c r="J21" s="10">
        <v>1231</v>
      </c>
      <c r="K21" s="10">
        <v>1254</v>
      </c>
      <c r="L21" s="10">
        <v>1317</v>
      </c>
      <c r="M21" s="10">
        <v>1324</v>
      </c>
      <c r="N21" s="10">
        <v>1350</v>
      </c>
      <c r="O21" s="10">
        <v>1438</v>
      </c>
      <c r="P21" s="10">
        <v>1433</v>
      </c>
      <c r="Q21" s="49">
        <f t="shared" si="1"/>
        <v>1475.6666666666667</v>
      </c>
      <c r="R21" s="11">
        <f t="shared" si="2"/>
        <v>1384.5833333333333</v>
      </c>
    </row>
    <row r="22" spans="1:18" x14ac:dyDescent="0.15">
      <c r="A22" s="9" t="s">
        <v>19</v>
      </c>
      <c r="B22" s="10">
        <v>7988</v>
      </c>
      <c r="C22" s="10">
        <v>7798</v>
      </c>
      <c r="D22" s="10">
        <v>7646</v>
      </c>
      <c r="E22" s="10">
        <v>7697</v>
      </c>
      <c r="F22" s="10">
        <v>7425</v>
      </c>
      <c r="G22" s="10">
        <v>7258</v>
      </c>
      <c r="H22" s="10">
        <v>7068</v>
      </c>
      <c r="I22" s="10">
        <v>6877</v>
      </c>
      <c r="J22" s="10">
        <v>6842</v>
      </c>
      <c r="K22" s="10">
        <v>6335</v>
      </c>
      <c r="L22" s="10">
        <v>6665</v>
      </c>
      <c r="M22" s="10">
        <v>6693</v>
      </c>
      <c r="N22" s="10">
        <v>6871</v>
      </c>
      <c r="O22" s="10">
        <v>6627</v>
      </c>
      <c r="P22" s="10">
        <v>6697</v>
      </c>
      <c r="Q22" s="49">
        <f t="shared" si="1"/>
        <v>7191</v>
      </c>
      <c r="R22" s="11">
        <f t="shared" si="2"/>
        <v>6921.25</v>
      </c>
    </row>
    <row r="23" spans="1:18" x14ac:dyDescent="0.15">
      <c r="A23" s="9" t="s">
        <v>20</v>
      </c>
      <c r="B23" s="10">
        <v>2959</v>
      </c>
      <c r="C23" s="10">
        <v>2853</v>
      </c>
      <c r="D23" s="10">
        <v>2819</v>
      </c>
      <c r="E23" s="10">
        <v>2721</v>
      </c>
      <c r="F23" s="10">
        <v>2506</v>
      </c>
      <c r="G23" s="10">
        <v>2438</v>
      </c>
      <c r="H23" s="10">
        <v>2299</v>
      </c>
      <c r="I23" s="10">
        <v>2361</v>
      </c>
      <c r="J23" s="10">
        <v>2353</v>
      </c>
      <c r="K23" s="10">
        <v>2367</v>
      </c>
      <c r="L23" s="10">
        <v>2235</v>
      </c>
      <c r="M23" s="10">
        <v>2483</v>
      </c>
      <c r="N23" s="10">
        <v>2082</v>
      </c>
      <c r="O23" s="10">
        <v>1885</v>
      </c>
      <c r="P23" s="10">
        <v>1770</v>
      </c>
      <c r="Q23" s="49">
        <f t="shared" si="1"/>
        <v>2532.8333333333335</v>
      </c>
      <c r="R23" s="11">
        <f t="shared" si="2"/>
        <v>2291.6666666666665</v>
      </c>
    </row>
    <row r="24" spans="1:18" x14ac:dyDescent="0.15">
      <c r="A24" s="9" t="s">
        <v>21</v>
      </c>
      <c r="B24" s="10">
        <v>24336</v>
      </c>
      <c r="C24" s="10">
        <v>23843</v>
      </c>
      <c r="D24" s="10">
        <v>23541</v>
      </c>
      <c r="E24" s="10">
        <v>23487</v>
      </c>
      <c r="F24" s="10">
        <v>23036</v>
      </c>
      <c r="G24" s="10">
        <v>22795</v>
      </c>
      <c r="H24" s="10">
        <v>22670</v>
      </c>
      <c r="I24" s="10">
        <v>22230</v>
      </c>
      <c r="J24" s="10">
        <v>21990</v>
      </c>
      <c r="K24" s="10">
        <v>21574</v>
      </c>
      <c r="L24" s="10">
        <v>21685</v>
      </c>
      <c r="M24" s="10">
        <v>21511</v>
      </c>
      <c r="N24" s="10">
        <v>6115</v>
      </c>
      <c r="O24" s="10">
        <v>5873</v>
      </c>
      <c r="P24" s="10">
        <v>5779</v>
      </c>
      <c r="Q24" s="49">
        <f t="shared" si="1"/>
        <v>22724.833333333332</v>
      </c>
      <c r="R24" s="11">
        <f t="shared" si="2"/>
        <v>18228.75</v>
      </c>
    </row>
    <row r="25" spans="1:18" x14ac:dyDescent="0.15">
      <c r="A25" s="9" t="s">
        <v>22</v>
      </c>
      <c r="B25" s="10">
        <v>2379</v>
      </c>
      <c r="C25" s="10">
        <v>2400</v>
      </c>
      <c r="D25" s="10">
        <v>2361</v>
      </c>
      <c r="E25" s="10">
        <v>2277</v>
      </c>
      <c r="F25" s="10">
        <v>2269</v>
      </c>
      <c r="G25" s="10">
        <v>2145</v>
      </c>
      <c r="H25" s="10">
        <v>2013</v>
      </c>
      <c r="I25" s="10">
        <v>1975</v>
      </c>
      <c r="J25" s="10">
        <v>1989</v>
      </c>
      <c r="K25" s="10">
        <v>2016</v>
      </c>
      <c r="L25" s="10">
        <v>2165</v>
      </c>
      <c r="M25" s="10">
        <v>2272</v>
      </c>
      <c r="N25" s="10">
        <v>2441</v>
      </c>
      <c r="O25" s="10">
        <v>2525</v>
      </c>
      <c r="P25" s="10">
        <v>2641</v>
      </c>
      <c r="Q25" s="49">
        <f t="shared" si="1"/>
        <v>2188.4166666666665</v>
      </c>
      <c r="R25" s="11">
        <f t="shared" si="2"/>
        <v>2227.3333333333335</v>
      </c>
    </row>
    <row r="26" spans="1:18" x14ac:dyDescent="0.15">
      <c r="A26" s="9" t="s">
        <v>23</v>
      </c>
      <c r="B26" s="10">
        <v>25620</v>
      </c>
      <c r="C26" s="10">
        <v>25350</v>
      </c>
      <c r="D26" s="10">
        <v>24918</v>
      </c>
      <c r="E26" s="10">
        <v>24691</v>
      </c>
      <c r="F26" s="10">
        <v>24417</v>
      </c>
      <c r="G26" s="10">
        <v>24175</v>
      </c>
      <c r="H26" s="10">
        <v>24138</v>
      </c>
      <c r="I26" s="10">
        <v>24066</v>
      </c>
      <c r="J26" s="10">
        <v>24176</v>
      </c>
      <c r="K26" s="10">
        <v>23962</v>
      </c>
      <c r="L26" s="10">
        <v>23842</v>
      </c>
      <c r="M26" s="10">
        <v>23641</v>
      </c>
      <c r="N26" s="10">
        <v>23414</v>
      </c>
      <c r="O26" s="10">
        <v>23465</v>
      </c>
      <c r="P26" s="10">
        <v>23251</v>
      </c>
      <c r="Q26" s="49">
        <f t="shared" si="1"/>
        <v>24416.333333333332</v>
      </c>
      <c r="R26" s="11">
        <f t="shared" si="2"/>
        <v>23936.5</v>
      </c>
    </row>
    <row r="27" spans="1:18" x14ac:dyDescent="0.15">
      <c r="A27" s="9" t="s">
        <v>24</v>
      </c>
      <c r="B27" s="10">
        <v>13585</v>
      </c>
      <c r="C27" s="10">
        <v>13179</v>
      </c>
      <c r="D27" s="10">
        <v>13095</v>
      </c>
      <c r="E27" s="10">
        <v>12339</v>
      </c>
      <c r="F27" s="10">
        <v>12464</v>
      </c>
      <c r="G27" s="10">
        <v>12181</v>
      </c>
      <c r="H27" s="10">
        <v>11955</v>
      </c>
      <c r="I27" s="10">
        <v>11887</v>
      </c>
      <c r="J27" s="10">
        <v>11970</v>
      </c>
      <c r="K27" s="10">
        <v>11977</v>
      </c>
      <c r="L27" s="10">
        <v>12184</v>
      </c>
      <c r="M27" s="10">
        <v>11924</v>
      </c>
      <c r="N27" s="10">
        <v>12245</v>
      </c>
      <c r="O27" s="10">
        <v>11802</v>
      </c>
      <c r="P27" s="10">
        <v>11980</v>
      </c>
      <c r="Q27" s="49">
        <f t="shared" si="1"/>
        <v>12395</v>
      </c>
      <c r="R27" s="11">
        <f t="shared" si="2"/>
        <v>12075.666666666666</v>
      </c>
    </row>
    <row r="28" spans="1:18" x14ac:dyDescent="0.15">
      <c r="A28" s="9" t="s">
        <v>25</v>
      </c>
      <c r="B28" s="10">
        <v>40631</v>
      </c>
      <c r="C28" s="10">
        <v>41128</v>
      </c>
      <c r="D28" s="10">
        <v>41695</v>
      </c>
      <c r="E28" s="10">
        <v>40784</v>
      </c>
      <c r="F28" s="10">
        <v>39921</v>
      </c>
      <c r="G28" s="10">
        <v>39222</v>
      </c>
      <c r="H28" s="10">
        <v>38940</v>
      </c>
      <c r="I28" s="10">
        <v>38791</v>
      </c>
      <c r="J28" s="10">
        <v>38733</v>
      </c>
      <c r="K28" s="10">
        <v>38596</v>
      </c>
      <c r="L28" s="10">
        <v>39106</v>
      </c>
      <c r="M28" s="10">
        <v>39259</v>
      </c>
      <c r="N28" s="10">
        <v>39437</v>
      </c>
      <c r="O28" s="10">
        <v>40014</v>
      </c>
      <c r="P28" s="10">
        <v>40482</v>
      </c>
      <c r="Q28" s="49">
        <f t="shared" si="1"/>
        <v>39733.833333333336</v>
      </c>
      <c r="R28" s="11">
        <f t="shared" si="2"/>
        <v>39440.416666666664</v>
      </c>
    </row>
    <row r="29" spans="1:18" x14ac:dyDescent="0.15">
      <c r="A29" s="9" t="s">
        <v>26</v>
      </c>
      <c r="B29" s="10">
        <v>7327</v>
      </c>
      <c r="C29" s="10">
        <v>7300</v>
      </c>
      <c r="D29" s="10">
        <v>7150</v>
      </c>
      <c r="E29" s="10">
        <v>6891</v>
      </c>
      <c r="F29" s="10">
        <v>6646</v>
      </c>
      <c r="G29" s="10">
        <v>6457</v>
      </c>
      <c r="H29" s="10">
        <v>6251</v>
      </c>
      <c r="I29" s="10">
        <v>6304</v>
      </c>
      <c r="J29" s="10">
        <v>6273</v>
      </c>
      <c r="K29" s="10">
        <v>6274</v>
      </c>
      <c r="L29" s="10">
        <v>6273</v>
      </c>
      <c r="M29" s="10">
        <v>6336</v>
      </c>
      <c r="N29" s="10">
        <v>6330</v>
      </c>
      <c r="O29" s="10">
        <v>6236</v>
      </c>
      <c r="P29" s="10">
        <v>6186</v>
      </c>
      <c r="Q29" s="49">
        <f t="shared" si="1"/>
        <v>6623.5</v>
      </c>
      <c r="R29" s="11">
        <f t="shared" si="2"/>
        <v>6371.416666666667</v>
      </c>
    </row>
    <row r="30" spans="1:18" x14ac:dyDescent="0.15">
      <c r="A30" s="9" t="s">
        <v>27</v>
      </c>
      <c r="B30" s="10">
        <v>10055</v>
      </c>
      <c r="C30" s="10">
        <v>9910</v>
      </c>
      <c r="D30" s="10">
        <v>9806</v>
      </c>
      <c r="E30" s="10">
        <v>10022</v>
      </c>
      <c r="F30" s="10">
        <v>9850</v>
      </c>
      <c r="G30" s="10">
        <v>9800</v>
      </c>
      <c r="H30" s="10">
        <v>9741</v>
      </c>
      <c r="I30" s="10">
        <v>9767</v>
      </c>
      <c r="J30" s="10">
        <v>9901</v>
      </c>
      <c r="K30" s="10">
        <v>9859</v>
      </c>
      <c r="L30" s="10">
        <v>9883</v>
      </c>
      <c r="M30" s="10">
        <v>9916</v>
      </c>
      <c r="N30" s="10">
        <v>9937</v>
      </c>
      <c r="O30" s="10">
        <v>9666</v>
      </c>
      <c r="P30" s="10">
        <v>9568</v>
      </c>
      <c r="Q30" s="49">
        <f t="shared" si="1"/>
        <v>9875.8333333333339</v>
      </c>
      <c r="R30" s="11">
        <f t="shared" si="2"/>
        <v>9825.8333333333339</v>
      </c>
    </row>
    <row r="31" spans="1:18" x14ac:dyDescent="0.15">
      <c r="A31" s="9" t="s">
        <v>28</v>
      </c>
      <c r="B31" s="10">
        <v>2555</v>
      </c>
      <c r="C31" s="10">
        <v>2481</v>
      </c>
      <c r="D31" s="10">
        <v>2453</v>
      </c>
      <c r="E31" s="10">
        <v>2232</v>
      </c>
      <c r="F31" s="10">
        <v>2218</v>
      </c>
      <c r="G31" s="10">
        <v>2123</v>
      </c>
      <c r="H31" s="10">
        <v>2039</v>
      </c>
      <c r="I31" s="10">
        <v>2013</v>
      </c>
      <c r="J31" s="10">
        <v>2074</v>
      </c>
      <c r="K31" s="10">
        <v>2064</v>
      </c>
      <c r="L31" s="10">
        <v>2136</v>
      </c>
      <c r="M31" s="10">
        <v>2173</v>
      </c>
      <c r="N31" s="10">
        <v>2175</v>
      </c>
      <c r="O31" s="10">
        <v>2163</v>
      </c>
      <c r="P31" s="10">
        <v>2074</v>
      </c>
      <c r="Q31" s="49">
        <f t="shared" si="1"/>
        <v>2213.4166666666665</v>
      </c>
      <c r="R31" s="11">
        <f t="shared" si="2"/>
        <v>2123.6666666666665</v>
      </c>
    </row>
    <row r="32" spans="1:18" x14ac:dyDescent="0.15">
      <c r="A32" s="9" t="s">
        <v>29</v>
      </c>
      <c r="B32" s="10">
        <v>8711</v>
      </c>
      <c r="C32" s="10">
        <v>8374</v>
      </c>
      <c r="D32" s="10">
        <v>8207</v>
      </c>
      <c r="E32" s="10">
        <v>8000</v>
      </c>
      <c r="F32" s="10">
        <v>7851</v>
      </c>
      <c r="G32" s="10">
        <v>7517</v>
      </c>
      <c r="H32" s="10">
        <v>7196</v>
      </c>
      <c r="I32" s="10">
        <v>7131</v>
      </c>
      <c r="J32" s="10">
        <v>6808</v>
      </c>
      <c r="K32" s="10">
        <v>6848</v>
      </c>
      <c r="L32" s="10">
        <v>7049</v>
      </c>
      <c r="M32" s="10">
        <v>6900</v>
      </c>
      <c r="N32" s="10">
        <v>6822</v>
      </c>
      <c r="O32" s="10">
        <v>6729</v>
      </c>
      <c r="P32" s="10">
        <v>6690</v>
      </c>
      <c r="Q32" s="49">
        <f t="shared" si="1"/>
        <v>7549.333333333333</v>
      </c>
      <c r="R32" s="11">
        <f t="shared" si="2"/>
        <v>7128.416666666667</v>
      </c>
    </row>
    <row r="33" spans="1:18" x14ac:dyDescent="0.15">
      <c r="A33" s="9" t="s">
        <v>30</v>
      </c>
      <c r="B33" s="10">
        <v>2027</v>
      </c>
      <c r="C33" s="10">
        <v>2032</v>
      </c>
      <c r="D33" s="10">
        <v>2072</v>
      </c>
      <c r="E33" s="10">
        <v>2369</v>
      </c>
      <c r="F33" s="10">
        <v>2549</v>
      </c>
      <c r="G33" s="10">
        <v>2675</v>
      </c>
      <c r="H33" s="10">
        <v>2802</v>
      </c>
      <c r="I33" s="10">
        <v>2979</v>
      </c>
      <c r="J33" s="10">
        <v>3112</v>
      </c>
      <c r="K33" s="10">
        <v>3106</v>
      </c>
      <c r="L33" s="10">
        <v>3146</v>
      </c>
      <c r="M33" s="10">
        <v>3079</v>
      </c>
      <c r="N33" s="10">
        <v>3139</v>
      </c>
      <c r="O33" s="10">
        <v>3143</v>
      </c>
      <c r="P33" s="10">
        <v>2964</v>
      </c>
      <c r="Q33" s="49">
        <f t="shared" si="1"/>
        <v>2662.3333333333335</v>
      </c>
      <c r="R33" s="11">
        <f t="shared" si="2"/>
        <v>2921.9166666666665</v>
      </c>
    </row>
    <row r="34" spans="1:18" x14ac:dyDescent="0.15">
      <c r="A34" s="9" t="s">
        <v>31</v>
      </c>
      <c r="B34" s="10">
        <v>2320</v>
      </c>
      <c r="C34" s="10">
        <v>2333</v>
      </c>
      <c r="D34" s="10">
        <v>2406</v>
      </c>
      <c r="E34" s="10">
        <v>2343</v>
      </c>
      <c r="F34" s="10">
        <v>2265</v>
      </c>
      <c r="G34" s="10">
        <v>2220</v>
      </c>
      <c r="H34" s="10">
        <v>2112</v>
      </c>
      <c r="I34" s="10">
        <v>2204</v>
      </c>
      <c r="J34" s="10">
        <v>2216</v>
      </c>
      <c r="K34" s="10">
        <v>2258</v>
      </c>
      <c r="L34" s="10">
        <v>2310</v>
      </c>
      <c r="M34" s="10">
        <v>2302</v>
      </c>
      <c r="N34" s="10">
        <v>2368</v>
      </c>
      <c r="O34" s="10">
        <v>2330</v>
      </c>
      <c r="P34" s="10">
        <v>2275</v>
      </c>
      <c r="Q34" s="49">
        <f t="shared" si="1"/>
        <v>2274.0833333333335</v>
      </c>
      <c r="R34" s="11">
        <f t="shared" si="2"/>
        <v>2266.9166666666665</v>
      </c>
    </row>
    <row r="35" spans="1:18" x14ac:dyDescent="0.15">
      <c r="A35" s="9" t="s">
        <v>32</v>
      </c>
      <c r="B35" s="10">
        <v>5962</v>
      </c>
      <c r="C35" s="10">
        <v>5908</v>
      </c>
      <c r="D35" s="10">
        <v>5951</v>
      </c>
      <c r="E35" s="10">
        <v>5776</v>
      </c>
      <c r="F35" s="10">
        <v>5628</v>
      </c>
      <c r="G35" s="10">
        <v>5545</v>
      </c>
      <c r="H35" s="10">
        <v>5496</v>
      </c>
      <c r="I35" s="10">
        <v>5562</v>
      </c>
      <c r="J35" s="10">
        <v>5765</v>
      </c>
      <c r="K35" s="10">
        <v>6019</v>
      </c>
      <c r="L35" s="10">
        <v>6365</v>
      </c>
      <c r="M35" s="10">
        <v>6478</v>
      </c>
      <c r="N35" s="10">
        <v>6676</v>
      </c>
      <c r="O35" s="10">
        <v>6619</v>
      </c>
      <c r="P35" s="10">
        <v>6573</v>
      </c>
      <c r="Q35" s="49">
        <f t="shared" si="1"/>
        <v>5871.25</v>
      </c>
      <c r="R35" s="11">
        <f t="shared" si="2"/>
        <v>6041.833333333333</v>
      </c>
    </row>
    <row r="36" spans="1:18" x14ac:dyDescent="0.15">
      <c r="A36" s="9" t="s">
        <v>33</v>
      </c>
      <c r="B36" s="10">
        <v>3447</v>
      </c>
      <c r="C36" s="10">
        <v>3507</v>
      </c>
      <c r="D36" s="10">
        <v>3534</v>
      </c>
      <c r="E36" s="10">
        <v>3451</v>
      </c>
      <c r="F36" s="10">
        <v>3386</v>
      </c>
      <c r="G36" s="10">
        <v>3310</v>
      </c>
      <c r="H36" s="10">
        <v>3174</v>
      </c>
      <c r="I36" s="10">
        <v>3142</v>
      </c>
      <c r="J36" s="10">
        <v>3162</v>
      </c>
      <c r="K36" s="10">
        <v>3129</v>
      </c>
      <c r="L36" s="10">
        <v>3250</v>
      </c>
      <c r="M36" s="10">
        <v>3371</v>
      </c>
      <c r="N36" s="10">
        <v>3477</v>
      </c>
      <c r="O36" s="10">
        <v>3604</v>
      </c>
      <c r="P36" s="10">
        <v>3629</v>
      </c>
      <c r="Q36" s="49">
        <f t="shared" si="1"/>
        <v>3321.9166666666665</v>
      </c>
      <c r="R36" s="11">
        <f t="shared" si="2"/>
        <v>3340.4166666666665</v>
      </c>
    </row>
    <row r="37" spans="1:18" x14ac:dyDescent="0.15">
      <c r="A37" s="9" t="s">
        <v>34</v>
      </c>
      <c r="B37" s="10">
        <v>8639</v>
      </c>
      <c r="C37" s="10">
        <v>8399</v>
      </c>
      <c r="D37" s="10">
        <v>8125</v>
      </c>
      <c r="E37" s="10">
        <v>7872</v>
      </c>
      <c r="F37" s="10">
        <v>7468</v>
      </c>
      <c r="G37" s="10">
        <v>7327</v>
      </c>
      <c r="H37" s="10">
        <v>6857</v>
      </c>
      <c r="I37" s="10">
        <v>6696</v>
      </c>
      <c r="J37" s="10">
        <v>6686</v>
      </c>
      <c r="K37" s="10">
        <v>6524</v>
      </c>
      <c r="L37" s="10">
        <v>6661</v>
      </c>
      <c r="M37" s="10">
        <v>6633</v>
      </c>
      <c r="N37" s="10">
        <v>6888</v>
      </c>
      <c r="O37" s="10">
        <v>6860</v>
      </c>
      <c r="P37" s="10">
        <v>6762</v>
      </c>
      <c r="Q37" s="49">
        <f t="shared" si="1"/>
        <v>7323.916666666667</v>
      </c>
      <c r="R37" s="11">
        <f t="shared" si="2"/>
        <v>6936.166666666667</v>
      </c>
    </row>
    <row r="38" spans="1:18" x14ac:dyDescent="0.15">
      <c r="A38" s="9" t="s">
        <v>35</v>
      </c>
      <c r="B38" s="10">
        <v>7527</v>
      </c>
      <c r="C38" s="10">
        <v>7392</v>
      </c>
      <c r="D38" s="10">
        <v>7337</v>
      </c>
      <c r="E38" s="10">
        <v>7154</v>
      </c>
      <c r="F38" s="10">
        <v>6809</v>
      </c>
      <c r="G38" s="10">
        <v>6640</v>
      </c>
      <c r="H38" s="10">
        <v>6324</v>
      </c>
      <c r="I38" s="10">
        <v>6326</v>
      </c>
      <c r="J38" s="10">
        <v>6422</v>
      </c>
      <c r="K38" s="10">
        <v>6661</v>
      </c>
      <c r="L38" s="10">
        <v>7051</v>
      </c>
      <c r="M38" s="10">
        <v>6966</v>
      </c>
      <c r="N38" s="10">
        <v>6938</v>
      </c>
      <c r="O38" s="10">
        <v>6935</v>
      </c>
      <c r="P38" s="10">
        <v>6759</v>
      </c>
      <c r="Q38" s="49">
        <f t="shared" si="1"/>
        <v>6884.083333333333</v>
      </c>
      <c r="R38" s="11">
        <f t="shared" si="2"/>
        <v>6748.75</v>
      </c>
    </row>
    <row r="39" spans="1:18" x14ac:dyDescent="0.15">
      <c r="A39" s="9" t="s">
        <v>36</v>
      </c>
      <c r="B39" s="10">
        <v>105280</v>
      </c>
      <c r="C39" s="10">
        <v>104331</v>
      </c>
      <c r="D39" s="10">
        <v>105046</v>
      </c>
      <c r="E39" s="10">
        <v>103990</v>
      </c>
      <c r="F39" s="10">
        <v>102619</v>
      </c>
      <c r="G39" s="10">
        <v>103283</v>
      </c>
      <c r="H39" s="10">
        <v>100290</v>
      </c>
      <c r="I39" s="10">
        <v>99624</v>
      </c>
      <c r="J39" s="10">
        <v>100307</v>
      </c>
      <c r="K39" s="10">
        <v>99781</v>
      </c>
      <c r="L39" s="10">
        <v>99631</v>
      </c>
      <c r="M39" s="10">
        <v>99939</v>
      </c>
      <c r="N39" s="10">
        <v>99818</v>
      </c>
      <c r="O39" s="10">
        <v>98791</v>
      </c>
      <c r="P39" s="10">
        <v>99515</v>
      </c>
      <c r="Q39" s="49">
        <f t="shared" si="1"/>
        <v>102010.08333333333</v>
      </c>
      <c r="R39" s="11">
        <f t="shared" si="2"/>
        <v>100632.33333333333</v>
      </c>
    </row>
    <row r="40" spans="1:18" x14ac:dyDescent="0.15">
      <c r="A40" s="9" t="s">
        <v>37</v>
      </c>
      <c r="B40" s="10">
        <v>3964</v>
      </c>
      <c r="C40" s="10">
        <v>3915</v>
      </c>
      <c r="D40" s="10">
        <v>3721</v>
      </c>
      <c r="E40" s="10">
        <v>3445</v>
      </c>
      <c r="F40" s="10">
        <v>3393</v>
      </c>
      <c r="G40" s="10">
        <v>3196</v>
      </c>
      <c r="H40" s="10">
        <v>3130</v>
      </c>
      <c r="I40" s="10">
        <v>3138</v>
      </c>
      <c r="J40" s="10">
        <v>3184</v>
      </c>
      <c r="K40" s="10">
        <v>3107</v>
      </c>
      <c r="L40" s="10">
        <v>3094</v>
      </c>
      <c r="M40" s="10">
        <v>3150</v>
      </c>
      <c r="N40" s="10">
        <v>2951</v>
      </c>
      <c r="O40" s="10">
        <v>3004</v>
      </c>
      <c r="P40" s="10">
        <v>2863</v>
      </c>
      <c r="Q40" s="49">
        <f t="shared" si="1"/>
        <v>3369.75</v>
      </c>
      <c r="R40" s="11">
        <f t="shared" si="2"/>
        <v>3137.9166666666665</v>
      </c>
    </row>
    <row r="41" spans="1:18" x14ac:dyDescent="0.15">
      <c r="A41" s="9" t="s">
        <v>38</v>
      </c>
      <c r="B41" s="10">
        <v>495</v>
      </c>
      <c r="C41" s="10">
        <v>488</v>
      </c>
      <c r="D41" s="10">
        <v>468</v>
      </c>
      <c r="E41" s="10">
        <v>445</v>
      </c>
      <c r="F41" s="10">
        <v>429</v>
      </c>
      <c r="G41" s="10">
        <v>415</v>
      </c>
      <c r="H41" s="10">
        <v>431</v>
      </c>
      <c r="I41" s="10">
        <v>429</v>
      </c>
      <c r="J41" s="10">
        <v>421</v>
      </c>
      <c r="K41" s="10">
        <v>415</v>
      </c>
      <c r="L41" s="10">
        <v>445</v>
      </c>
      <c r="M41" s="10">
        <v>444</v>
      </c>
      <c r="N41" s="10">
        <v>433</v>
      </c>
      <c r="O41" s="10">
        <v>414</v>
      </c>
      <c r="P41" s="10">
        <v>413</v>
      </c>
      <c r="Q41" s="49">
        <f t="shared" si="1"/>
        <v>443.75</v>
      </c>
      <c r="R41" s="11">
        <f t="shared" si="2"/>
        <v>427.83333333333331</v>
      </c>
    </row>
    <row r="42" spans="1:18" x14ac:dyDescent="0.15">
      <c r="A42" s="9" t="s">
        <v>39</v>
      </c>
      <c r="B42" s="10">
        <v>13225</v>
      </c>
      <c r="C42" s="10">
        <v>13156</v>
      </c>
      <c r="D42" s="10">
        <v>12909</v>
      </c>
      <c r="E42" s="10">
        <v>12628</v>
      </c>
      <c r="F42" s="10">
        <v>12426</v>
      </c>
      <c r="G42" s="10">
        <v>12169</v>
      </c>
      <c r="H42" s="10">
        <v>89149</v>
      </c>
      <c r="I42" s="10">
        <v>88920</v>
      </c>
      <c r="J42" s="10">
        <v>10917</v>
      </c>
      <c r="K42" s="10">
        <v>10756</v>
      </c>
      <c r="L42" s="10">
        <v>11144</v>
      </c>
      <c r="M42" s="10">
        <v>10773</v>
      </c>
      <c r="N42" s="10">
        <v>10698</v>
      </c>
      <c r="O42" s="10">
        <v>10630</v>
      </c>
      <c r="P42" s="10">
        <v>10725</v>
      </c>
      <c r="Q42" s="49">
        <f t="shared" si="1"/>
        <v>24847.666666666668</v>
      </c>
      <c r="R42" s="11">
        <f t="shared" si="2"/>
        <v>24244.583333333332</v>
      </c>
    </row>
    <row r="43" spans="1:18" x14ac:dyDescent="0.15">
      <c r="A43" s="9" t="s">
        <v>40</v>
      </c>
      <c r="B43" s="10">
        <v>2340</v>
      </c>
      <c r="C43" s="10">
        <v>2341</v>
      </c>
      <c r="D43" s="10">
        <v>2310</v>
      </c>
      <c r="E43" s="10">
        <v>2194</v>
      </c>
      <c r="F43" s="10">
        <v>2125</v>
      </c>
      <c r="G43" s="10">
        <v>2089</v>
      </c>
      <c r="H43" s="10">
        <v>2047</v>
      </c>
      <c r="I43" s="10">
        <v>2086</v>
      </c>
      <c r="J43" s="10">
        <v>2104</v>
      </c>
      <c r="K43" s="10">
        <v>2049</v>
      </c>
      <c r="L43" s="10">
        <v>2139</v>
      </c>
      <c r="M43" s="10">
        <v>2157</v>
      </c>
      <c r="N43" s="10">
        <v>2121</v>
      </c>
      <c r="O43" s="10">
        <v>2125</v>
      </c>
      <c r="P43" s="10">
        <v>2032</v>
      </c>
      <c r="Q43" s="49">
        <f t="shared" si="1"/>
        <v>2165.0833333333335</v>
      </c>
      <c r="R43" s="11">
        <f t="shared" si="2"/>
        <v>2105.6666666666665</v>
      </c>
    </row>
    <row r="44" spans="1:18" x14ac:dyDescent="0.15">
      <c r="A44" s="9" t="s">
        <v>41</v>
      </c>
      <c r="B44" s="10">
        <v>54308</v>
      </c>
      <c r="C44" s="10">
        <v>53505</v>
      </c>
      <c r="D44" s="10">
        <v>53529</v>
      </c>
      <c r="E44" s="10">
        <v>51793</v>
      </c>
      <c r="F44" s="10">
        <v>50655</v>
      </c>
      <c r="G44" s="10">
        <v>49765</v>
      </c>
      <c r="H44" s="10">
        <v>48880</v>
      </c>
      <c r="I44" s="10">
        <v>48410</v>
      </c>
      <c r="J44" s="10">
        <v>48032</v>
      </c>
      <c r="K44" s="10">
        <v>47233</v>
      </c>
      <c r="L44" s="10">
        <v>47552</v>
      </c>
      <c r="M44" s="10">
        <v>47072</v>
      </c>
      <c r="N44" s="10">
        <v>47086</v>
      </c>
      <c r="O44" s="10">
        <v>46468</v>
      </c>
      <c r="P44" s="10">
        <v>45849</v>
      </c>
      <c r="Q44" s="49">
        <f t="shared" si="1"/>
        <v>50061.166666666664</v>
      </c>
      <c r="R44" s="11">
        <f t="shared" si="2"/>
        <v>48232.916666666664</v>
      </c>
    </row>
    <row r="45" spans="1:18" x14ac:dyDescent="0.15">
      <c r="A45" s="9" t="s">
        <v>42</v>
      </c>
      <c r="B45" s="10">
        <v>37453</v>
      </c>
      <c r="C45" s="10">
        <v>36533</v>
      </c>
      <c r="D45" s="10">
        <v>35998</v>
      </c>
      <c r="E45" s="10">
        <v>35424</v>
      </c>
      <c r="F45" s="10">
        <v>34268</v>
      </c>
      <c r="G45" s="10">
        <v>33375</v>
      </c>
      <c r="H45" s="10">
        <v>32926</v>
      </c>
      <c r="I45" s="10">
        <v>32800</v>
      </c>
      <c r="J45" s="10">
        <v>33310</v>
      </c>
      <c r="K45" s="10">
        <v>33277</v>
      </c>
      <c r="L45" s="10">
        <v>33312</v>
      </c>
      <c r="M45" s="10">
        <v>33006</v>
      </c>
      <c r="N45" s="10">
        <v>33030</v>
      </c>
      <c r="O45" s="10">
        <v>32443</v>
      </c>
      <c r="P45" s="10">
        <v>31959</v>
      </c>
      <c r="Q45" s="49">
        <f t="shared" si="1"/>
        <v>34306.833333333336</v>
      </c>
      <c r="R45" s="11">
        <f t="shared" si="2"/>
        <v>33260.833333333336</v>
      </c>
    </row>
    <row r="46" spans="1:18" x14ac:dyDescent="0.15">
      <c r="A46" s="9" t="s">
        <v>103</v>
      </c>
      <c r="B46" s="10">
        <v>8479</v>
      </c>
      <c r="C46" s="10">
        <v>8507</v>
      </c>
      <c r="D46" s="10">
        <v>8425</v>
      </c>
      <c r="E46" s="10">
        <v>8345</v>
      </c>
      <c r="F46" s="10">
        <v>7882</v>
      </c>
      <c r="G46" s="10">
        <v>7509</v>
      </c>
      <c r="H46" s="10">
        <v>7311</v>
      </c>
      <c r="I46" s="10">
        <v>7502</v>
      </c>
      <c r="J46" s="10">
        <v>7218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5931.5</v>
      </c>
      <c r="R46" s="11">
        <f t="shared" si="2"/>
        <v>3813.9166666666665</v>
      </c>
    </row>
    <row r="47" spans="1:18" x14ac:dyDescent="0.15">
      <c r="A47" s="9" t="s">
        <v>44</v>
      </c>
      <c r="B47" s="10">
        <v>3062</v>
      </c>
      <c r="C47" s="10">
        <v>3266</v>
      </c>
      <c r="D47" s="10">
        <v>3361</v>
      </c>
      <c r="E47" s="10">
        <v>3374</v>
      </c>
      <c r="F47" s="10">
        <v>3224</v>
      </c>
      <c r="G47" s="10">
        <v>3106</v>
      </c>
      <c r="H47" s="10">
        <v>3113</v>
      </c>
      <c r="I47" s="10">
        <v>3128</v>
      </c>
      <c r="J47" s="10">
        <v>2981</v>
      </c>
      <c r="K47" s="10">
        <v>2905</v>
      </c>
      <c r="L47" s="10">
        <v>2868</v>
      </c>
      <c r="M47" s="10">
        <v>2757</v>
      </c>
      <c r="N47" s="10">
        <v>2807</v>
      </c>
      <c r="O47" s="10">
        <v>2829</v>
      </c>
      <c r="P47" s="10">
        <v>2842</v>
      </c>
      <c r="Q47" s="49">
        <f t="shared" si="1"/>
        <v>3095.4166666666665</v>
      </c>
      <c r="R47" s="11">
        <f t="shared" si="2"/>
        <v>2994.5</v>
      </c>
    </row>
    <row r="48" spans="1:18" x14ac:dyDescent="0.15">
      <c r="A48" s="9" t="s">
        <v>45</v>
      </c>
      <c r="B48" s="10">
        <v>3441</v>
      </c>
      <c r="C48" s="10">
        <v>3480</v>
      </c>
      <c r="D48" s="10">
        <v>3372</v>
      </c>
      <c r="E48" s="10">
        <v>3161</v>
      </c>
      <c r="F48" s="10">
        <v>3079</v>
      </c>
      <c r="G48" s="10">
        <v>3007</v>
      </c>
      <c r="H48" s="10">
        <v>2822</v>
      </c>
      <c r="I48" s="10">
        <v>2863</v>
      </c>
      <c r="J48" s="10">
        <v>2893</v>
      </c>
      <c r="K48" s="10">
        <v>2827</v>
      </c>
      <c r="L48" s="10">
        <v>2975</v>
      </c>
      <c r="M48" s="10">
        <v>2995</v>
      </c>
      <c r="N48" s="10">
        <v>2866</v>
      </c>
      <c r="O48" s="10">
        <v>2934</v>
      </c>
      <c r="P48" s="10">
        <v>2846</v>
      </c>
      <c r="Q48" s="49">
        <f t="shared" si="1"/>
        <v>3076.25</v>
      </c>
      <c r="R48" s="11">
        <f t="shared" si="2"/>
        <v>2939</v>
      </c>
    </row>
    <row r="49" spans="1:18" x14ac:dyDescent="0.15">
      <c r="A49" s="9" t="s">
        <v>46</v>
      </c>
      <c r="B49" s="10">
        <v>589</v>
      </c>
      <c r="C49" s="10">
        <v>601</v>
      </c>
      <c r="D49" s="10">
        <v>577</v>
      </c>
      <c r="E49" s="10">
        <v>538</v>
      </c>
      <c r="F49" s="10">
        <v>540</v>
      </c>
      <c r="G49" s="10">
        <v>520</v>
      </c>
      <c r="H49" s="10">
        <v>481</v>
      </c>
      <c r="I49" s="10">
        <v>496</v>
      </c>
      <c r="J49" s="10">
        <v>492</v>
      </c>
      <c r="K49" s="10">
        <v>488</v>
      </c>
      <c r="L49" s="10">
        <v>516</v>
      </c>
      <c r="M49" s="10">
        <v>496</v>
      </c>
      <c r="N49" s="10">
        <v>539</v>
      </c>
      <c r="O49" s="10">
        <v>555</v>
      </c>
      <c r="P49" s="10">
        <v>549</v>
      </c>
      <c r="Q49" s="49">
        <f t="shared" si="1"/>
        <v>527.83333333333337</v>
      </c>
      <c r="R49" s="11">
        <f t="shared" si="2"/>
        <v>517.5</v>
      </c>
    </row>
    <row r="50" spans="1:18" x14ac:dyDescent="0.15">
      <c r="A50" s="9" t="s">
        <v>47</v>
      </c>
      <c r="B50" s="10">
        <v>14925</v>
      </c>
      <c r="C50" s="10">
        <v>14292</v>
      </c>
      <c r="D50" s="10">
        <v>14074</v>
      </c>
      <c r="E50" s="10">
        <v>13810</v>
      </c>
      <c r="F50" s="10">
        <v>13395</v>
      </c>
      <c r="G50" s="10">
        <v>13152</v>
      </c>
      <c r="H50" s="10">
        <v>12981</v>
      </c>
      <c r="I50" s="10">
        <v>12890</v>
      </c>
      <c r="J50" s="10">
        <v>12317</v>
      </c>
      <c r="K50" s="10">
        <v>12067</v>
      </c>
      <c r="L50" s="10">
        <v>11782</v>
      </c>
      <c r="M50" s="10">
        <v>11683</v>
      </c>
      <c r="N50" s="10">
        <v>11863</v>
      </c>
      <c r="O50" s="10">
        <v>11297</v>
      </c>
      <c r="P50" s="10">
        <v>10996</v>
      </c>
      <c r="Q50" s="49">
        <f t="shared" si="1"/>
        <v>13114</v>
      </c>
      <c r="R50" s="11">
        <f t="shared" si="2"/>
        <v>12352.75</v>
      </c>
    </row>
    <row r="51" spans="1:18" x14ac:dyDescent="0.15">
      <c r="A51" s="9" t="s">
        <v>48</v>
      </c>
      <c r="B51" s="10">
        <v>8690</v>
      </c>
      <c r="C51" s="10">
        <v>8362</v>
      </c>
      <c r="D51" s="10">
        <v>7988</v>
      </c>
      <c r="E51" s="10">
        <v>7802</v>
      </c>
      <c r="F51" s="10">
        <v>7232</v>
      </c>
      <c r="G51" s="10">
        <v>6930</v>
      </c>
      <c r="H51" s="10">
        <v>6864</v>
      </c>
      <c r="I51" s="10">
        <v>7121</v>
      </c>
      <c r="J51" s="10">
        <v>7372</v>
      </c>
      <c r="K51" s="10">
        <v>7834</v>
      </c>
      <c r="L51" s="10">
        <v>8282</v>
      </c>
      <c r="M51" s="10">
        <v>8472</v>
      </c>
      <c r="N51" s="10">
        <v>8822</v>
      </c>
      <c r="O51" s="10">
        <v>8326</v>
      </c>
      <c r="P51" s="10">
        <v>7795</v>
      </c>
      <c r="Q51" s="49">
        <f t="shared" si="1"/>
        <v>7745.75</v>
      </c>
      <c r="R51" s="11">
        <f t="shared" si="2"/>
        <v>7737.666666666667</v>
      </c>
    </row>
    <row r="52" spans="1:18" x14ac:dyDescent="0.15">
      <c r="A52" s="9" t="s">
        <v>49</v>
      </c>
      <c r="B52" s="10">
        <v>2667</v>
      </c>
      <c r="C52" s="10">
        <v>2706</v>
      </c>
      <c r="D52" s="10">
        <v>2695</v>
      </c>
      <c r="E52" s="10">
        <v>2697</v>
      </c>
      <c r="F52" s="10">
        <v>1976</v>
      </c>
      <c r="G52" s="10">
        <v>2667</v>
      </c>
      <c r="H52" s="10">
        <v>2722</v>
      </c>
      <c r="I52" s="10">
        <v>2681</v>
      </c>
      <c r="J52" s="10">
        <v>2652</v>
      </c>
      <c r="K52" s="10">
        <v>2634</v>
      </c>
      <c r="L52" s="10">
        <v>2637</v>
      </c>
      <c r="M52" s="10">
        <v>2583</v>
      </c>
      <c r="N52" s="10">
        <v>2574</v>
      </c>
      <c r="O52" s="10">
        <v>2548</v>
      </c>
      <c r="P52" s="10">
        <v>2538</v>
      </c>
      <c r="Q52" s="49">
        <f t="shared" si="1"/>
        <v>2609.75</v>
      </c>
      <c r="R52" s="11">
        <f t="shared" si="2"/>
        <v>2575.75</v>
      </c>
    </row>
    <row r="53" spans="1:18" x14ac:dyDescent="0.15">
      <c r="A53" s="9" t="s">
        <v>50</v>
      </c>
      <c r="B53" s="10">
        <v>2402</v>
      </c>
      <c r="C53" s="10">
        <v>2389</v>
      </c>
      <c r="D53" s="10">
        <v>2393</v>
      </c>
      <c r="E53" s="10">
        <v>2363</v>
      </c>
      <c r="F53" s="10">
        <v>2210</v>
      </c>
      <c r="G53" s="10">
        <v>2150</v>
      </c>
      <c r="H53" s="10">
        <v>2127</v>
      </c>
      <c r="I53" s="10">
        <v>2161</v>
      </c>
      <c r="J53" s="10">
        <v>2157</v>
      </c>
      <c r="K53" s="10">
        <v>3349</v>
      </c>
      <c r="L53" s="10">
        <v>3363</v>
      </c>
      <c r="M53" s="10">
        <v>2330</v>
      </c>
      <c r="N53" s="10">
        <v>2312</v>
      </c>
      <c r="O53" s="10">
        <v>2138</v>
      </c>
      <c r="P53" s="10">
        <v>2077</v>
      </c>
      <c r="Q53" s="49">
        <f t="shared" si="1"/>
        <v>2449.5</v>
      </c>
      <c r="R53" s="11">
        <f t="shared" si="2"/>
        <v>2394.75</v>
      </c>
    </row>
    <row r="54" spans="1:18" x14ac:dyDescent="0.15">
      <c r="A54" s="9" t="s">
        <v>51</v>
      </c>
      <c r="B54" s="10">
        <v>255</v>
      </c>
      <c r="C54" s="10">
        <v>240</v>
      </c>
      <c r="D54" s="10">
        <v>234</v>
      </c>
      <c r="E54" s="10">
        <v>237</v>
      </c>
      <c r="F54" s="10">
        <v>232</v>
      </c>
      <c r="G54" s="10">
        <v>223</v>
      </c>
      <c r="H54" s="10">
        <v>212</v>
      </c>
      <c r="I54" s="10">
        <v>210</v>
      </c>
      <c r="J54" s="10">
        <v>209</v>
      </c>
      <c r="K54" s="10">
        <v>219</v>
      </c>
      <c r="L54" s="10">
        <v>213</v>
      </c>
      <c r="M54" s="10">
        <v>199</v>
      </c>
      <c r="N54" s="10">
        <v>195</v>
      </c>
      <c r="O54" s="10">
        <v>203</v>
      </c>
      <c r="P54" s="10">
        <v>202</v>
      </c>
      <c r="Q54" s="49">
        <f t="shared" si="1"/>
        <v>223.58333333333334</v>
      </c>
      <c r="R54" s="11">
        <f t="shared" si="2"/>
        <v>212.83333333333334</v>
      </c>
    </row>
    <row r="55" spans="1:18" x14ac:dyDescent="0.15">
      <c r="A55" s="9" t="s">
        <v>52</v>
      </c>
      <c r="B55" s="10">
        <v>11113</v>
      </c>
      <c r="C55" s="10">
        <v>10128</v>
      </c>
      <c r="D55" s="10">
        <v>9360</v>
      </c>
      <c r="E55" s="10">
        <v>3549</v>
      </c>
      <c r="F55" s="10">
        <v>9748</v>
      </c>
      <c r="G55" s="10">
        <v>9847</v>
      </c>
      <c r="H55" s="10">
        <v>9314</v>
      </c>
      <c r="I55" s="10">
        <v>9293</v>
      </c>
      <c r="J55" s="10">
        <v>9054</v>
      </c>
      <c r="K55" s="10">
        <v>8835</v>
      </c>
      <c r="L55" s="10">
        <v>8943</v>
      </c>
      <c r="M55" s="10">
        <v>8877</v>
      </c>
      <c r="N55" s="10">
        <v>8954</v>
      </c>
      <c r="O55" s="10">
        <v>8901</v>
      </c>
      <c r="P55" s="10">
        <v>8785</v>
      </c>
      <c r="Q55" s="49">
        <f t="shared" si="1"/>
        <v>9005.0833333333339</v>
      </c>
      <c r="R55" s="11">
        <f t="shared" si="2"/>
        <v>8675</v>
      </c>
    </row>
    <row r="56" spans="1:18" x14ac:dyDescent="0.15">
      <c r="A56" s="9" t="s">
        <v>53</v>
      </c>
      <c r="B56" s="10">
        <v>30281</v>
      </c>
      <c r="C56" s="10">
        <v>31050</v>
      </c>
      <c r="D56" s="10">
        <v>31608</v>
      </c>
      <c r="E56" s="10">
        <v>31589</v>
      </c>
      <c r="F56" s="10">
        <v>31395</v>
      </c>
      <c r="G56" s="10">
        <v>31049</v>
      </c>
      <c r="H56" s="10">
        <v>30868</v>
      </c>
      <c r="I56" s="10">
        <v>30632</v>
      </c>
      <c r="J56" s="10">
        <v>30429</v>
      </c>
      <c r="K56" s="10">
        <v>22476</v>
      </c>
      <c r="L56" s="10">
        <v>24043</v>
      </c>
      <c r="M56" s="10">
        <v>25273</v>
      </c>
      <c r="N56" s="10">
        <v>26455</v>
      </c>
      <c r="O56" s="10">
        <v>27322</v>
      </c>
      <c r="P56" s="10">
        <v>28427</v>
      </c>
      <c r="Q56" s="49">
        <f t="shared" si="1"/>
        <v>29224.416666666668</v>
      </c>
      <c r="R56" s="11">
        <f t="shared" si="2"/>
        <v>28329.833333333332</v>
      </c>
    </row>
    <row r="57" spans="1:18" x14ac:dyDescent="0.15">
      <c r="A57" s="9" t="s">
        <v>54</v>
      </c>
      <c r="B57" s="10">
        <v>3156</v>
      </c>
      <c r="C57" s="10">
        <v>3135</v>
      </c>
      <c r="D57" s="10">
        <v>3032</v>
      </c>
      <c r="E57" s="10">
        <v>2872</v>
      </c>
      <c r="F57" s="10">
        <v>2839</v>
      </c>
      <c r="G57" s="10">
        <v>2753</v>
      </c>
      <c r="H57" s="10">
        <v>2615</v>
      </c>
      <c r="I57" s="10">
        <v>2569</v>
      </c>
      <c r="J57" s="10">
        <v>2638</v>
      </c>
      <c r="K57" s="10">
        <v>2570</v>
      </c>
      <c r="L57" s="10">
        <v>2729</v>
      </c>
      <c r="M57" s="10">
        <v>2773</v>
      </c>
      <c r="N57" s="10">
        <v>2616</v>
      </c>
      <c r="O57" s="10">
        <v>2592</v>
      </c>
      <c r="P57" s="10">
        <v>2442</v>
      </c>
      <c r="Q57" s="49">
        <f t="shared" si="1"/>
        <v>2806.75</v>
      </c>
      <c r="R57" s="11">
        <f t="shared" si="2"/>
        <v>2667.3333333333335</v>
      </c>
    </row>
    <row r="58" spans="1:18" x14ac:dyDescent="0.15">
      <c r="A58" s="9" t="s">
        <v>55</v>
      </c>
      <c r="B58" s="10">
        <v>7335</v>
      </c>
      <c r="C58" s="10">
        <v>6842</v>
      </c>
      <c r="D58" s="10">
        <v>6798</v>
      </c>
      <c r="E58" s="10">
        <v>6954</v>
      </c>
      <c r="F58" s="10">
        <v>6318</v>
      </c>
      <c r="G58" s="10">
        <v>6393</v>
      </c>
      <c r="H58" s="10">
        <v>6133</v>
      </c>
      <c r="I58" s="10">
        <v>6298</v>
      </c>
      <c r="J58" s="10">
        <v>6091</v>
      </c>
      <c r="K58" s="10">
        <v>6289</v>
      </c>
      <c r="L58" s="10">
        <v>6100</v>
      </c>
      <c r="M58" s="10">
        <v>6103</v>
      </c>
      <c r="N58" s="10">
        <v>6137</v>
      </c>
      <c r="O58" s="10">
        <v>5765</v>
      </c>
      <c r="P58" s="10">
        <v>5852</v>
      </c>
      <c r="Q58" s="49">
        <f t="shared" si="1"/>
        <v>6471.166666666667</v>
      </c>
      <c r="R58" s="11">
        <f t="shared" si="2"/>
        <v>6202.75</v>
      </c>
    </row>
    <row r="59" spans="1:18" x14ac:dyDescent="0.15">
      <c r="A59" s="14" t="s">
        <v>56</v>
      </c>
      <c r="B59" s="15">
        <v>225</v>
      </c>
      <c r="C59" s="15">
        <v>304</v>
      </c>
      <c r="D59" s="15">
        <v>305</v>
      </c>
      <c r="E59" s="15">
        <v>271</v>
      </c>
      <c r="F59" s="15">
        <v>298</v>
      </c>
      <c r="G59" s="15">
        <v>343</v>
      </c>
      <c r="H59" s="15">
        <v>343</v>
      </c>
      <c r="I59" s="15">
        <v>362</v>
      </c>
      <c r="J59" s="15">
        <v>324</v>
      </c>
      <c r="K59" s="15">
        <v>286</v>
      </c>
      <c r="L59" s="15">
        <v>290</v>
      </c>
      <c r="M59" s="15">
        <v>269</v>
      </c>
      <c r="N59" s="15">
        <v>264</v>
      </c>
      <c r="O59" s="15">
        <v>308</v>
      </c>
      <c r="P59" s="15">
        <v>294</v>
      </c>
      <c r="Q59" s="50">
        <f t="shared" si="1"/>
        <v>301.66666666666669</v>
      </c>
      <c r="R59" s="51">
        <f t="shared" si="2"/>
        <v>304.33333333333331</v>
      </c>
    </row>
    <row r="60" spans="1:18" s="5" customFormat="1" x14ac:dyDescent="0.1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104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2:R62"/>
    <mergeCell ref="A63:R63"/>
    <mergeCell ref="A61:M61"/>
    <mergeCell ref="A1:M1"/>
    <mergeCell ref="A2:M2"/>
    <mergeCell ref="A3:M3"/>
    <mergeCell ref="A60:M60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"/>
  <sheetViews>
    <sheetView workbookViewId="0">
      <selection activeCell="E67" sqref="E67"/>
    </sheetView>
  </sheetViews>
  <sheetFormatPr baseColWidth="10" defaultColWidth="9.1640625" defaultRowHeight="11" x14ac:dyDescent="0.15"/>
  <cols>
    <col min="1" max="1" width="14.33203125" style="16" bestFit="1" customWidth="1"/>
    <col min="2" max="13" width="10" style="12" customWidth="1"/>
    <col min="14" max="16" width="9.1640625" style="12"/>
    <col min="17" max="17" width="9.5" style="12" bestFit="1" customWidth="1"/>
    <col min="18" max="16384" width="9.1640625" style="12"/>
  </cols>
  <sheetData>
    <row r="1" spans="1:18" s="1" customFormat="1" ht="16" x14ac:dyDescent="0.2">
      <c r="A1" s="71" t="s">
        <v>65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3" x14ac:dyDescent="0.15">
      <c r="A2" s="69" t="str">
        <f>TFam!$A$2</f>
        <v xml:space="preserve">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15">
      <c r="A3" s="72" t="str">
        <f>TFam!$A$3</f>
        <v>As of 05/23/2018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" x14ac:dyDescent="0.15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95</v>
      </c>
      <c r="R4" s="53" t="s">
        <v>96</v>
      </c>
    </row>
    <row r="5" spans="1:18" s="8" customFormat="1" x14ac:dyDescent="0.15">
      <c r="A5" s="6" t="s">
        <v>2</v>
      </c>
      <c r="B5" s="7">
        <f>SUM(B6:B59)</f>
        <v>2714852</v>
      </c>
      <c r="C5" s="7">
        <f t="shared" ref="C5:P5" si="0">SUM(C6:C59)</f>
        <v>2693088</v>
      </c>
      <c r="D5" s="7">
        <f t="shared" si="0"/>
        <v>2673400</v>
      </c>
      <c r="E5" s="7">
        <f t="shared" si="0"/>
        <v>2614563</v>
      </c>
      <c r="F5" s="7">
        <f t="shared" si="0"/>
        <v>2594757</v>
      </c>
      <c r="G5" s="7">
        <f t="shared" si="0"/>
        <v>2557965</v>
      </c>
      <c r="H5" s="7">
        <f t="shared" si="0"/>
        <v>2685467</v>
      </c>
      <c r="I5" s="7">
        <f t="shared" si="0"/>
        <v>2671402</v>
      </c>
      <c r="J5" s="7">
        <f t="shared" si="0"/>
        <v>2502319</v>
      </c>
      <c r="K5" s="7">
        <f t="shared" si="0"/>
        <v>2458351</v>
      </c>
      <c r="L5" s="7">
        <f t="shared" si="0"/>
        <v>2480589</v>
      </c>
      <c r="M5" s="7">
        <f t="shared" si="0"/>
        <v>2491657</v>
      </c>
      <c r="N5" s="7">
        <f t="shared" si="0"/>
        <v>2484532</v>
      </c>
      <c r="O5" s="7">
        <f t="shared" si="0"/>
        <v>2466873</v>
      </c>
      <c r="P5" s="47">
        <f t="shared" si="0"/>
        <v>2459974</v>
      </c>
      <c r="Q5" s="47">
        <f>AVERAGE(B5:M5)</f>
        <v>2594867.5</v>
      </c>
      <c r="R5" s="48">
        <f>AVERAGE(E5:P5)</f>
        <v>2539037.4166666665</v>
      </c>
    </row>
    <row r="6" spans="1:18" x14ac:dyDescent="0.15">
      <c r="A6" s="9" t="s">
        <v>3</v>
      </c>
      <c r="B6" s="10">
        <v>19119</v>
      </c>
      <c r="C6" s="10">
        <v>19107</v>
      </c>
      <c r="D6" s="10">
        <v>19091</v>
      </c>
      <c r="E6" s="10">
        <v>18551</v>
      </c>
      <c r="F6" s="10">
        <v>18093</v>
      </c>
      <c r="G6" s="10">
        <v>17499</v>
      </c>
      <c r="H6" s="10">
        <v>16834</v>
      </c>
      <c r="I6" s="10">
        <v>16772</v>
      </c>
      <c r="J6" s="10">
        <v>16685</v>
      </c>
      <c r="K6" s="10">
        <v>16694</v>
      </c>
      <c r="L6" s="10">
        <v>17201</v>
      </c>
      <c r="M6" s="10">
        <v>17042</v>
      </c>
      <c r="N6" s="10">
        <v>17061</v>
      </c>
      <c r="O6" s="10">
        <v>16774</v>
      </c>
      <c r="P6" s="10">
        <v>16514</v>
      </c>
      <c r="Q6" s="49">
        <f t="shared" ref="Q6:Q59" si="1">AVERAGE(B6:M6)</f>
        <v>17724</v>
      </c>
      <c r="R6" s="11">
        <f t="shared" ref="R6:R59" si="2">AVERAGE(E6:P6)</f>
        <v>17143.333333333332</v>
      </c>
    </row>
    <row r="7" spans="1:18" x14ac:dyDescent="0.15">
      <c r="A7" s="9" t="s">
        <v>4</v>
      </c>
      <c r="B7" s="10">
        <v>5624</v>
      </c>
      <c r="C7" s="10">
        <v>5623</v>
      </c>
      <c r="D7" s="10">
        <v>5728</v>
      </c>
      <c r="E7" s="10">
        <v>5811</v>
      </c>
      <c r="F7" s="10">
        <v>5881</v>
      </c>
      <c r="G7" s="10">
        <v>5841</v>
      </c>
      <c r="H7" s="10">
        <v>5877</v>
      </c>
      <c r="I7" s="10">
        <v>5922</v>
      </c>
      <c r="J7" s="10">
        <v>5882</v>
      </c>
      <c r="K7" s="10">
        <v>5872</v>
      </c>
      <c r="L7" s="10">
        <v>5847</v>
      </c>
      <c r="M7" s="10">
        <v>5726</v>
      </c>
      <c r="N7" s="10">
        <v>5568</v>
      </c>
      <c r="O7" s="10">
        <v>5556</v>
      </c>
      <c r="P7" s="10">
        <v>5438</v>
      </c>
      <c r="Q7" s="49">
        <f t="shared" si="1"/>
        <v>5802.833333333333</v>
      </c>
      <c r="R7" s="11">
        <f t="shared" si="2"/>
        <v>5768.416666666667</v>
      </c>
    </row>
    <row r="8" spans="1:18" x14ac:dyDescent="0.15">
      <c r="A8" s="9" t="s">
        <v>5</v>
      </c>
      <c r="B8" s="10">
        <v>15544</v>
      </c>
      <c r="C8" s="10">
        <v>15293</v>
      </c>
      <c r="D8" s="10">
        <v>15186</v>
      </c>
      <c r="E8" s="10">
        <v>14976</v>
      </c>
      <c r="F8" s="10">
        <v>14572</v>
      </c>
      <c r="G8" s="10">
        <v>14226</v>
      </c>
      <c r="H8" s="10">
        <v>14299</v>
      </c>
      <c r="I8" s="10">
        <v>14162</v>
      </c>
      <c r="J8" s="10">
        <v>13890</v>
      </c>
      <c r="K8" s="10">
        <v>13828</v>
      </c>
      <c r="L8" s="10">
        <v>14154</v>
      </c>
      <c r="M8" s="10">
        <v>13693</v>
      </c>
      <c r="N8" s="10">
        <v>13618</v>
      </c>
      <c r="O8" s="10">
        <v>13371</v>
      </c>
      <c r="P8" s="10">
        <v>13328</v>
      </c>
      <c r="Q8" s="49">
        <f t="shared" si="1"/>
        <v>14485.25</v>
      </c>
      <c r="R8" s="11">
        <f t="shared" si="2"/>
        <v>14009.75</v>
      </c>
    </row>
    <row r="9" spans="1:18" x14ac:dyDescent="0.15">
      <c r="A9" s="9" t="s">
        <v>6</v>
      </c>
      <c r="B9" s="10">
        <v>5772</v>
      </c>
      <c r="C9" s="10">
        <v>5732</v>
      </c>
      <c r="D9" s="10">
        <v>5722</v>
      </c>
      <c r="E9" s="10">
        <v>5564</v>
      </c>
      <c r="F9" s="10">
        <v>5536</v>
      </c>
      <c r="G9" s="10">
        <v>5315</v>
      </c>
      <c r="H9" s="10">
        <v>5195</v>
      </c>
      <c r="I9" s="10">
        <v>5234</v>
      </c>
      <c r="J9" s="10">
        <v>5184</v>
      </c>
      <c r="K9" s="10">
        <v>5174</v>
      </c>
      <c r="L9" s="10">
        <v>5210</v>
      </c>
      <c r="M9" s="10">
        <v>5215</v>
      </c>
      <c r="N9" s="10">
        <v>5150</v>
      </c>
      <c r="O9" s="10">
        <v>5229</v>
      </c>
      <c r="P9" s="10">
        <v>5332</v>
      </c>
      <c r="Q9" s="49">
        <f t="shared" si="1"/>
        <v>5404.416666666667</v>
      </c>
      <c r="R9" s="11">
        <f t="shared" si="2"/>
        <v>5278.166666666667</v>
      </c>
    </row>
    <row r="10" spans="1:18" x14ac:dyDescent="0.15">
      <c r="A10" s="9" t="s">
        <v>7</v>
      </c>
      <c r="B10" s="10">
        <v>1118319</v>
      </c>
      <c r="C10" s="10">
        <v>1107910</v>
      </c>
      <c r="D10" s="10">
        <v>1093584</v>
      </c>
      <c r="E10" s="10">
        <v>1083162</v>
      </c>
      <c r="F10" s="10">
        <v>1070296</v>
      </c>
      <c r="G10" s="10">
        <v>1052125</v>
      </c>
      <c r="H10" s="10">
        <v>1043187</v>
      </c>
      <c r="I10" s="10">
        <v>1035595</v>
      </c>
      <c r="J10" s="10">
        <v>1033446</v>
      </c>
      <c r="K10" s="10">
        <v>1024552</v>
      </c>
      <c r="L10" s="10">
        <v>1035076</v>
      </c>
      <c r="M10" s="10">
        <v>1046866</v>
      </c>
      <c r="N10" s="10">
        <v>1029060</v>
      </c>
      <c r="O10" s="10">
        <v>1020646</v>
      </c>
      <c r="P10" s="10">
        <v>1019582</v>
      </c>
      <c r="Q10" s="49">
        <f t="shared" si="1"/>
        <v>1062009.8333333333</v>
      </c>
      <c r="R10" s="11">
        <f t="shared" si="2"/>
        <v>1041132.75</v>
      </c>
    </row>
    <row r="11" spans="1:18" x14ac:dyDescent="0.15">
      <c r="A11" s="9" t="s">
        <v>8</v>
      </c>
      <c r="B11" s="10">
        <v>31434</v>
      </c>
      <c r="C11" s="10">
        <v>30986</v>
      </c>
      <c r="D11" s="10">
        <v>31351</v>
      </c>
      <c r="E11" s="10">
        <v>31294</v>
      </c>
      <c r="F11" s="10">
        <v>30869</v>
      </c>
      <c r="G11" s="10">
        <v>30421</v>
      </c>
      <c r="H11" s="10">
        <v>29546</v>
      </c>
      <c r="I11" s="10">
        <v>29512</v>
      </c>
      <c r="J11" s="10">
        <v>29333</v>
      </c>
      <c r="K11" s="10">
        <v>29811</v>
      </c>
      <c r="L11" s="10">
        <v>30383</v>
      </c>
      <c r="M11" s="10">
        <v>31116</v>
      </c>
      <c r="N11" s="10">
        <v>28967</v>
      </c>
      <c r="O11" s="10">
        <v>31160</v>
      </c>
      <c r="P11" s="10">
        <v>30148</v>
      </c>
      <c r="Q11" s="49">
        <f t="shared" si="1"/>
        <v>30504.666666666668</v>
      </c>
      <c r="R11" s="11">
        <f t="shared" si="2"/>
        <v>30213.333333333332</v>
      </c>
    </row>
    <row r="12" spans="1:18" x14ac:dyDescent="0.15">
      <c r="A12" s="9" t="s">
        <v>9</v>
      </c>
      <c r="B12" s="10">
        <v>15055</v>
      </c>
      <c r="C12" s="10">
        <v>14741</v>
      </c>
      <c r="D12" s="10">
        <v>14462</v>
      </c>
      <c r="E12" s="10">
        <v>14372</v>
      </c>
      <c r="F12" s="10">
        <v>14192</v>
      </c>
      <c r="G12" s="10">
        <v>14031</v>
      </c>
      <c r="H12" s="10">
        <v>13941</v>
      </c>
      <c r="I12" s="10">
        <v>14128</v>
      </c>
      <c r="J12" s="10">
        <v>14172</v>
      </c>
      <c r="K12" s="10">
        <v>14037</v>
      </c>
      <c r="L12" s="10">
        <v>14110</v>
      </c>
      <c r="M12" s="10">
        <v>14062</v>
      </c>
      <c r="N12" s="10">
        <v>21015</v>
      </c>
      <c r="O12" s="10">
        <v>20997</v>
      </c>
      <c r="P12" s="10">
        <v>21062</v>
      </c>
      <c r="Q12" s="49">
        <f t="shared" si="1"/>
        <v>14275.25</v>
      </c>
      <c r="R12" s="11">
        <f t="shared" si="2"/>
        <v>15843.25</v>
      </c>
    </row>
    <row r="13" spans="1:18" x14ac:dyDescent="0.15">
      <c r="A13" s="9" t="s">
        <v>10</v>
      </c>
      <c r="B13" s="10">
        <v>7076</v>
      </c>
      <c r="C13" s="10">
        <v>7032</v>
      </c>
      <c r="D13" s="10">
        <v>6917</v>
      </c>
      <c r="E13" s="10">
        <v>6928</v>
      </c>
      <c r="F13" s="10">
        <v>6833</v>
      </c>
      <c r="G13" s="10">
        <v>6767</v>
      </c>
      <c r="H13" s="10">
        <v>6706</v>
      </c>
      <c r="I13" s="10">
        <v>6661</v>
      </c>
      <c r="J13" s="10">
        <v>6662</v>
      </c>
      <c r="K13" s="10">
        <v>6678</v>
      </c>
      <c r="L13" s="10">
        <v>6510</v>
      </c>
      <c r="M13" s="10">
        <v>6486</v>
      </c>
      <c r="N13" s="10">
        <v>6451</v>
      </c>
      <c r="O13" s="10">
        <v>6426</v>
      </c>
      <c r="P13" s="10">
        <v>6324</v>
      </c>
      <c r="Q13" s="49">
        <f t="shared" si="1"/>
        <v>6771.333333333333</v>
      </c>
      <c r="R13" s="11">
        <f t="shared" si="2"/>
        <v>6619.333333333333</v>
      </c>
    </row>
    <row r="14" spans="1:18" x14ac:dyDescent="0.15">
      <c r="A14" s="9" t="s">
        <v>11</v>
      </c>
      <c r="B14" s="10">
        <v>9767</v>
      </c>
      <c r="C14" s="10">
        <v>10232</v>
      </c>
      <c r="D14" s="10">
        <v>10057</v>
      </c>
      <c r="E14" s="10">
        <v>9304</v>
      </c>
      <c r="F14" s="10">
        <v>9240</v>
      </c>
      <c r="G14" s="10">
        <v>7031</v>
      </c>
      <c r="H14" s="10">
        <v>7133</v>
      </c>
      <c r="I14" s="10">
        <v>7138</v>
      </c>
      <c r="J14" s="10">
        <v>7021</v>
      </c>
      <c r="K14" s="10">
        <v>7237</v>
      </c>
      <c r="L14" s="10">
        <v>6466</v>
      </c>
      <c r="M14" s="10">
        <v>5965</v>
      </c>
      <c r="N14" s="10">
        <v>6816</v>
      </c>
      <c r="O14" s="10">
        <v>6634</v>
      </c>
      <c r="P14" s="10">
        <v>5948</v>
      </c>
      <c r="Q14" s="49">
        <f t="shared" si="1"/>
        <v>8049.25</v>
      </c>
      <c r="R14" s="11">
        <f t="shared" si="2"/>
        <v>7161.083333333333</v>
      </c>
    </row>
    <row r="15" spans="1:18" x14ac:dyDescent="0.15">
      <c r="A15" s="9" t="s">
        <v>12</v>
      </c>
      <c r="B15" s="10">
        <v>65272</v>
      </c>
      <c r="C15" s="10">
        <v>65872</v>
      </c>
      <c r="D15" s="10">
        <v>66121</v>
      </c>
      <c r="E15" s="10">
        <v>65149</v>
      </c>
      <c r="F15" s="10">
        <v>63653</v>
      </c>
      <c r="G15" s="10">
        <v>62798</v>
      </c>
      <c r="H15" s="10">
        <v>61199</v>
      </c>
      <c r="I15" s="10">
        <v>60917</v>
      </c>
      <c r="J15" s="10">
        <v>61486</v>
      </c>
      <c r="K15" s="10">
        <v>60916</v>
      </c>
      <c r="L15" s="10">
        <v>61387</v>
      </c>
      <c r="M15" s="10">
        <v>61895</v>
      </c>
      <c r="N15" s="10">
        <v>65140</v>
      </c>
      <c r="O15" s="10">
        <v>60506</v>
      </c>
      <c r="P15" s="10">
        <v>57810</v>
      </c>
      <c r="Q15" s="49">
        <f t="shared" si="1"/>
        <v>63055.416666666664</v>
      </c>
      <c r="R15" s="11">
        <f t="shared" si="2"/>
        <v>61904.666666666664</v>
      </c>
    </row>
    <row r="16" spans="1:18" x14ac:dyDescent="0.15">
      <c r="A16" s="9" t="s">
        <v>13</v>
      </c>
      <c r="B16" s="10">
        <v>21879</v>
      </c>
      <c r="C16" s="10">
        <v>21815</v>
      </c>
      <c r="D16" s="10">
        <v>21537</v>
      </c>
      <c r="E16" s="10">
        <v>14254</v>
      </c>
      <c r="F16" s="10">
        <v>14060</v>
      </c>
      <c r="G16" s="10">
        <v>13937</v>
      </c>
      <c r="H16" s="10">
        <v>13469</v>
      </c>
      <c r="I16" s="10">
        <v>13494</v>
      </c>
      <c r="J16" s="10">
        <v>13006</v>
      </c>
      <c r="K16" s="10">
        <v>11604</v>
      </c>
      <c r="L16" s="10">
        <v>11398</v>
      </c>
      <c r="M16" s="10">
        <v>11840</v>
      </c>
      <c r="N16" s="10">
        <v>11743</v>
      </c>
      <c r="O16" s="10">
        <v>13253</v>
      </c>
      <c r="P16" s="10">
        <v>13190</v>
      </c>
      <c r="Q16" s="49">
        <f t="shared" si="1"/>
        <v>15191.083333333334</v>
      </c>
      <c r="R16" s="11">
        <f t="shared" si="2"/>
        <v>12937.333333333334</v>
      </c>
    </row>
    <row r="17" spans="1:18" x14ac:dyDescent="0.15">
      <c r="A17" s="9" t="s">
        <v>14</v>
      </c>
      <c r="B17" s="10">
        <v>1321</v>
      </c>
      <c r="C17" s="10">
        <v>1277</v>
      </c>
      <c r="D17" s="10">
        <v>1266</v>
      </c>
      <c r="E17" s="10">
        <v>1267</v>
      </c>
      <c r="F17" s="10">
        <v>1126</v>
      </c>
      <c r="G17" s="10">
        <v>1068</v>
      </c>
      <c r="H17" s="10">
        <v>997</v>
      </c>
      <c r="I17" s="10">
        <v>949</v>
      </c>
      <c r="J17" s="10">
        <v>962</v>
      </c>
      <c r="K17" s="10">
        <v>972</v>
      </c>
      <c r="L17" s="10">
        <v>995</v>
      </c>
      <c r="M17" s="10">
        <v>967</v>
      </c>
      <c r="N17" s="10">
        <v>1011</v>
      </c>
      <c r="O17" s="10">
        <v>958</v>
      </c>
      <c r="P17" s="10">
        <v>993</v>
      </c>
      <c r="Q17" s="49">
        <f t="shared" si="1"/>
        <v>1097.25</v>
      </c>
      <c r="R17" s="11">
        <f t="shared" si="2"/>
        <v>1022.0833333333334</v>
      </c>
    </row>
    <row r="18" spans="1:18" x14ac:dyDescent="0.15">
      <c r="A18" s="9" t="s">
        <v>15</v>
      </c>
      <c r="B18" s="10">
        <v>11124</v>
      </c>
      <c r="C18" s="10">
        <v>10953</v>
      </c>
      <c r="D18" s="10">
        <v>10913</v>
      </c>
      <c r="E18" s="10">
        <v>10649</v>
      </c>
      <c r="F18" s="10">
        <v>10472</v>
      </c>
      <c r="G18" s="10">
        <v>10124</v>
      </c>
      <c r="H18" s="10">
        <v>9766</v>
      </c>
      <c r="I18" s="10">
        <v>9820</v>
      </c>
      <c r="J18" s="10">
        <v>9674</v>
      </c>
      <c r="K18" s="10">
        <v>9652</v>
      </c>
      <c r="L18" s="10">
        <v>9658</v>
      </c>
      <c r="M18" s="10">
        <v>9549</v>
      </c>
      <c r="N18" s="10">
        <v>9608</v>
      </c>
      <c r="O18" s="10">
        <v>9535</v>
      </c>
      <c r="P18" s="10">
        <v>9440</v>
      </c>
      <c r="Q18" s="49">
        <f t="shared" si="1"/>
        <v>10196.166666666666</v>
      </c>
      <c r="R18" s="11">
        <f t="shared" si="2"/>
        <v>9828.9166666666661</v>
      </c>
    </row>
    <row r="19" spans="1:18" x14ac:dyDescent="0.15">
      <c r="A19" s="9" t="s">
        <v>16</v>
      </c>
      <c r="B19" s="10">
        <v>2777</v>
      </c>
      <c r="C19" s="10">
        <v>2789</v>
      </c>
      <c r="D19" s="10">
        <v>2747</v>
      </c>
      <c r="E19" s="10">
        <v>2765</v>
      </c>
      <c r="F19" s="10">
        <v>2739</v>
      </c>
      <c r="G19" s="10">
        <v>2710</v>
      </c>
      <c r="H19" s="10">
        <v>2710</v>
      </c>
      <c r="I19" s="10">
        <v>2732</v>
      </c>
      <c r="J19" s="10">
        <v>2786</v>
      </c>
      <c r="K19" s="10">
        <v>2714</v>
      </c>
      <c r="L19" s="10">
        <v>2780</v>
      </c>
      <c r="M19" s="10">
        <v>2783</v>
      </c>
      <c r="N19" s="10">
        <v>2798</v>
      </c>
      <c r="O19" s="10">
        <v>2838</v>
      </c>
      <c r="P19" s="10">
        <v>2830</v>
      </c>
      <c r="Q19" s="49">
        <f t="shared" si="1"/>
        <v>2752.6666666666665</v>
      </c>
      <c r="R19" s="11">
        <f t="shared" si="2"/>
        <v>2765.4166666666665</v>
      </c>
    </row>
    <row r="20" spans="1:18" x14ac:dyDescent="0.15">
      <c r="A20" s="9" t="s">
        <v>17</v>
      </c>
      <c r="B20" s="10">
        <v>26792</v>
      </c>
      <c r="C20" s="10">
        <v>27052</v>
      </c>
      <c r="D20" s="10">
        <v>26637</v>
      </c>
      <c r="E20" s="10">
        <v>26121</v>
      </c>
      <c r="F20" s="10">
        <v>26041</v>
      </c>
      <c r="G20" s="10">
        <v>25554</v>
      </c>
      <c r="H20" s="10">
        <v>24892</v>
      </c>
      <c r="I20" s="10">
        <v>24659</v>
      </c>
      <c r="J20" s="10">
        <v>24219</v>
      </c>
      <c r="K20" s="10">
        <v>24143</v>
      </c>
      <c r="L20" s="10">
        <v>23658</v>
      </c>
      <c r="M20" s="10">
        <v>23723</v>
      </c>
      <c r="N20" s="10">
        <v>24580</v>
      </c>
      <c r="O20" s="10">
        <v>22657</v>
      </c>
      <c r="P20" s="10">
        <v>22535</v>
      </c>
      <c r="Q20" s="49">
        <f t="shared" si="1"/>
        <v>25290.916666666668</v>
      </c>
      <c r="R20" s="11">
        <f t="shared" si="2"/>
        <v>24398.5</v>
      </c>
    </row>
    <row r="21" spans="1:18" x14ac:dyDescent="0.15">
      <c r="A21" s="9" t="s">
        <v>18</v>
      </c>
      <c r="B21" s="10">
        <v>14443</v>
      </c>
      <c r="C21" s="10">
        <v>14594</v>
      </c>
      <c r="D21" s="10">
        <v>14340</v>
      </c>
      <c r="E21" s="10">
        <v>13997</v>
      </c>
      <c r="F21" s="10">
        <v>13922</v>
      </c>
      <c r="G21" s="10">
        <v>13502</v>
      </c>
      <c r="H21" s="10">
        <v>12772</v>
      </c>
      <c r="I21" s="10">
        <v>12549</v>
      </c>
      <c r="J21" s="10">
        <v>12305</v>
      </c>
      <c r="K21" s="10">
        <v>12458</v>
      </c>
      <c r="L21" s="10">
        <v>12654</v>
      </c>
      <c r="M21" s="10">
        <v>12683</v>
      </c>
      <c r="N21" s="10">
        <v>12627</v>
      </c>
      <c r="O21" s="10">
        <v>12705</v>
      </c>
      <c r="P21" s="10">
        <v>12514</v>
      </c>
      <c r="Q21" s="49">
        <f t="shared" si="1"/>
        <v>13351.583333333334</v>
      </c>
      <c r="R21" s="11">
        <f t="shared" si="2"/>
        <v>12890.666666666666</v>
      </c>
    </row>
    <row r="22" spans="1:18" x14ac:dyDescent="0.15">
      <c r="A22" s="9" t="s">
        <v>19</v>
      </c>
      <c r="B22" s="10">
        <v>22376</v>
      </c>
      <c r="C22" s="10">
        <v>21986</v>
      </c>
      <c r="D22" s="10">
        <v>21544</v>
      </c>
      <c r="E22" s="10">
        <v>21857</v>
      </c>
      <c r="F22" s="10">
        <v>21053</v>
      </c>
      <c r="G22" s="10">
        <v>20611</v>
      </c>
      <c r="H22" s="10">
        <v>20477</v>
      </c>
      <c r="I22" s="10">
        <v>20141</v>
      </c>
      <c r="J22" s="10">
        <v>19787</v>
      </c>
      <c r="K22" s="10">
        <v>19255</v>
      </c>
      <c r="L22" s="10">
        <v>19629</v>
      </c>
      <c r="M22" s="10">
        <v>19568</v>
      </c>
      <c r="N22" s="10">
        <v>20497</v>
      </c>
      <c r="O22" s="10">
        <v>20046</v>
      </c>
      <c r="P22" s="10">
        <v>20346</v>
      </c>
      <c r="Q22" s="49">
        <f t="shared" si="1"/>
        <v>20690.333333333332</v>
      </c>
      <c r="R22" s="11">
        <f t="shared" si="2"/>
        <v>20272.25</v>
      </c>
    </row>
    <row r="23" spans="1:18" x14ac:dyDescent="0.15">
      <c r="A23" s="9" t="s">
        <v>20</v>
      </c>
      <c r="B23" s="10">
        <v>9136</v>
      </c>
      <c r="C23" s="10">
        <v>8895</v>
      </c>
      <c r="D23" s="10">
        <v>8730</v>
      </c>
      <c r="E23" s="10">
        <v>8458</v>
      </c>
      <c r="F23" s="10">
        <v>7814</v>
      </c>
      <c r="G23" s="10">
        <v>7872</v>
      </c>
      <c r="H23" s="10">
        <v>7544</v>
      </c>
      <c r="I23" s="10">
        <v>7589</v>
      </c>
      <c r="J23" s="10">
        <v>7502</v>
      </c>
      <c r="K23" s="10">
        <v>7598</v>
      </c>
      <c r="L23" s="10">
        <v>7185</v>
      </c>
      <c r="M23" s="10">
        <v>7528</v>
      </c>
      <c r="N23" s="10">
        <v>2616</v>
      </c>
      <c r="O23" s="10">
        <v>2592</v>
      </c>
      <c r="P23" s="10">
        <v>2605</v>
      </c>
      <c r="Q23" s="49">
        <f t="shared" si="1"/>
        <v>7987.583333333333</v>
      </c>
      <c r="R23" s="11">
        <f t="shared" si="2"/>
        <v>6408.583333333333</v>
      </c>
    </row>
    <row r="24" spans="1:18" x14ac:dyDescent="0.15">
      <c r="A24" s="9" t="s">
        <v>21</v>
      </c>
      <c r="B24" s="10">
        <v>38616</v>
      </c>
      <c r="C24" s="10">
        <v>37769</v>
      </c>
      <c r="D24" s="10">
        <v>37226</v>
      </c>
      <c r="E24" s="10">
        <v>37042</v>
      </c>
      <c r="F24" s="10">
        <v>36320</v>
      </c>
      <c r="G24" s="10">
        <v>35844</v>
      </c>
      <c r="H24" s="10">
        <v>35651</v>
      </c>
      <c r="I24" s="10">
        <v>34026</v>
      </c>
      <c r="J24" s="10">
        <v>34662</v>
      </c>
      <c r="K24" s="10">
        <v>34153</v>
      </c>
      <c r="L24" s="10">
        <v>34362</v>
      </c>
      <c r="M24" s="10">
        <v>34218</v>
      </c>
      <c r="N24" s="10">
        <v>34132</v>
      </c>
      <c r="O24" s="10">
        <v>33518</v>
      </c>
      <c r="P24" s="10">
        <v>33244</v>
      </c>
      <c r="Q24" s="49">
        <f t="shared" si="1"/>
        <v>35824.083333333336</v>
      </c>
      <c r="R24" s="11">
        <f t="shared" si="2"/>
        <v>34764.333333333336</v>
      </c>
    </row>
    <row r="25" spans="1:18" x14ac:dyDescent="0.15">
      <c r="A25" s="9" t="s">
        <v>22</v>
      </c>
      <c r="B25" s="10">
        <v>12057</v>
      </c>
      <c r="C25" s="10">
        <v>12022</v>
      </c>
      <c r="D25" s="10">
        <v>11951</v>
      </c>
      <c r="E25" s="10">
        <v>11671</v>
      </c>
      <c r="F25" s="10">
        <v>11568</v>
      </c>
      <c r="G25" s="10">
        <v>11143</v>
      </c>
      <c r="H25" s="10">
        <v>10709</v>
      </c>
      <c r="I25" s="10">
        <v>10559</v>
      </c>
      <c r="J25" s="10">
        <v>10540</v>
      </c>
      <c r="K25" s="10">
        <v>10608</v>
      </c>
      <c r="L25" s="10">
        <v>11087</v>
      </c>
      <c r="M25" s="10">
        <v>11243</v>
      </c>
      <c r="N25" s="10">
        <v>11682</v>
      </c>
      <c r="O25" s="10">
        <v>11798</v>
      </c>
      <c r="P25" s="10">
        <v>12044</v>
      </c>
      <c r="Q25" s="49">
        <f t="shared" si="1"/>
        <v>11263.166666666666</v>
      </c>
      <c r="R25" s="11">
        <f t="shared" si="2"/>
        <v>11221</v>
      </c>
    </row>
    <row r="26" spans="1:18" x14ac:dyDescent="0.15">
      <c r="A26" s="9" t="s">
        <v>23</v>
      </c>
      <c r="B26" s="10">
        <v>39295</v>
      </c>
      <c r="C26" s="10">
        <v>39111</v>
      </c>
      <c r="D26" s="10">
        <v>38603</v>
      </c>
      <c r="E26" s="10">
        <v>38211</v>
      </c>
      <c r="F26" s="10">
        <v>37758</v>
      </c>
      <c r="G26" s="10">
        <v>37387</v>
      </c>
      <c r="H26" s="10">
        <v>37298</v>
      </c>
      <c r="I26" s="10">
        <v>37002</v>
      </c>
      <c r="J26" s="10">
        <v>37254</v>
      </c>
      <c r="K26" s="10">
        <v>37056</v>
      </c>
      <c r="L26" s="10">
        <v>36958</v>
      </c>
      <c r="M26" s="10">
        <v>36750</v>
      </c>
      <c r="N26" s="10">
        <v>36479</v>
      </c>
      <c r="O26" s="10">
        <v>36709</v>
      </c>
      <c r="P26" s="10">
        <v>36430</v>
      </c>
      <c r="Q26" s="49">
        <f t="shared" si="1"/>
        <v>37723.583333333336</v>
      </c>
      <c r="R26" s="11">
        <f t="shared" si="2"/>
        <v>37107.666666666664</v>
      </c>
    </row>
    <row r="27" spans="1:18" x14ac:dyDescent="0.15">
      <c r="A27" s="9" t="s">
        <v>24</v>
      </c>
      <c r="B27" s="10">
        <v>37590</v>
      </c>
      <c r="C27" s="10">
        <v>37080</v>
      </c>
      <c r="D27" s="10">
        <v>36947</v>
      </c>
      <c r="E27" s="10">
        <v>35469</v>
      </c>
      <c r="F27" s="10">
        <v>35475</v>
      </c>
      <c r="G27" s="10">
        <v>34843</v>
      </c>
      <c r="H27" s="10">
        <v>34380</v>
      </c>
      <c r="I27" s="10">
        <v>34168</v>
      </c>
      <c r="J27" s="10">
        <v>34449</v>
      </c>
      <c r="K27" s="10">
        <v>34332</v>
      </c>
      <c r="L27" s="10">
        <v>34745</v>
      </c>
      <c r="M27" s="10">
        <v>34308</v>
      </c>
      <c r="N27" s="10">
        <v>34954</v>
      </c>
      <c r="O27" s="10">
        <v>34321</v>
      </c>
      <c r="P27" s="10">
        <v>34851</v>
      </c>
      <c r="Q27" s="49">
        <f t="shared" si="1"/>
        <v>35315.5</v>
      </c>
      <c r="R27" s="11">
        <f t="shared" si="2"/>
        <v>34691.25</v>
      </c>
    </row>
    <row r="28" spans="1:18" x14ac:dyDescent="0.15">
      <c r="A28" s="9" t="s">
        <v>25</v>
      </c>
      <c r="B28" s="10">
        <v>89442</v>
      </c>
      <c r="C28" s="10">
        <v>90541</v>
      </c>
      <c r="D28" s="10">
        <v>91849</v>
      </c>
      <c r="E28" s="10">
        <v>90061</v>
      </c>
      <c r="F28" s="10">
        <v>88361</v>
      </c>
      <c r="G28" s="10">
        <v>86911</v>
      </c>
      <c r="H28" s="10">
        <v>86273</v>
      </c>
      <c r="I28" s="10">
        <v>85844</v>
      </c>
      <c r="J28" s="10">
        <v>85418</v>
      </c>
      <c r="K28" s="10">
        <v>85240</v>
      </c>
      <c r="L28" s="10">
        <v>86196</v>
      </c>
      <c r="M28" s="10">
        <v>86051</v>
      </c>
      <c r="N28" s="10">
        <v>86292</v>
      </c>
      <c r="O28" s="10">
        <v>87544</v>
      </c>
      <c r="P28" s="10">
        <v>88606</v>
      </c>
      <c r="Q28" s="49">
        <f t="shared" si="1"/>
        <v>87682.25</v>
      </c>
      <c r="R28" s="11">
        <f t="shared" si="2"/>
        <v>86899.75</v>
      </c>
    </row>
    <row r="29" spans="1:18" x14ac:dyDescent="0.15">
      <c r="A29" s="9" t="s">
        <v>26</v>
      </c>
      <c r="B29" s="10">
        <v>30462</v>
      </c>
      <c r="C29" s="10">
        <v>30251</v>
      </c>
      <c r="D29" s="10">
        <v>29864</v>
      </c>
      <c r="E29" s="10">
        <v>29137</v>
      </c>
      <c r="F29" s="10">
        <v>28525</v>
      </c>
      <c r="G29" s="10">
        <v>27994</v>
      </c>
      <c r="H29" s="10">
        <v>27302</v>
      </c>
      <c r="I29" s="10">
        <v>27276</v>
      </c>
      <c r="J29" s="10">
        <v>27197</v>
      </c>
      <c r="K29" s="10">
        <v>27259</v>
      </c>
      <c r="L29" s="10">
        <v>27206</v>
      </c>
      <c r="M29" s="10">
        <v>27370</v>
      </c>
      <c r="N29" s="10">
        <v>27140</v>
      </c>
      <c r="O29" s="10">
        <v>27044</v>
      </c>
      <c r="P29" s="10">
        <v>27050</v>
      </c>
      <c r="Q29" s="49">
        <f t="shared" si="1"/>
        <v>28320.25</v>
      </c>
      <c r="R29" s="11">
        <f t="shared" si="2"/>
        <v>27541.666666666668</v>
      </c>
    </row>
    <row r="30" spans="1:18" x14ac:dyDescent="0.15">
      <c r="A30" s="9" t="s">
        <v>27</v>
      </c>
      <c r="B30" s="10">
        <v>35712</v>
      </c>
      <c r="C30" s="10">
        <v>35584</v>
      </c>
      <c r="D30" s="10">
        <v>35437</v>
      </c>
      <c r="E30" s="10">
        <v>35608</v>
      </c>
      <c r="F30" s="10">
        <v>35246</v>
      </c>
      <c r="G30" s="10">
        <v>34992</v>
      </c>
      <c r="H30" s="10">
        <v>34725</v>
      </c>
      <c r="I30" s="10">
        <v>34717</v>
      </c>
      <c r="J30" s="10">
        <v>34846</v>
      </c>
      <c r="K30" s="10">
        <v>34271</v>
      </c>
      <c r="L30" s="10">
        <v>34030</v>
      </c>
      <c r="M30" s="10">
        <v>34171</v>
      </c>
      <c r="N30" s="10">
        <v>34229</v>
      </c>
      <c r="O30" s="10">
        <v>33701</v>
      </c>
      <c r="P30" s="10">
        <v>33422</v>
      </c>
      <c r="Q30" s="49">
        <f t="shared" si="1"/>
        <v>34944.916666666664</v>
      </c>
      <c r="R30" s="11">
        <f t="shared" si="2"/>
        <v>34496.5</v>
      </c>
    </row>
    <row r="31" spans="1:18" x14ac:dyDescent="0.15">
      <c r="A31" s="9" t="s">
        <v>28</v>
      </c>
      <c r="B31" s="10">
        <v>9068</v>
      </c>
      <c r="C31" s="10">
        <v>8890</v>
      </c>
      <c r="D31" s="10">
        <v>8887</v>
      </c>
      <c r="E31" s="10">
        <v>8409</v>
      </c>
      <c r="F31" s="10">
        <v>8341</v>
      </c>
      <c r="G31" s="10">
        <v>8046</v>
      </c>
      <c r="H31" s="10">
        <v>7901</v>
      </c>
      <c r="I31" s="10">
        <v>7832</v>
      </c>
      <c r="J31" s="10">
        <v>7938</v>
      </c>
      <c r="K31" s="10">
        <v>7900</v>
      </c>
      <c r="L31" s="10">
        <v>8022</v>
      </c>
      <c r="M31" s="10">
        <v>8037</v>
      </c>
      <c r="N31" s="10">
        <v>8039</v>
      </c>
      <c r="O31" s="10">
        <v>7946</v>
      </c>
      <c r="P31" s="10">
        <v>7744</v>
      </c>
      <c r="Q31" s="49">
        <f t="shared" si="1"/>
        <v>8272.5833333333339</v>
      </c>
      <c r="R31" s="11">
        <f t="shared" si="2"/>
        <v>8012.916666666667</v>
      </c>
    </row>
    <row r="32" spans="1:18" x14ac:dyDescent="0.15">
      <c r="A32" s="9" t="s">
        <v>29</v>
      </c>
      <c r="B32" s="10">
        <v>25401</v>
      </c>
      <c r="C32" s="10">
        <v>24819</v>
      </c>
      <c r="D32" s="10">
        <v>24490</v>
      </c>
      <c r="E32" s="10">
        <v>24100</v>
      </c>
      <c r="F32" s="10">
        <v>23636</v>
      </c>
      <c r="G32" s="10">
        <v>22982</v>
      </c>
      <c r="H32" s="10">
        <v>22313</v>
      </c>
      <c r="I32" s="10">
        <v>22138</v>
      </c>
      <c r="J32" s="10">
        <v>21457</v>
      </c>
      <c r="K32" s="10">
        <v>21439</v>
      </c>
      <c r="L32" s="10">
        <v>21938</v>
      </c>
      <c r="M32" s="10">
        <v>21698</v>
      </c>
      <c r="N32" s="10">
        <v>21577</v>
      </c>
      <c r="O32" s="10">
        <v>21412</v>
      </c>
      <c r="P32" s="10">
        <v>21432</v>
      </c>
      <c r="Q32" s="49">
        <f t="shared" si="1"/>
        <v>23034.25</v>
      </c>
      <c r="R32" s="11">
        <f t="shared" si="2"/>
        <v>22176.833333333332</v>
      </c>
    </row>
    <row r="33" spans="1:18" x14ac:dyDescent="0.15">
      <c r="A33" s="9" t="s">
        <v>30</v>
      </c>
      <c r="B33" s="10">
        <v>6423</v>
      </c>
      <c r="C33" s="10">
        <v>6440</v>
      </c>
      <c r="D33" s="10">
        <v>6466</v>
      </c>
      <c r="E33" s="10">
        <v>6903</v>
      </c>
      <c r="F33" s="10">
        <v>7136</v>
      </c>
      <c r="G33" s="10">
        <v>7314</v>
      </c>
      <c r="H33" s="10">
        <v>7619</v>
      </c>
      <c r="I33" s="10">
        <v>7994</v>
      </c>
      <c r="J33" s="10">
        <v>8261</v>
      </c>
      <c r="K33" s="10">
        <v>8325</v>
      </c>
      <c r="L33" s="10">
        <v>8480</v>
      </c>
      <c r="M33" s="10">
        <v>8342</v>
      </c>
      <c r="N33" s="10">
        <v>8425</v>
      </c>
      <c r="O33" s="10">
        <v>8498</v>
      </c>
      <c r="P33" s="10">
        <v>8230</v>
      </c>
      <c r="Q33" s="49">
        <f t="shared" si="1"/>
        <v>7475.25</v>
      </c>
      <c r="R33" s="11">
        <f t="shared" si="2"/>
        <v>7960.583333333333</v>
      </c>
    </row>
    <row r="34" spans="1:18" x14ac:dyDescent="0.15">
      <c r="A34" s="9" t="s">
        <v>31</v>
      </c>
      <c r="B34" s="10">
        <v>10874</v>
      </c>
      <c r="C34" s="10">
        <v>10970</v>
      </c>
      <c r="D34" s="10">
        <v>11155</v>
      </c>
      <c r="E34" s="10">
        <v>11096</v>
      </c>
      <c r="F34" s="10">
        <v>10822</v>
      </c>
      <c r="G34" s="10">
        <v>10628</v>
      </c>
      <c r="H34" s="10">
        <v>10340</v>
      </c>
      <c r="I34" s="10">
        <v>10442</v>
      </c>
      <c r="J34" s="10">
        <v>10477</v>
      </c>
      <c r="K34" s="10">
        <v>10516</v>
      </c>
      <c r="L34" s="10">
        <v>10729</v>
      </c>
      <c r="M34" s="10">
        <v>10682</v>
      </c>
      <c r="N34" s="10">
        <v>10866</v>
      </c>
      <c r="O34" s="10">
        <v>10820</v>
      </c>
      <c r="P34" s="10">
        <v>10799</v>
      </c>
      <c r="Q34" s="49">
        <f t="shared" si="1"/>
        <v>10727.583333333334</v>
      </c>
      <c r="R34" s="11">
        <f t="shared" si="2"/>
        <v>10684.75</v>
      </c>
    </row>
    <row r="35" spans="1:18" x14ac:dyDescent="0.15">
      <c r="A35" s="9" t="s">
        <v>32</v>
      </c>
      <c r="B35" s="10">
        <v>18426</v>
      </c>
      <c r="C35" s="10">
        <v>18264</v>
      </c>
      <c r="D35" s="10">
        <v>18347</v>
      </c>
      <c r="E35" s="10">
        <v>18207</v>
      </c>
      <c r="F35" s="10">
        <v>17899</v>
      </c>
      <c r="G35" s="10">
        <v>17479</v>
      </c>
      <c r="H35" s="10">
        <v>17169</v>
      </c>
      <c r="I35" s="10">
        <v>17327</v>
      </c>
      <c r="J35" s="10">
        <v>17798</v>
      </c>
      <c r="K35" s="10">
        <v>18220</v>
      </c>
      <c r="L35" s="10">
        <v>18706</v>
      </c>
      <c r="M35" s="10">
        <v>18852</v>
      </c>
      <c r="N35" s="10">
        <v>19212</v>
      </c>
      <c r="O35" s="10">
        <v>19063</v>
      </c>
      <c r="P35" s="10">
        <v>18933</v>
      </c>
      <c r="Q35" s="49">
        <f t="shared" si="1"/>
        <v>18057.833333333332</v>
      </c>
      <c r="R35" s="11">
        <f t="shared" si="2"/>
        <v>18238.75</v>
      </c>
    </row>
    <row r="36" spans="1:18" x14ac:dyDescent="0.15">
      <c r="A36" s="9" t="s">
        <v>33</v>
      </c>
      <c r="B36" s="10">
        <v>8250</v>
      </c>
      <c r="C36" s="10">
        <v>8412</v>
      </c>
      <c r="D36" s="10">
        <v>8489</v>
      </c>
      <c r="E36" s="10">
        <v>8308</v>
      </c>
      <c r="F36" s="10">
        <v>8148</v>
      </c>
      <c r="G36" s="10">
        <v>8051</v>
      </c>
      <c r="H36" s="10">
        <v>7803</v>
      </c>
      <c r="I36" s="10">
        <v>7807</v>
      </c>
      <c r="J36" s="10">
        <v>7878</v>
      </c>
      <c r="K36" s="10">
        <v>7856</v>
      </c>
      <c r="L36" s="10">
        <v>8148</v>
      </c>
      <c r="M36" s="10">
        <v>8440</v>
      </c>
      <c r="N36" s="10">
        <v>8709</v>
      </c>
      <c r="O36" s="10">
        <v>9017</v>
      </c>
      <c r="P36" s="10">
        <v>9146</v>
      </c>
      <c r="Q36" s="49">
        <f t="shared" si="1"/>
        <v>8132.5</v>
      </c>
      <c r="R36" s="11">
        <f t="shared" si="2"/>
        <v>8275.9166666666661</v>
      </c>
    </row>
    <row r="37" spans="1:18" x14ac:dyDescent="0.15">
      <c r="A37" s="9" t="s">
        <v>34</v>
      </c>
      <c r="B37" s="10">
        <v>27135</v>
      </c>
      <c r="C37" s="10">
        <v>26535</v>
      </c>
      <c r="D37" s="10">
        <v>25998</v>
      </c>
      <c r="E37" s="10">
        <v>25445</v>
      </c>
      <c r="F37" s="10">
        <v>24536</v>
      </c>
      <c r="G37" s="10">
        <v>24182</v>
      </c>
      <c r="H37" s="10">
        <v>23295</v>
      </c>
      <c r="I37" s="10">
        <v>22700</v>
      </c>
      <c r="J37" s="10">
        <v>22433</v>
      </c>
      <c r="K37" s="10">
        <v>22136</v>
      </c>
      <c r="L37" s="10">
        <v>22154</v>
      </c>
      <c r="M37" s="10">
        <v>21970</v>
      </c>
      <c r="N37" s="10">
        <v>22423</v>
      </c>
      <c r="O37" s="10">
        <v>22489</v>
      </c>
      <c r="P37" s="10">
        <v>22188</v>
      </c>
      <c r="Q37" s="49">
        <f t="shared" si="1"/>
        <v>24043.25</v>
      </c>
      <c r="R37" s="11">
        <f t="shared" si="2"/>
        <v>22995.916666666668</v>
      </c>
    </row>
    <row r="38" spans="1:18" x14ac:dyDescent="0.15">
      <c r="A38" s="9" t="s">
        <v>35</v>
      </c>
      <c r="B38" s="10">
        <v>22472</v>
      </c>
      <c r="C38" s="10">
        <v>22294</v>
      </c>
      <c r="D38" s="10">
        <v>22208</v>
      </c>
      <c r="E38" s="10">
        <v>21765</v>
      </c>
      <c r="F38" s="10">
        <v>21039</v>
      </c>
      <c r="G38" s="10">
        <v>20597</v>
      </c>
      <c r="H38" s="10">
        <v>20084</v>
      </c>
      <c r="I38" s="10">
        <v>19988</v>
      </c>
      <c r="J38" s="10">
        <v>20023</v>
      </c>
      <c r="K38" s="10">
        <v>20524</v>
      </c>
      <c r="L38" s="10">
        <v>21391</v>
      </c>
      <c r="M38" s="10">
        <v>21081</v>
      </c>
      <c r="N38" s="10">
        <v>21179</v>
      </c>
      <c r="O38" s="10">
        <v>21087</v>
      </c>
      <c r="P38" s="10">
        <v>20747</v>
      </c>
      <c r="Q38" s="49">
        <f t="shared" si="1"/>
        <v>21122.166666666668</v>
      </c>
      <c r="R38" s="11">
        <f t="shared" si="2"/>
        <v>20792.083333333332</v>
      </c>
    </row>
    <row r="39" spans="1:18" x14ac:dyDescent="0.15">
      <c r="A39" s="9" t="s">
        <v>36</v>
      </c>
      <c r="B39" s="10">
        <v>257149</v>
      </c>
      <c r="C39" s="10">
        <v>254625</v>
      </c>
      <c r="D39" s="10">
        <v>255559</v>
      </c>
      <c r="E39" s="10">
        <v>252718</v>
      </c>
      <c r="F39" s="10">
        <v>250117</v>
      </c>
      <c r="G39" s="10">
        <v>250299</v>
      </c>
      <c r="H39" s="10">
        <v>245048</v>
      </c>
      <c r="I39" s="10">
        <v>243035</v>
      </c>
      <c r="J39" s="10">
        <v>243118</v>
      </c>
      <c r="K39" s="10">
        <v>241556</v>
      </c>
      <c r="L39" s="10">
        <v>240614</v>
      </c>
      <c r="M39" s="10">
        <v>239780</v>
      </c>
      <c r="N39" s="10">
        <v>239600</v>
      </c>
      <c r="O39" s="10">
        <v>237734</v>
      </c>
      <c r="P39" s="10">
        <v>238245</v>
      </c>
      <c r="Q39" s="49">
        <f t="shared" si="1"/>
        <v>247801.5</v>
      </c>
      <c r="R39" s="11">
        <f t="shared" si="2"/>
        <v>243488.66666666666</v>
      </c>
    </row>
    <row r="40" spans="1:18" x14ac:dyDescent="0.15">
      <c r="A40" s="9" t="s">
        <v>37</v>
      </c>
      <c r="B40" s="10">
        <v>27871</v>
      </c>
      <c r="C40" s="10">
        <v>27944</v>
      </c>
      <c r="D40" s="10">
        <v>27629</v>
      </c>
      <c r="E40" s="10">
        <v>26648</v>
      </c>
      <c r="F40" s="10">
        <v>26354</v>
      </c>
      <c r="G40" s="10">
        <v>25791</v>
      </c>
      <c r="H40" s="10">
        <v>25258</v>
      </c>
      <c r="I40" s="10">
        <v>25208</v>
      </c>
      <c r="J40" s="10">
        <v>25333</v>
      </c>
      <c r="K40" s="10">
        <v>24906</v>
      </c>
      <c r="L40" s="10">
        <v>24915</v>
      </c>
      <c r="M40" s="10">
        <v>25046</v>
      </c>
      <c r="N40" s="10">
        <v>24426</v>
      </c>
      <c r="O40" s="10">
        <v>24664</v>
      </c>
      <c r="P40" s="10">
        <v>24175</v>
      </c>
      <c r="Q40" s="49">
        <f t="shared" si="1"/>
        <v>26075.25</v>
      </c>
      <c r="R40" s="11">
        <f t="shared" si="2"/>
        <v>25227</v>
      </c>
    </row>
    <row r="41" spans="1:18" x14ac:dyDescent="0.15">
      <c r="A41" s="9" t="s">
        <v>38</v>
      </c>
      <c r="B41" s="10">
        <v>2398</v>
      </c>
      <c r="C41" s="10">
        <v>2304</v>
      </c>
      <c r="D41" s="10">
        <v>2213</v>
      </c>
      <c r="E41" s="10">
        <v>2211</v>
      </c>
      <c r="F41" s="10">
        <v>2195</v>
      </c>
      <c r="G41" s="10">
        <v>2131</v>
      </c>
      <c r="H41" s="10">
        <v>2179</v>
      </c>
      <c r="I41" s="10">
        <v>2208</v>
      </c>
      <c r="J41" s="10">
        <v>2255</v>
      </c>
      <c r="K41" s="10">
        <v>2252</v>
      </c>
      <c r="L41" s="10">
        <v>2305</v>
      </c>
      <c r="M41" s="10">
        <v>2333</v>
      </c>
      <c r="N41" s="10">
        <v>2316</v>
      </c>
      <c r="O41" s="10">
        <v>2279</v>
      </c>
      <c r="P41" s="10">
        <v>2277</v>
      </c>
      <c r="Q41" s="49">
        <f t="shared" si="1"/>
        <v>2248.6666666666665</v>
      </c>
      <c r="R41" s="11">
        <f t="shared" si="2"/>
        <v>2245.0833333333335</v>
      </c>
    </row>
    <row r="42" spans="1:18" x14ac:dyDescent="0.15">
      <c r="A42" s="9" t="s">
        <v>39</v>
      </c>
      <c r="B42" s="10">
        <v>93757</v>
      </c>
      <c r="C42" s="10">
        <v>93715</v>
      </c>
      <c r="D42" s="10">
        <v>93254</v>
      </c>
      <c r="E42" s="10">
        <v>92737</v>
      </c>
      <c r="F42" s="10">
        <v>92191</v>
      </c>
      <c r="G42" s="10">
        <v>91867</v>
      </c>
      <c r="H42" s="10">
        <v>252533</v>
      </c>
      <c r="I42" s="10">
        <v>252246</v>
      </c>
      <c r="J42" s="10">
        <v>89292</v>
      </c>
      <c r="K42" s="10">
        <v>88967</v>
      </c>
      <c r="L42" s="10">
        <v>90085</v>
      </c>
      <c r="M42" s="10">
        <v>89070</v>
      </c>
      <c r="N42" s="10">
        <v>89179</v>
      </c>
      <c r="O42" s="10">
        <v>88916</v>
      </c>
      <c r="P42" s="10">
        <v>89118</v>
      </c>
      <c r="Q42" s="49">
        <f t="shared" si="1"/>
        <v>118309.5</v>
      </c>
      <c r="R42" s="11">
        <f t="shared" si="2"/>
        <v>117183.41666666667</v>
      </c>
    </row>
    <row r="43" spans="1:18" x14ac:dyDescent="0.15">
      <c r="A43" s="9" t="s">
        <v>40</v>
      </c>
      <c r="B43" s="10">
        <v>13860</v>
      </c>
      <c r="C43" s="10">
        <v>13803</v>
      </c>
      <c r="D43" s="10">
        <v>13714</v>
      </c>
      <c r="E43" s="10">
        <v>13345</v>
      </c>
      <c r="F43" s="10">
        <v>13165</v>
      </c>
      <c r="G43" s="10">
        <v>13005</v>
      </c>
      <c r="H43" s="10">
        <v>12903</v>
      </c>
      <c r="I43" s="10">
        <v>12920</v>
      </c>
      <c r="J43" s="10">
        <v>12941</v>
      </c>
      <c r="K43" s="10">
        <v>12716</v>
      </c>
      <c r="L43" s="10">
        <v>12976</v>
      </c>
      <c r="M43" s="10">
        <v>13089</v>
      </c>
      <c r="N43" s="10">
        <v>12996</v>
      </c>
      <c r="O43" s="10">
        <v>13063</v>
      </c>
      <c r="P43" s="10">
        <v>12801</v>
      </c>
      <c r="Q43" s="49">
        <f t="shared" si="1"/>
        <v>13203.083333333334</v>
      </c>
      <c r="R43" s="11">
        <f t="shared" si="2"/>
        <v>12993.333333333334</v>
      </c>
    </row>
    <row r="44" spans="1:18" x14ac:dyDescent="0.15">
      <c r="A44" s="9" t="s">
        <v>41</v>
      </c>
      <c r="B44" s="10">
        <v>93357</v>
      </c>
      <c r="C44" s="10">
        <v>92278</v>
      </c>
      <c r="D44" s="10">
        <v>92756</v>
      </c>
      <c r="E44" s="10">
        <v>90333</v>
      </c>
      <c r="F44" s="10">
        <v>88892</v>
      </c>
      <c r="G44" s="10">
        <v>87820</v>
      </c>
      <c r="H44" s="10">
        <v>86352</v>
      </c>
      <c r="I44" s="10">
        <v>85792</v>
      </c>
      <c r="J44" s="10">
        <v>85150</v>
      </c>
      <c r="K44" s="10">
        <v>83945</v>
      </c>
      <c r="L44" s="10">
        <v>84530</v>
      </c>
      <c r="M44" s="10">
        <v>83570</v>
      </c>
      <c r="N44" s="10">
        <v>83534</v>
      </c>
      <c r="O44" s="10">
        <v>82855</v>
      </c>
      <c r="P44" s="10">
        <v>82198</v>
      </c>
      <c r="Q44" s="49">
        <f t="shared" si="1"/>
        <v>87897.916666666672</v>
      </c>
      <c r="R44" s="11">
        <f t="shared" si="2"/>
        <v>85414.25</v>
      </c>
    </row>
    <row r="45" spans="1:18" x14ac:dyDescent="0.15">
      <c r="A45" s="9" t="s">
        <v>42</v>
      </c>
      <c r="B45" s="10">
        <v>103169</v>
      </c>
      <c r="C45" s="10">
        <v>101338</v>
      </c>
      <c r="D45" s="10">
        <v>100500</v>
      </c>
      <c r="E45" s="10">
        <v>98852</v>
      </c>
      <c r="F45" s="10">
        <v>96549</v>
      </c>
      <c r="G45" s="10">
        <v>94449</v>
      </c>
      <c r="H45" s="10">
        <v>93477</v>
      </c>
      <c r="I45" s="10">
        <v>93344</v>
      </c>
      <c r="J45" s="10">
        <v>92913</v>
      </c>
      <c r="K45" s="10">
        <v>92509</v>
      </c>
      <c r="L45" s="10">
        <v>92964</v>
      </c>
      <c r="M45" s="10">
        <v>92886</v>
      </c>
      <c r="N45" s="10">
        <v>92920</v>
      </c>
      <c r="O45" s="10">
        <v>91616</v>
      </c>
      <c r="P45" s="10">
        <v>90997</v>
      </c>
      <c r="Q45" s="49">
        <f t="shared" si="1"/>
        <v>96079.166666666672</v>
      </c>
      <c r="R45" s="11">
        <f t="shared" si="2"/>
        <v>93623</v>
      </c>
    </row>
    <row r="46" spans="1:18" x14ac:dyDescent="0.15">
      <c r="A46" s="9" t="s">
        <v>103</v>
      </c>
      <c r="B46" s="10">
        <v>13781</v>
      </c>
      <c r="C46" s="10">
        <v>13804</v>
      </c>
      <c r="D46" s="10">
        <v>13578</v>
      </c>
      <c r="E46" s="10">
        <v>13460</v>
      </c>
      <c r="F46" s="10">
        <v>12722</v>
      </c>
      <c r="G46" s="10">
        <v>12136</v>
      </c>
      <c r="H46" s="10">
        <v>11790</v>
      </c>
      <c r="I46" s="10">
        <v>12156</v>
      </c>
      <c r="J46" s="10">
        <v>11746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49">
        <f t="shared" si="1"/>
        <v>9597.75</v>
      </c>
      <c r="R46" s="11">
        <f t="shared" si="2"/>
        <v>6167.5</v>
      </c>
    </row>
    <row r="47" spans="1:18" x14ac:dyDescent="0.15">
      <c r="A47" s="9" t="s">
        <v>44</v>
      </c>
      <c r="B47" s="10">
        <v>7478</v>
      </c>
      <c r="C47" s="10">
        <v>7941</v>
      </c>
      <c r="D47" s="10">
        <v>8197</v>
      </c>
      <c r="E47" s="10">
        <v>8266</v>
      </c>
      <c r="F47" s="10">
        <v>8023</v>
      </c>
      <c r="G47" s="10">
        <v>7790</v>
      </c>
      <c r="H47" s="10">
        <v>7903</v>
      </c>
      <c r="I47" s="10">
        <v>8020</v>
      </c>
      <c r="J47" s="10">
        <v>7879</v>
      </c>
      <c r="K47" s="10">
        <v>7774</v>
      </c>
      <c r="L47" s="10">
        <v>7824</v>
      </c>
      <c r="M47" s="10">
        <v>7758</v>
      </c>
      <c r="N47" s="10">
        <v>7679</v>
      </c>
      <c r="O47" s="10">
        <v>7651</v>
      </c>
      <c r="P47" s="10">
        <v>7599</v>
      </c>
      <c r="Q47" s="49">
        <f t="shared" si="1"/>
        <v>7904.416666666667</v>
      </c>
      <c r="R47" s="11">
        <f t="shared" si="2"/>
        <v>7847.166666666667</v>
      </c>
    </row>
    <row r="48" spans="1:18" x14ac:dyDescent="0.15">
      <c r="A48" s="9" t="s">
        <v>45</v>
      </c>
      <c r="B48" s="10">
        <v>16820</v>
      </c>
      <c r="C48" s="10">
        <v>17030</v>
      </c>
      <c r="D48" s="10">
        <v>16871</v>
      </c>
      <c r="E48" s="10">
        <v>16327</v>
      </c>
      <c r="F48" s="10">
        <v>16241</v>
      </c>
      <c r="G48" s="10">
        <v>16042</v>
      </c>
      <c r="H48" s="10">
        <v>15525</v>
      </c>
      <c r="I48" s="10">
        <v>15580</v>
      </c>
      <c r="J48" s="10">
        <v>15659</v>
      </c>
      <c r="K48" s="10">
        <v>15445</v>
      </c>
      <c r="L48" s="10">
        <v>15853</v>
      </c>
      <c r="M48" s="10">
        <v>15929</v>
      </c>
      <c r="N48" s="10">
        <v>15669</v>
      </c>
      <c r="O48" s="10">
        <v>15900</v>
      </c>
      <c r="P48" s="10">
        <v>15732</v>
      </c>
      <c r="Q48" s="49">
        <f t="shared" si="1"/>
        <v>16110.166666666666</v>
      </c>
      <c r="R48" s="11">
        <f t="shared" si="2"/>
        <v>15825.166666666666</v>
      </c>
    </row>
    <row r="49" spans="1:18" x14ac:dyDescent="0.15">
      <c r="A49" s="9" t="s">
        <v>46</v>
      </c>
      <c r="B49" s="10">
        <v>5561</v>
      </c>
      <c r="C49" s="10">
        <v>5597</v>
      </c>
      <c r="D49" s="10">
        <v>5638</v>
      </c>
      <c r="E49" s="10">
        <v>5532</v>
      </c>
      <c r="F49" s="10">
        <v>5483</v>
      </c>
      <c r="G49" s="10">
        <v>5415</v>
      </c>
      <c r="H49" s="10">
        <v>5362</v>
      </c>
      <c r="I49" s="10">
        <v>5419</v>
      </c>
      <c r="J49" s="10">
        <v>5499</v>
      </c>
      <c r="K49" s="10">
        <v>5473</v>
      </c>
      <c r="L49" s="10">
        <v>5557</v>
      </c>
      <c r="M49" s="10">
        <v>5515</v>
      </c>
      <c r="N49" s="10">
        <v>5707</v>
      </c>
      <c r="O49" s="10">
        <v>5708</v>
      </c>
      <c r="P49" s="10">
        <v>5682</v>
      </c>
      <c r="Q49" s="49">
        <f t="shared" si="1"/>
        <v>5504.25</v>
      </c>
      <c r="R49" s="11">
        <f t="shared" si="2"/>
        <v>5529.333333333333</v>
      </c>
    </row>
    <row r="50" spans="1:18" x14ac:dyDescent="0.15">
      <c r="A50" s="9" t="s">
        <v>47</v>
      </c>
      <c r="B50" s="10">
        <v>50458</v>
      </c>
      <c r="C50" s="10">
        <v>49191</v>
      </c>
      <c r="D50" s="10">
        <v>48722</v>
      </c>
      <c r="E50" s="10">
        <v>47929</v>
      </c>
      <c r="F50" s="10">
        <v>47084</v>
      </c>
      <c r="G50" s="10">
        <v>46454</v>
      </c>
      <c r="H50" s="10">
        <v>45201</v>
      </c>
      <c r="I50" s="10">
        <v>44724</v>
      </c>
      <c r="J50" s="10">
        <v>43949</v>
      </c>
      <c r="K50" s="10">
        <v>43390</v>
      </c>
      <c r="L50" s="10">
        <v>42864</v>
      </c>
      <c r="M50" s="10">
        <v>42509</v>
      </c>
      <c r="N50" s="10">
        <v>42860</v>
      </c>
      <c r="O50" s="10">
        <v>41841</v>
      </c>
      <c r="P50" s="10">
        <v>41245</v>
      </c>
      <c r="Q50" s="49">
        <f t="shared" si="1"/>
        <v>46039.583333333336</v>
      </c>
      <c r="R50" s="11">
        <f t="shared" si="2"/>
        <v>44170.833333333336</v>
      </c>
    </row>
    <row r="51" spans="1:18" x14ac:dyDescent="0.15">
      <c r="A51" s="9" t="s">
        <v>48</v>
      </c>
      <c r="B51" s="10">
        <v>59427</v>
      </c>
      <c r="C51" s="10">
        <v>58245</v>
      </c>
      <c r="D51" s="10">
        <v>56965</v>
      </c>
      <c r="E51" s="10">
        <v>56051</v>
      </c>
      <c r="F51" s="10">
        <v>54010</v>
      </c>
      <c r="G51" s="10">
        <v>52343</v>
      </c>
      <c r="H51" s="10">
        <v>51704</v>
      </c>
      <c r="I51" s="10">
        <v>52017</v>
      </c>
      <c r="J51" s="10">
        <v>52252</v>
      </c>
      <c r="K51" s="10">
        <v>53447</v>
      </c>
      <c r="L51" s="10">
        <v>54658</v>
      </c>
      <c r="M51" s="10">
        <v>55448</v>
      </c>
      <c r="N51" s="10">
        <v>56134</v>
      </c>
      <c r="O51" s="10">
        <v>54934</v>
      </c>
      <c r="P51" s="10">
        <v>53600</v>
      </c>
      <c r="Q51" s="49">
        <f t="shared" si="1"/>
        <v>54713.916666666664</v>
      </c>
      <c r="R51" s="11">
        <f t="shared" si="2"/>
        <v>53883.166666666664</v>
      </c>
    </row>
    <row r="52" spans="1:18" x14ac:dyDescent="0.15">
      <c r="A52" s="9" t="s">
        <v>49</v>
      </c>
      <c r="B52" s="10">
        <v>7287</v>
      </c>
      <c r="C52" s="10">
        <v>7402</v>
      </c>
      <c r="D52" s="10">
        <v>7332</v>
      </c>
      <c r="E52" s="10">
        <v>7351</v>
      </c>
      <c r="F52" s="10">
        <v>4484</v>
      </c>
      <c r="G52" s="10">
        <v>7156</v>
      </c>
      <c r="H52" s="10">
        <v>7481</v>
      </c>
      <c r="I52" s="10">
        <v>7478</v>
      </c>
      <c r="J52" s="10">
        <v>7405</v>
      </c>
      <c r="K52" s="10">
        <v>7320</v>
      </c>
      <c r="L52" s="10">
        <v>7332</v>
      </c>
      <c r="M52" s="10">
        <v>7177</v>
      </c>
      <c r="N52" s="10">
        <v>7216</v>
      </c>
      <c r="O52" s="10">
        <v>7149</v>
      </c>
      <c r="P52" s="10">
        <v>7113</v>
      </c>
      <c r="Q52" s="49">
        <f t="shared" si="1"/>
        <v>7100.416666666667</v>
      </c>
      <c r="R52" s="11">
        <f t="shared" si="2"/>
        <v>7055.166666666667</v>
      </c>
    </row>
    <row r="53" spans="1:18" x14ac:dyDescent="0.15">
      <c r="A53" s="9" t="s">
        <v>50</v>
      </c>
      <c r="B53" s="10">
        <v>5590</v>
      </c>
      <c r="C53" s="10">
        <v>5541</v>
      </c>
      <c r="D53" s="10">
        <v>5518</v>
      </c>
      <c r="E53" s="10">
        <v>5435</v>
      </c>
      <c r="F53" s="10">
        <v>5232</v>
      </c>
      <c r="G53" s="10">
        <v>5175</v>
      </c>
      <c r="H53" s="10">
        <v>5104</v>
      </c>
      <c r="I53" s="10">
        <v>5190</v>
      </c>
      <c r="J53" s="10">
        <v>5204</v>
      </c>
      <c r="K53" s="10">
        <v>6976</v>
      </c>
      <c r="L53" s="10">
        <v>7009</v>
      </c>
      <c r="M53" s="10">
        <v>5528</v>
      </c>
      <c r="N53" s="10">
        <v>5552</v>
      </c>
      <c r="O53" s="10">
        <v>5216</v>
      </c>
      <c r="P53" s="10">
        <v>5070</v>
      </c>
      <c r="Q53" s="49">
        <f t="shared" si="1"/>
        <v>5625.166666666667</v>
      </c>
      <c r="R53" s="11">
        <f t="shared" si="2"/>
        <v>5557.583333333333</v>
      </c>
    </row>
    <row r="54" spans="1:18" x14ac:dyDescent="0.15">
      <c r="A54" s="9" t="s">
        <v>51</v>
      </c>
      <c r="B54" s="10">
        <v>518</v>
      </c>
      <c r="C54" s="10">
        <v>490</v>
      </c>
      <c r="D54" s="10">
        <v>474</v>
      </c>
      <c r="E54" s="10">
        <v>482</v>
      </c>
      <c r="F54" s="10">
        <v>469</v>
      </c>
      <c r="G54" s="10">
        <v>458</v>
      </c>
      <c r="H54" s="10">
        <v>434</v>
      </c>
      <c r="I54" s="10">
        <v>439</v>
      </c>
      <c r="J54" s="10">
        <v>435</v>
      </c>
      <c r="K54" s="10">
        <v>456</v>
      </c>
      <c r="L54" s="10">
        <v>442</v>
      </c>
      <c r="M54" s="10">
        <v>404</v>
      </c>
      <c r="N54" s="10">
        <v>404</v>
      </c>
      <c r="O54" s="10">
        <v>421</v>
      </c>
      <c r="P54" s="10">
        <v>419</v>
      </c>
      <c r="Q54" s="49">
        <f t="shared" si="1"/>
        <v>458.41666666666669</v>
      </c>
      <c r="R54" s="11">
        <f t="shared" si="2"/>
        <v>438.58333333333331</v>
      </c>
    </row>
    <row r="55" spans="1:18" x14ac:dyDescent="0.15">
      <c r="A55" s="9" t="s">
        <v>52</v>
      </c>
      <c r="B55" s="10">
        <v>34268</v>
      </c>
      <c r="C55" s="10">
        <v>32140</v>
      </c>
      <c r="D55" s="10">
        <v>30376</v>
      </c>
      <c r="E55" s="10">
        <v>9251</v>
      </c>
      <c r="F55" s="10">
        <v>30335</v>
      </c>
      <c r="G55" s="10">
        <v>30706</v>
      </c>
      <c r="H55" s="10">
        <v>30075</v>
      </c>
      <c r="I55" s="10">
        <v>30408</v>
      </c>
      <c r="J55" s="10">
        <v>30112</v>
      </c>
      <c r="K55" s="10">
        <v>29729</v>
      </c>
      <c r="L55" s="10">
        <v>30075</v>
      </c>
      <c r="M55" s="10">
        <v>30010</v>
      </c>
      <c r="N55" s="10">
        <v>30103</v>
      </c>
      <c r="O55" s="10">
        <v>30096</v>
      </c>
      <c r="P55" s="10">
        <v>29911</v>
      </c>
      <c r="Q55" s="49">
        <f t="shared" si="1"/>
        <v>28957.083333333332</v>
      </c>
      <c r="R55" s="11">
        <f t="shared" si="2"/>
        <v>28400.916666666668</v>
      </c>
    </row>
    <row r="56" spans="1:18" x14ac:dyDescent="0.15">
      <c r="A56" s="9" t="s">
        <v>53</v>
      </c>
      <c r="B56" s="10">
        <v>63777</v>
      </c>
      <c r="C56" s="10">
        <v>65463</v>
      </c>
      <c r="D56" s="10">
        <v>67206</v>
      </c>
      <c r="E56" s="10">
        <v>68411</v>
      </c>
      <c r="F56" s="10">
        <v>68155</v>
      </c>
      <c r="G56" s="10">
        <v>67156</v>
      </c>
      <c r="H56" s="10">
        <v>66245</v>
      </c>
      <c r="I56" s="10">
        <v>65742</v>
      </c>
      <c r="J56" s="10">
        <v>65290</v>
      </c>
      <c r="K56" s="10">
        <v>46781</v>
      </c>
      <c r="L56" s="10">
        <v>50701</v>
      </c>
      <c r="M56" s="10">
        <v>54059</v>
      </c>
      <c r="N56" s="10">
        <v>57012</v>
      </c>
      <c r="O56" s="10">
        <v>59321</v>
      </c>
      <c r="P56" s="10">
        <v>62299</v>
      </c>
      <c r="Q56" s="49">
        <f t="shared" si="1"/>
        <v>62415.5</v>
      </c>
      <c r="R56" s="11">
        <f t="shared" si="2"/>
        <v>60931</v>
      </c>
    </row>
    <row r="57" spans="1:18" x14ac:dyDescent="0.15">
      <c r="A57" s="9" t="s">
        <v>54</v>
      </c>
      <c r="B57" s="10">
        <v>12019</v>
      </c>
      <c r="C57" s="10">
        <v>11967</v>
      </c>
      <c r="D57" s="10">
        <v>11833</v>
      </c>
      <c r="E57" s="10">
        <v>11760</v>
      </c>
      <c r="F57" s="10">
        <v>11692</v>
      </c>
      <c r="G57" s="10">
        <v>11422</v>
      </c>
      <c r="H57" s="10">
        <v>11303</v>
      </c>
      <c r="I57" s="10">
        <v>11255</v>
      </c>
      <c r="J57" s="10">
        <v>11131</v>
      </c>
      <c r="K57" s="10">
        <v>11289</v>
      </c>
      <c r="L57" s="10">
        <v>11608</v>
      </c>
      <c r="M57" s="10">
        <v>11580</v>
      </c>
      <c r="N57" s="10">
        <v>11632</v>
      </c>
      <c r="O57" s="10">
        <v>11393</v>
      </c>
      <c r="P57" s="10">
        <v>11171</v>
      </c>
      <c r="Q57" s="49">
        <f t="shared" si="1"/>
        <v>11571.583333333334</v>
      </c>
      <c r="R57" s="11">
        <f t="shared" si="2"/>
        <v>11436.333333333334</v>
      </c>
    </row>
    <row r="58" spans="1:18" x14ac:dyDescent="0.15">
      <c r="A58" s="9" t="s">
        <v>55</v>
      </c>
      <c r="B58" s="10">
        <v>31442</v>
      </c>
      <c r="C58" s="10">
        <v>30448</v>
      </c>
      <c r="D58" s="10">
        <v>30281</v>
      </c>
      <c r="E58" s="10">
        <v>30654</v>
      </c>
      <c r="F58" s="10">
        <v>29211</v>
      </c>
      <c r="G58" s="10">
        <v>29489</v>
      </c>
      <c r="H58" s="10">
        <v>29155</v>
      </c>
      <c r="I58" s="10">
        <v>29366</v>
      </c>
      <c r="J58" s="10">
        <v>29127</v>
      </c>
      <c r="K58" s="10">
        <v>29490</v>
      </c>
      <c r="L58" s="10">
        <v>28894</v>
      </c>
      <c r="M58" s="10">
        <v>29160</v>
      </c>
      <c r="N58" s="10">
        <v>29038</v>
      </c>
      <c r="O58" s="10">
        <v>28322</v>
      </c>
      <c r="P58" s="10">
        <v>28604</v>
      </c>
      <c r="Q58" s="49">
        <f t="shared" si="1"/>
        <v>29726.416666666668</v>
      </c>
      <c r="R58" s="11">
        <f t="shared" si="2"/>
        <v>29209.166666666668</v>
      </c>
    </row>
    <row r="59" spans="1:18" x14ac:dyDescent="0.15">
      <c r="A59" s="14" t="s">
        <v>56</v>
      </c>
      <c r="B59" s="15">
        <v>812</v>
      </c>
      <c r="C59" s="15">
        <v>951</v>
      </c>
      <c r="D59" s="15">
        <v>934</v>
      </c>
      <c r="E59" s="15">
        <v>899</v>
      </c>
      <c r="F59" s="15">
        <v>951</v>
      </c>
      <c r="G59" s="15">
        <v>1036</v>
      </c>
      <c r="H59" s="15">
        <v>1029</v>
      </c>
      <c r="I59" s="15">
        <v>1061</v>
      </c>
      <c r="J59" s="15">
        <v>996</v>
      </c>
      <c r="K59" s="15">
        <v>900</v>
      </c>
      <c r="L59" s="15">
        <v>930</v>
      </c>
      <c r="M59" s="15">
        <v>886</v>
      </c>
      <c r="N59" s="15">
        <v>891</v>
      </c>
      <c r="O59" s="15">
        <v>944</v>
      </c>
      <c r="P59" s="15">
        <v>913</v>
      </c>
      <c r="Q59" s="50">
        <f t="shared" si="1"/>
        <v>948.75</v>
      </c>
      <c r="R59" s="51">
        <f t="shared" si="2"/>
        <v>953</v>
      </c>
    </row>
    <row r="60" spans="1:18" s="5" customFormat="1" x14ac:dyDescent="0.1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15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15">
      <c r="A62" s="65" t="s">
        <v>100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x14ac:dyDescent="0.15">
      <c r="A63" s="65" t="s">
        <v>101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x14ac:dyDescent="0.15">
      <c r="A64" s="65" t="s">
        <v>104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x14ac:dyDescent="0.15">
      <c r="A65" s="65" t="s">
        <v>105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</sheetData>
  <mergeCells count="9">
    <mergeCell ref="A65:R65"/>
    <mergeCell ref="A62:R62"/>
    <mergeCell ref="A63:R63"/>
    <mergeCell ref="A61:M61"/>
    <mergeCell ref="A1:M1"/>
    <mergeCell ref="A2:M2"/>
    <mergeCell ref="A3:M3"/>
    <mergeCell ref="A60:M60"/>
    <mergeCell ref="A64:R64"/>
  </mergeCells>
  <pageMargins left="0.2" right="0.2" top="0.25" bottom="0.2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3"/>
  <sheetViews>
    <sheetView workbookViewId="0">
      <selection activeCell="A59" sqref="A59:H59"/>
    </sheetView>
  </sheetViews>
  <sheetFormatPr baseColWidth="10" defaultColWidth="9.33203125" defaultRowHeight="11" x14ac:dyDescent="0.15"/>
  <cols>
    <col min="1" max="1" width="14.33203125" style="34" bestFit="1" customWidth="1"/>
    <col min="2" max="8" width="11.33203125" style="31" customWidth="1"/>
    <col min="9" max="16384" width="9.33203125" style="31"/>
  </cols>
  <sheetData>
    <row r="1" spans="1:8" s="19" customFormat="1" ht="16" x14ac:dyDescent="0.2">
      <c r="A1" s="73" t="s">
        <v>66</v>
      </c>
      <c r="B1" s="73"/>
      <c r="C1" s="73"/>
      <c r="D1" s="73"/>
      <c r="E1" s="73"/>
      <c r="F1" s="73"/>
      <c r="G1" s="73"/>
      <c r="H1" s="73"/>
    </row>
    <row r="2" spans="1:8" s="19" customFormat="1" ht="12.75" customHeight="1" x14ac:dyDescent="0.15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" x14ac:dyDescent="0.15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x14ac:dyDescent="0.15">
      <c r="A4" s="6" t="s">
        <v>2</v>
      </c>
      <c r="B4" s="23">
        <f>TFam!B5</f>
        <v>1465204</v>
      </c>
      <c r="C4" s="23">
        <f>'Two-par'!B5</f>
        <v>148535</v>
      </c>
      <c r="D4" s="23">
        <f>'One-par'!B5</f>
        <v>744386</v>
      </c>
      <c r="E4" s="23">
        <f>'Zero-par'!B5</f>
        <v>572283</v>
      </c>
      <c r="F4" s="23">
        <f>TRec!B5</f>
        <v>3750525</v>
      </c>
      <c r="G4" s="23">
        <f>Adults!B5</f>
        <v>1035673</v>
      </c>
      <c r="H4" s="23">
        <f>Children!B5</f>
        <v>2714852</v>
      </c>
    </row>
    <row r="5" spans="1:8" s="27" customFormat="1" x14ac:dyDescent="0.15">
      <c r="A5" s="25" t="s">
        <v>3</v>
      </c>
      <c r="B5" s="26">
        <f>TFam!B6</f>
        <v>10532</v>
      </c>
      <c r="C5" s="26">
        <f>'Two-par'!B6</f>
        <v>71</v>
      </c>
      <c r="D5" s="26">
        <f>'One-par'!B6</f>
        <v>4792</v>
      </c>
      <c r="E5" s="26">
        <f>'Zero-par'!B6</f>
        <v>5669</v>
      </c>
      <c r="F5" s="26">
        <f>TRec!B6</f>
        <v>24124</v>
      </c>
      <c r="G5" s="26">
        <f>Adults!B6</f>
        <v>5005</v>
      </c>
      <c r="H5" s="26">
        <f>Children!B6</f>
        <v>19119</v>
      </c>
    </row>
    <row r="6" spans="1:8" s="27" customFormat="1" x14ac:dyDescent="0.15">
      <c r="A6" s="25" t="s">
        <v>4</v>
      </c>
      <c r="B6" s="28">
        <f>TFam!B7</f>
        <v>3073</v>
      </c>
      <c r="C6" s="28">
        <f>'Two-par'!B7</f>
        <v>363</v>
      </c>
      <c r="D6" s="28">
        <f>'One-par'!B7</f>
        <v>1892</v>
      </c>
      <c r="E6" s="28">
        <f>'Zero-par'!B7</f>
        <v>818</v>
      </c>
      <c r="F6" s="28">
        <f>TRec!B7</f>
        <v>8303</v>
      </c>
      <c r="G6" s="28">
        <f>Adults!B7</f>
        <v>2679</v>
      </c>
      <c r="H6" s="28">
        <f>Children!B7</f>
        <v>5624</v>
      </c>
    </row>
    <row r="7" spans="1:8" s="27" customFormat="1" x14ac:dyDescent="0.15">
      <c r="A7" s="25" t="s">
        <v>5</v>
      </c>
      <c r="B7" s="28">
        <f>TFam!B8</f>
        <v>9312</v>
      </c>
      <c r="C7" s="28">
        <f>'Two-par'!B8</f>
        <v>297</v>
      </c>
      <c r="D7" s="28">
        <f>'One-par'!B8</f>
        <v>3530</v>
      </c>
      <c r="E7" s="28">
        <f>'Zero-par'!B8</f>
        <v>5485</v>
      </c>
      <c r="F7" s="28">
        <f>TRec!B8</f>
        <v>19787</v>
      </c>
      <c r="G7" s="28">
        <f>Adults!B8</f>
        <v>4243</v>
      </c>
      <c r="H7" s="28">
        <f>Children!B8</f>
        <v>15544</v>
      </c>
    </row>
    <row r="8" spans="1:8" s="27" customFormat="1" x14ac:dyDescent="0.15">
      <c r="A8" s="25" t="s">
        <v>6</v>
      </c>
      <c r="B8" s="28">
        <f>TFam!B9</f>
        <v>3414</v>
      </c>
      <c r="C8" s="28">
        <f>'Two-par'!B9</f>
        <v>63</v>
      </c>
      <c r="D8" s="28">
        <f>'One-par'!B9</f>
        <v>1758</v>
      </c>
      <c r="E8" s="28">
        <f>'Zero-par'!B9</f>
        <v>1593</v>
      </c>
      <c r="F8" s="28">
        <f>TRec!B9</f>
        <v>7671</v>
      </c>
      <c r="G8" s="28">
        <f>Adults!B9</f>
        <v>1899</v>
      </c>
      <c r="H8" s="28">
        <f>Children!B9</f>
        <v>5772</v>
      </c>
    </row>
    <row r="9" spans="1:8" s="27" customFormat="1" x14ac:dyDescent="0.15">
      <c r="A9" s="25" t="s">
        <v>7</v>
      </c>
      <c r="B9" s="26">
        <f>TFam!B10</f>
        <v>558154</v>
      </c>
      <c r="C9" s="26">
        <f>'Two-par'!B10</f>
        <v>106586</v>
      </c>
      <c r="D9" s="26">
        <f>'One-par'!B10</f>
        <v>302406</v>
      </c>
      <c r="E9" s="26">
        <f>'Zero-par'!B10</f>
        <v>149162</v>
      </c>
      <c r="F9" s="26">
        <f>TRec!B10</f>
        <v>1597634</v>
      </c>
      <c r="G9" s="26">
        <f>Adults!B10</f>
        <v>479315</v>
      </c>
      <c r="H9" s="26">
        <f>Children!B10</f>
        <v>1118319</v>
      </c>
    </row>
    <row r="10" spans="1:8" s="27" customFormat="1" x14ac:dyDescent="0.15">
      <c r="A10" s="25" t="s">
        <v>8</v>
      </c>
      <c r="B10" s="28">
        <f>TFam!B11</f>
        <v>16983</v>
      </c>
      <c r="C10" s="28">
        <f>'Two-par'!B11</f>
        <v>1383</v>
      </c>
      <c r="D10" s="28">
        <f>'One-par'!B11</f>
        <v>9868</v>
      </c>
      <c r="E10" s="28">
        <f>'Zero-par'!B11</f>
        <v>5732</v>
      </c>
      <c r="F10" s="28">
        <f>TRec!B11</f>
        <v>44711</v>
      </c>
      <c r="G10" s="28">
        <f>Adults!B11</f>
        <v>13277</v>
      </c>
      <c r="H10" s="28">
        <f>Children!B11</f>
        <v>31434</v>
      </c>
    </row>
    <row r="11" spans="1:8" s="27" customFormat="1" x14ac:dyDescent="0.15">
      <c r="A11" s="25" t="s">
        <v>9</v>
      </c>
      <c r="B11" s="26">
        <f>TFam!B12</f>
        <v>10522</v>
      </c>
      <c r="C11" s="26">
        <f>'Two-par'!B12</f>
        <v>0</v>
      </c>
      <c r="D11" s="26">
        <f>'One-par'!B12</f>
        <v>5732</v>
      </c>
      <c r="E11" s="26">
        <f>'Zero-par'!B12</f>
        <v>4790</v>
      </c>
      <c r="F11" s="26">
        <f>TRec!B12</f>
        <v>20848</v>
      </c>
      <c r="G11" s="26">
        <f>Adults!B12</f>
        <v>5793</v>
      </c>
      <c r="H11" s="26">
        <f>Children!B12</f>
        <v>15055</v>
      </c>
    </row>
    <row r="12" spans="1:8" s="27" customFormat="1" x14ac:dyDescent="0.15">
      <c r="A12" s="25" t="s">
        <v>10</v>
      </c>
      <c r="B12" s="26">
        <f>TFam!B13</f>
        <v>4184</v>
      </c>
      <c r="C12" s="26">
        <f>'Two-par'!B13</f>
        <v>10</v>
      </c>
      <c r="D12" s="26">
        <f>'One-par'!B13</f>
        <v>1219</v>
      </c>
      <c r="E12" s="26">
        <f>'Zero-par'!B13</f>
        <v>2955</v>
      </c>
      <c r="F12" s="26">
        <f>TRec!B13</f>
        <v>11686</v>
      </c>
      <c r="G12" s="26">
        <f>Adults!B13</f>
        <v>4610</v>
      </c>
      <c r="H12" s="26">
        <f>Children!B13</f>
        <v>7076</v>
      </c>
    </row>
    <row r="13" spans="1:8" s="27" customFormat="1" x14ac:dyDescent="0.15">
      <c r="A13" s="25" t="s">
        <v>11</v>
      </c>
      <c r="B13" s="26">
        <f>TFam!B14</f>
        <v>5163</v>
      </c>
      <c r="C13" s="26">
        <f>'Two-par'!B14</f>
        <v>0</v>
      </c>
      <c r="D13" s="26">
        <f>'One-par'!B14</f>
        <v>3164</v>
      </c>
      <c r="E13" s="26">
        <f>'Zero-par'!B14</f>
        <v>1999</v>
      </c>
      <c r="F13" s="26">
        <f>TRec!B14</f>
        <v>12931</v>
      </c>
      <c r="G13" s="26">
        <f>Adults!B14</f>
        <v>3164</v>
      </c>
      <c r="H13" s="26">
        <f>Children!B14</f>
        <v>9767</v>
      </c>
    </row>
    <row r="14" spans="1:8" s="27" customFormat="1" x14ac:dyDescent="0.15">
      <c r="A14" s="25" t="s">
        <v>12</v>
      </c>
      <c r="B14" s="26">
        <f>TFam!B15</f>
        <v>46732</v>
      </c>
      <c r="C14" s="26">
        <f>'Two-par'!B15</f>
        <v>490</v>
      </c>
      <c r="D14" s="26">
        <f>'One-par'!B15</f>
        <v>8113</v>
      </c>
      <c r="E14" s="26">
        <f>'Zero-par'!B15</f>
        <v>38129</v>
      </c>
      <c r="F14" s="26">
        <f>TRec!B15</f>
        <v>77504</v>
      </c>
      <c r="G14" s="26">
        <f>Adults!B15</f>
        <v>12232</v>
      </c>
      <c r="H14" s="26">
        <f>Children!B15</f>
        <v>65272</v>
      </c>
    </row>
    <row r="15" spans="1:8" s="27" customFormat="1" x14ac:dyDescent="0.15">
      <c r="A15" s="25" t="s">
        <v>13</v>
      </c>
      <c r="B15" s="26">
        <f>TFam!B16</f>
        <v>12511</v>
      </c>
      <c r="C15" s="26">
        <f>'Two-par'!B16</f>
        <v>0</v>
      </c>
      <c r="D15" s="26">
        <f>'One-par'!B16</f>
        <v>2174</v>
      </c>
      <c r="E15" s="26">
        <f>'Zero-par'!B16</f>
        <v>10337</v>
      </c>
      <c r="F15" s="26">
        <f>TRec!B16</f>
        <v>24138</v>
      </c>
      <c r="G15" s="26">
        <f>Adults!B16</f>
        <v>2259</v>
      </c>
      <c r="H15" s="26">
        <f>Children!B16</f>
        <v>21879</v>
      </c>
    </row>
    <row r="16" spans="1:8" s="27" customFormat="1" x14ac:dyDescent="0.15">
      <c r="A16" s="25" t="s">
        <v>14</v>
      </c>
      <c r="B16" s="28">
        <f>TFam!B17</f>
        <v>738</v>
      </c>
      <c r="C16" s="28">
        <f>'Two-par'!B17</f>
        <v>41</v>
      </c>
      <c r="D16" s="28">
        <f>'One-par'!B17</f>
        <v>177</v>
      </c>
      <c r="E16" s="28">
        <f>'Zero-par'!B17</f>
        <v>520</v>
      </c>
      <c r="F16" s="28">
        <f>TRec!B17</f>
        <v>1606</v>
      </c>
      <c r="G16" s="28">
        <f>Adults!B17</f>
        <v>285</v>
      </c>
      <c r="H16" s="28">
        <f>Children!B17</f>
        <v>1321</v>
      </c>
    </row>
    <row r="17" spans="1:8" s="27" customFormat="1" x14ac:dyDescent="0.15">
      <c r="A17" s="25" t="s">
        <v>15</v>
      </c>
      <c r="B17" s="26">
        <f>TFam!B18</f>
        <v>5819</v>
      </c>
      <c r="C17" s="26">
        <f>'Two-par'!B18</f>
        <v>1042</v>
      </c>
      <c r="D17" s="26">
        <f>'One-par'!B18</f>
        <v>3474</v>
      </c>
      <c r="E17" s="26">
        <f>'Zero-par'!B18</f>
        <v>1303</v>
      </c>
      <c r="F17" s="26">
        <f>TRec!B18</f>
        <v>16135</v>
      </c>
      <c r="G17" s="26">
        <f>Adults!B18</f>
        <v>5011</v>
      </c>
      <c r="H17" s="26">
        <f>Children!B18</f>
        <v>11124</v>
      </c>
    </row>
    <row r="18" spans="1:8" s="27" customFormat="1" x14ac:dyDescent="0.15">
      <c r="A18" s="25" t="s">
        <v>16</v>
      </c>
      <c r="B18" s="28">
        <f>TFam!B19</f>
        <v>1965</v>
      </c>
      <c r="C18" s="28">
        <f>'Two-par'!B19</f>
        <v>0</v>
      </c>
      <c r="D18" s="28">
        <f>'One-par'!B19</f>
        <v>70</v>
      </c>
      <c r="E18" s="28">
        <f>'Zero-par'!B19</f>
        <v>1895</v>
      </c>
      <c r="F18" s="28">
        <f>TRec!B19</f>
        <v>2848</v>
      </c>
      <c r="G18" s="28">
        <f>Adults!B19</f>
        <v>71</v>
      </c>
      <c r="H18" s="28">
        <f>Children!B19</f>
        <v>2777</v>
      </c>
    </row>
    <row r="19" spans="1:8" s="27" customFormat="1" x14ac:dyDescent="0.15">
      <c r="A19" s="25" t="s">
        <v>17</v>
      </c>
      <c r="B19" s="26">
        <f>TFam!B20</f>
        <v>14213</v>
      </c>
      <c r="C19" s="26">
        <f>'Two-par'!B20</f>
        <v>0</v>
      </c>
      <c r="D19" s="26">
        <f>'One-par'!B20</f>
        <v>3581</v>
      </c>
      <c r="E19" s="26">
        <f>'Zero-par'!B20</f>
        <v>10632</v>
      </c>
      <c r="F19" s="26">
        <f>TRec!B20</f>
        <v>31124</v>
      </c>
      <c r="G19" s="26">
        <f>Adults!B20</f>
        <v>4332</v>
      </c>
      <c r="H19" s="26">
        <f>Children!B20</f>
        <v>26792</v>
      </c>
    </row>
    <row r="20" spans="1:8" s="27" customFormat="1" x14ac:dyDescent="0.15">
      <c r="A20" s="25" t="s">
        <v>18</v>
      </c>
      <c r="B20" s="26">
        <f>TFam!B21</f>
        <v>7967</v>
      </c>
      <c r="C20" s="26">
        <f>'Two-par'!B21</f>
        <v>164</v>
      </c>
      <c r="D20" s="26">
        <f>'One-par'!B21</f>
        <v>1911</v>
      </c>
      <c r="E20" s="26">
        <f>'Zero-par'!B21</f>
        <v>5892</v>
      </c>
      <c r="F20" s="26">
        <f>TRec!B21</f>
        <v>16188</v>
      </c>
      <c r="G20" s="26">
        <f>Adults!B21</f>
        <v>1745</v>
      </c>
      <c r="H20" s="26">
        <f>Children!B21</f>
        <v>14443</v>
      </c>
    </row>
    <row r="21" spans="1:8" s="27" customFormat="1" x14ac:dyDescent="0.15">
      <c r="A21" s="25" t="s">
        <v>19</v>
      </c>
      <c r="B21" s="26">
        <f>TFam!B22</f>
        <v>12208</v>
      </c>
      <c r="C21" s="26">
        <f>'Two-par'!B22</f>
        <v>687</v>
      </c>
      <c r="D21" s="26">
        <f>'One-par'!B22</f>
        <v>6453</v>
      </c>
      <c r="E21" s="26">
        <f>'Zero-par'!B22</f>
        <v>5068</v>
      </c>
      <c r="F21" s="26">
        <f>TRec!B22</f>
        <v>30364</v>
      </c>
      <c r="G21" s="26">
        <f>Adults!B22</f>
        <v>7988</v>
      </c>
      <c r="H21" s="26">
        <f>Children!B22</f>
        <v>22376</v>
      </c>
    </row>
    <row r="22" spans="1:8" s="27" customFormat="1" x14ac:dyDescent="0.15">
      <c r="A22" s="25" t="s">
        <v>20</v>
      </c>
      <c r="B22" s="28">
        <f>TFam!B23</f>
        <v>5231</v>
      </c>
      <c r="C22" s="28">
        <f>'Two-par'!B23</f>
        <v>319</v>
      </c>
      <c r="D22" s="28">
        <f>'One-par'!B23</f>
        <v>2251</v>
      </c>
      <c r="E22" s="28">
        <f>'Zero-par'!B23</f>
        <v>2661</v>
      </c>
      <c r="F22" s="28">
        <f>TRec!B23</f>
        <v>12095</v>
      </c>
      <c r="G22" s="28">
        <f>Adults!B23</f>
        <v>2959</v>
      </c>
      <c r="H22" s="28">
        <f>Children!B23</f>
        <v>9136</v>
      </c>
    </row>
    <row r="23" spans="1:8" s="27" customFormat="1" x14ac:dyDescent="0.15">
      <c r="A23" s="25" t="s">
        <v>21</v>
      </c>
      <c r="B23" s="28">
        <f>TFam!B24</f>
        <v>23330</v>
      </c>
      <c r="C23" s="28">
        <f>'Two-par'!B24</f>
        <v>729</v>
      </c>
      <c r="D23" s="28">
        <f>'One-par'!B24</f>
        <v>6864</v>
      </c>
      <c r="E23" s="28">
        <f>'Zero-par'!B24</f>
        <v>15737</v>
      </c>
      <c r="F23" s="28">
        <f>TRec!B24</f>
        <v>62952</v>
      </c>
      <c r="G23" s="28">
        <f>Adults!B24</f>
        <v>24336</v>
      </c>
      <c r="H23" s="28">
        <f>Children!B24</f>
        <v>38616</v>
      </c>
    </row>
    <row r="24" spans="1:8" s="27" customFormat="1" x14ac:dyDescent="0.15">
      <c r="A24" s="25" t="s">
        <v>22</v>
      </c>
      <c r="B24" s="28">
        <f>TFam!B25</f>
        <v>5957</v>
      </c>
      <c r="C24" s="28">
        <f>'Two-par'!B25</f>
        <v>0</v>
      </c>
      <c r="D24" s="28">
        <f>'One-par'!B25</f>
        <v>2361</v>
      </c>
      <c r="E24" s="28">
        <f>'Zero-par'!B25</f>
        <v>3596</v>
      </c>
      <c r="F24" s="28">
        <f>TRec!B25</f>
        <v>14436</v>
      </c>
      <c r="G24" s="28">
        <f>Adults!B25</f>
        <v>2379</v>
      </c>
      <c r="H24" s="28">
        <f>Children!B25</f>
        <v>12057</v>
      </c>
    </row>
    <row r="25" spans="1:8" s="27" customFormat="1" x14ac:dyDescent="0.15">
      <c r="A25" s="25" t="s">
        <v>23</v>
      </c>
      <c r="B25" s="26">
        <f>TFam!B26</f>
        <v>19932</v>
      </c>
      <c r="C25" s="26">
        <f>'Two-par'!B26</f>
        <v>7575</v>
      </c>
      <c r="D25" s="26">
        <f>'One-par'!B26</f>
        <v>10562</v>
      </c>
      <c r="E25" s="26">
        <f>'Zero-par'!B26</f>
        <v>1795</v>
      </c>
      <c r="F25" s="26">
        <f>TRec!B26</f>
        <v>64915</v>
      </c>
      <c r="G25" s="26">
        <f>Adults!B26</f>
        <v>25620</v>
      </c>
      <c r="H25" s="26">
        <f>Children!B26</f>
        <v>39295</v>
      </c>
    </row>
    <row r="26" spans="1:8" s="27" customFormat="1" x14ac:dyDescent="0.15">
      <c r="A26" s="25" t="s">
        <v>24</v>
      </c>
      <c r="B26" s="26">
        <f>TFam!B27</f>
        <v>20587</v>
      </c>
      <c r="C26" s="26">
        <f>'Two-par'!B27</f>
        <v>420</v>
      </c>
      <c r="D26" s="26">
        <f>'One-par'!B27</f>
        <v>13086</v>
      </c>
      <c r="E26" s="26">
        <f>'Zero-par'!B27</f>
        <v>7081</v>
      </c>
      <c r="F26" s="26">
        <f>TRec!B27</f>
        <v>51175</v>
      </c>
      <c r="G26" s="26">
        <f>Adults!B27</f>
        <v>13585</v>
      </c>
      <c r="H26" s="26">
        <f>Children!B27</f>
        <v>37590</v>
      </c>
    </row>
    <row r="27" spans="1:8" s="27" customFormat="1" x14ac:dyDescent="0.15">
      <c r="A27" s="25" t="s">
        <v>25</v>
      </c>
      <c r="B27" s="26">
        <f>TFam!B28</f>
        <v>53725</v>
      </c>
      <c r="C27" s="26">
        <f>'Two-par'!B28</f>
        <v>3613</v>
      </c>
      <c r="D27" s="26">
        <f>'One-par'!B28</f>
        <v>35311</v>
      </c>
      <c r="E27" s="26">
        <f>'Zero-par'!B28</f>
        <v>14801</v>
      </c>
      <c r="F27" s="26">
        <f>TRec!B28</f>
        <v>130073</v>
      </c>
      <c r="G27" s="26">
        <f>Adults!B28</f>
        <v>40631</v>
      </c>
      <c r="H27" s="26">
        <f>Children!B28</f>
        <v>89442</v>
      </c>
    </row>
    <row r="28" spans="1:8" s="27" customFormat="1" x14ac:dyDescent="0.15">
      <c r="A28" s="25" t="s">
        <v>26</v>
      </c>
      <c r="B28" s="28">
        <f>TFam!B29</f>
        <v>15404</v>
      </c>
      <c r="C28" s="28">
        <f>'Two-par'!B29</f>
        <v>0</v>
      </c>
      <c r="D28" s="28">
        <f>'One-par'!B29</f>
        <v>6286</v>
      </c>
      <c r="E28" s="28">
        <f>'Zero-par'!B29</f>
        <v>9118</v>
      </c>
      <c r="F28" s="28">
        <f>TRec!B29</f>
        <v>37789</v>
      </c>
      <c r="G28" s="28">
        <f>Adults!B29</f>
        <v>7327</v>
      </c>
      <c r="H28" s="28">
        <f>Children!B29</f>
        <v>30462</v>
      </c>
    </row>
    <row r="29" spans="1:8" s="27" customFormat="1" x14ac:dyDescent="0.15">
      <c r="A29" s="25" t="s">
        <v>27</v>
      </c>
      <c r="B29" s="26">
        <f>TFam!B30</f>
        <v>19316</v>
      </c>
      <c r="C29" s="26">
        <f>'Two-par'!B30</f>
        <v>0</v>
      </c>
      <c r="D29" s="26">
        <f>'One-par'!B30</f>
        <v>10151</v>
      </c>
      <c r="E29" s="26">
        <f>'Zero-par'!B30</f>
        <v>9165</v>
      </c>
      <c r="F29" s="26">
        <f>TRec!B30</f>
        <v>45767</v>
      </c>
      <c r="G29" s="26">
        <f>Adults!B30</f>
        <v>10055</v>
      </c>
      <c r="H29" s="26">
        <f>Children!B30</f>
        <v>35712</v>
      </c>
    </row>
    <row r="30" spans="1:8" s="27" customFormat="1" x14ac:dyDescent="0.15">
      <c r="A30" s="25" t="s">
        <v>28</v>
      </c>
      <c r="B30" s="28">
        <f>TFam!B31</f>
        <v>5731</v>
      </c>
      <c r="C30" s="28">
        <f>'Two-par'!B31</f>
        <v>0</v>
      </c>
      <c r="D30" s="28">
        <f>'One-par'!B31</f>
        <v>2520</v>
      </c>
      <c r="E30" s="28">
        <f>'Zero-par'!B31</f>
        <v>3211</v>
      </c>
      <c r="F30" s="28">
        <f>TRec!B31</f>
        <v>11623</v>
      </c>
      <c r="G30" s="28">
        <f>Adults!B31</f>
        <v>2555</v>
      </c>
      <c r="H30" s="28">
        <f>Children!B31</f>
        <v>9068</v>
      </c>
    </row>
    <row r="31" spans="1:8" s="27" customFormat="1" x14ac:dyDescent="0.15">
      <c r="A31" s="25" t="s">
        <v>29</v>
      </c>
      <c r="B31" s="26">
        <f>TFam!B32</f>
        <v>14783</v>
      </c>
      <c r="C31" s="26">
        <f>'Two-par'!B32</f>
        <v>0</v>
      </c>
      <c r="D31" s="26">
        <f>'One-par'!B32</f>
        <v>9326</v>
      </c>
      <c r="E31" s="26">
        <f>'Zero-par'!B32</f>
        <v>5457</v>
      </c>
      <c r="F31" s="26">
        <f>TRec!B32</f>
        <v>34112</v>
      </c>
      <c r="G31" s="26">
        <f>Adults!B32</f>
        <v>8711</v>
      </c>
      <c r="H31" s="26">
        <f>Children!B32</f>
        <v>25401</v>
      </c>
    </row>
    <row r="32" spans="1:8" s="27" customFormat="1" x14ac:dyDescent="0.15">
      <c r="A32" s="25" t="s">
        <v>30</v>
      </c>
      <c r="B32" s="28">
        <f>TFam!B33</f>
        <v>3456</v>
      </c>
      <c r="C32" s="28">
        <f>'Two-par'!B33</f>
        <v>239</v>
      </c>
      <c r="D32" s="28">
        <f>'One-par'!B33</f>
        <v>1750</v>
      </c>
      <c r="E32" s="28">
        <f>'Zero-par'!B33</f>
        <v>1467</v>
      </c>
      <c r="F32" s="28">
        <f>TRec!B33</f>
        <v>8450</v>
      </c>
      <c r="G32" s="28">
        <f>Adults!B33</f>
        <v>2027</v>
      </c>
      <c r="H32" s="28">
        <f>Children!B33</f>
        <v>6423</v>
      </c>
    </row>
    <row r="33" spans="1:8" s="27" customFormat="1" x14ac:dyDescent="0.15">
      <c r="A33" s="25" t="s">
        <v>31</v>
      </c>
      <c r="B33" s="26">
        <f>TFam!B34</f>
        <v>5384</v>
      </c>
      <c r="C33" s="26">
        <f>'Two-par'!B34</f>
        <v>0</v>
      </c>
      <c r="D33" s="26">
        <f>'One-par'!B34</f>
        <v>2433</v>
      </c>
      <c r="E33" s="26">
        <f>'Zero-par'!B34</f>
        <v>2951</v>
      </c>
      <c r="F33" s="26">
        <f>TRec!B34</f>
        <v>13194</v>
      </c>
      <c r="G33" s="26">
        <f>Adults!B34</f>
        <v>2320</v>
      </c>
      <c r="H33" s="26">
        <f>Children!B34</f>
        <v>10874</v>
      </c>
    </row>
    <row r="34" spans="1:8" s="27" customFormat="1" x14ac:dyDescent="0.15">
      <c r="A34" s="25" t="s">
        <v>32</v>
      </c>
      <c r="B34" s="26">
        <f>TFam!B35</f>
        <v>9589</v>
      </c>
      <c r="C34" s="26">
        <f>'Two-par'!B35</f>
        <v>801</v>
      </c>
      <c r="D34" s="26">
        <f>'One-par'!B35</f>
        <v>4173</v>
      </c>
      <c r="E34" s="26">
        <f>'Zero-par'!B35</f>
        <v>4615</v>
      </c>
      <c r="F34" s="26">
        <f>TRec!B35</f>
        <v>24388</v>
      </c>
      <c r="G34" s="26">
        <f>Adults!B35</f>
        <v>5962</v>
      </c>
      <c r="H34" s="26">
        <f>Children!B35</f>
        <v>18426</v>
      </c>
    </row>
    <row r="35" spans="1:8" s="27" customFormat="1" x14ac:dyDescent="0.15">
      <c r="A35" s="25" t="s">
        <v>33</v>
      </c>
      <c r="B35" s="26">
        <f>TFam!B36</f>
        <v>4805</v>
      </c>
      <c r="C35" s="26">
        <f>'Two-par'!B36</f>
        <v>22</v>
      </c>
      <c r="D35" s="26">
        <f>'One-par'!B36</f>
        <v>3378</v>
      </c>
      <c r="E35" s="26">
        <f>'Zero-par'!B36</f>
        <v>1405</v>
      </c>
      <c r="F35" s="26">
        <f>TRec!B36</f>
        <v>11697</v>
      </c>
      <c r="G35" s="26">
        <f>Adults!B36</f>
        <v>3447</v>
      </c>
      <c r="H35" s="26">
        <f>Children!B36</f>
        <v>8250</v>
      </c>
    </row>
    <row r="36" spans="1:8" s="27" customFormat="1" x14ac:dyDescent="0.15">
      <c r="A36" s="25" t="s">
        <v>34</v>
      </c>
      <c r="B36" s="26">
        <f>TFam!B37</f>
        <v>15750</v>
      </c>
      <c r="C36" s="26">
        <f>'Two-par'!B37</f>
        <v>0</v>
      </c>
      <c r="D36" s="26">
        <f>'One-par'!B37</f>
        <v>9576</v>
      </c>
      <c r="E36" s="26">
        <f>'Zero-par'!B37</f>
        <v>6174</v>
      </c>
      <c r="F36" s="26">
        <f>TRec!B37</f>
        <v>35774</v>
      </c>
      <c r="G36" s="26">
        <f>Adults!B37</f>
        <v>8639</v>
      </c>
      <c r="H36" s="26">
        <f>Children!B37</f>
        <v>27135</v>
      </c>
    </row>
    <row r="37" spans="1:8" s="27" customFormat="1" x14ac:dyDescent="0.15">
      <c r="A37" s="25" t="s">
        <v>35</v>
      </c>
      <c r="B37" s="28">
        <f>TFam!B38</f>
        <v>11779</v>
      </c>
      <c r="C37" s="28">
        <f>'Two-par'!B38</f>
        <v>880</v>
      </c>
      <c r="D37" s="28">
        <f>'One-par'!B38</f>
        <v>5767</v>
      </c>
      <c r="E37" s="28">
        <f>'Zero-par'!B38</f>
        <v>5132</v>
      </c>
      <c r="F37" s="28">
        <f>TRec!B38</f>
        <v>29999</v>
      </c>
      <c r="G37" s="28">
        <f>Adults!B38</f>
        <v>7527</v>
      </c>
      <c r="H37" s="28">
        <f>Children!B38</f>
        <v>22472</v>
      </c>
    </row>
    <row r="38" spans="1:8" s="27" customFormat="1" x14ac:dyDescent="0.15">
      <c r="A38" s="25" t="s">
        <v>36</v>
      </c>
      <c r="B38" s="26">
        <f>TFam!B39</f>
        <v>139531</v>
      </c>
      <c r="C38" s="26">
        <f>'Two-par'!B39</f>
        <v>2797</v>
      </c>
      <c r="D38" s="26">
        <f>'One-par'!B39</f>
        <v>89541</v>
      </c>
      <c r="E38" s="26">
        <f>'Zero-par'!B39</f>
        <v>47193</v>
      </c>
      <c r="F38" s="26">
        <f>TRec!B39</f>
        <v>362429</v>
      </c>
      <c r="G38" s="26">
        <f>Adults!B39</f>
        <v>105280</v>
      </c>
      <c r="H38" s="26">
        <f>Children!B39</f>
        <v>257149</v>
      </c>
    </row>
    <row r="39" spans="1:8" s="27" customFormat="1" x14ac:dyDescent="0.15">
      <c r="A39" s="25" t="s">
        <v>37</v>
      </c>
      <c r="B39" s="28">
        <f>TFam!B40</f>
        <v>17312</v>
      </c>
      <c r="C39" s="28">
        <f>'Two-par'!B40</f>
        <v>167</v>
      </c>
      <c r="D39" s="28">
        <f>'One-par'!B40</f>
        <v>3625</v>
      </c>
      <c r="E39" s="28">
        <f>'Zero-par'!B40</f>
        <v>13520</v>
      </c>
      <c r="F39" s="28">
        <f>TRec!B40</f>
        <v>31835</v>
      </c>
      <c r="G39" s="28">
        <f>Adults!B40</f>
        <v>3964</v>
      </c>
      <c r="H39" s="28">
        <f>Children!B40</f>
        <v>27871</v>
      </c>
    </row>
    <row r="40" spans="1:8" s="27" customFormat="1" x14ac:dyDescent="0.15">
      <c r="A40" s="25" t="s">
        <v>38</v>
      </c>
      <c r="B40" s="28">
        <f>TFam!B41</f>
        <v>1166</v>
      </c>
      <c r="C40" s="28">
        <f>'Two-par'!B41</f>
        <v>0</v>
      </c>
      <c r="D40" s="28">
        <f>'One-par'!B41</f>
        <v>493</v>
      </c>
      <c r="E40" s="28">
        <f>'Zero-par'!B41</f>
        <v>673</v>
      </c>
      <c r="F40" s="28">
        <f>TRec!B41</f>
        <v>2893</v>
      </c>
      <c r="G40" s="28">
        <f>Adults!B41</f>
        <v>495</v>
      </c>
      <c r="H40" s="28">
        <f>Children!B41</f>
        <v>2398</v>
      </c>
    </row>
    <row r="41" spans="1:8" s="27" customFormat="1" x14ac:dyDescent="0.15">
      <c r="A41" s="25" t="s">
        <v>39</v>
      </c>
      <c r="B41" s="28">
        <f>TFam!B42</f>
        <v>57103</v>
      </c>
      <c r="C41" s="28">
        <f>'Two-par'!B42</f>
        <v>1042</v>
      </c>
      <c r="D41" s="28">
        <f>'One-par'!B42</f>
        <v>10678</v>
      </c>
      <c r="E41" s="28">
        <f>'Zero-par'!B42</f>
        <v>45383</v>
      </c>
      <c r="F41" s="28">
        <f>TRec!B42</f>
        <v>106982</v>
      </c>
      <c r="G41" s="28">
        <f>Adults!B42</f>
        <v>13225</v>
      </c>
      <c r="H41" s="28">
        <f>Children!B42</f>
        <v>93757</v>
      </c>
    </row>
    <row r="42" spans="1:8" s="27" customFormat="1" x14ac:dyDescent="0.15">
      <c r="A42" s="25" t="s">
        <v>40</v>
      </c>
      <c r="B42" s="28">
        <f>TFam!B43</f>
        <v>7199</v>
      </c>
      <c r="C42" s="28">
        <f>'Two-par'!B43</f>
        <v>0</v>
      </c>
      <c r="D42" s="28">
        <f>'One-par'!B43</f>
        <v>2340</v>
      </c>
      <c r="E42" s="28">
        <f>'Zero-par'!B43</f>
        <v>4859</v>
      </c>
      <c r="F42" s="28">
        <f>TRec!B43</f>
        <v>16200</v>
      </c>
      <c r="G42" s="28">
        <f>Adults!B43</f>
        <v>2340</v>
      </c>
      <c r="H42" s="28">
        <f>Children!B43</f>
        <v>13860</v>
      </c>
    </row>
    <row r="43" spans="1:8" s="27" customFormat="1" x14ac:dyDescent="0.15">
      <c r="A43" s="25" t="s">
        <v>41</v>
      </c>
      <c r="B43" s="28">
        <f>TFam!B44</f>
        <v>48546</v>
      </c>
      <c r="C43" s="28">
        <f>'Two-par'!B44</f>
        <v>7920</v>
      </c>
      <c r="D43" s="28">
        <f>'One-par'!B44</f>
        <v>34007</v>
      </c>
      <c r="E43" s="28">
        <f>'Zero-par'!B44</f>
        <v>6619</v>
      </c>
      <c r="F43" s="28">
        <f>TRec!B44</f>
        <v>147665</v>
      </c>
      <c r="G43" s="28">
        <f>Adults!B44</f>
        <v>54308</v>
      </c>
      <c r="H43" s="28">
        <f>Children!B44</f>
        <v>93357</v>
      </c>
    </row>
    <row r="44" spans="1:8" s="27" customFormat="1" x14ac:dyDescent="0.15">
      <c r="A44" s="25" t="s">
        <v>42</v>
      </c>
      <c r="B44" s="28">
        <f>TFam!B45</f>
        <v>56356</v>
      </c>
      <c r="C44" s="28">
        <f>'Two-par'!B45</f>
        <v>702</v>
      </c>
      <c r="D44" s="28">
        <f>'One-par'!B45</f>
        <v>36665</v>
      </c>
      <c r="E44" s="28">
        <f>'Zero-par'!B45</f>
        <v>18989</v>
      </c>
      <c r="F44" s="28">
        <f>TRec!B45</f>
        <v>140622</v>
      </c>
      <c r="G44" s="28">
        <f>Adults!B45</f>
        <v>37453</v>
      </c>
      <c r="H44" s="28">
        <f>Children!B45</f>
        <v>103169</v>
      </c>
    </row>
    <row r="45" spans="1:8" s="27" customFormat="1" x14ac:dyDescent="0.15">
      <c r="A45" s="25" t="s">
        <v>43</v>
      </c>
      <c r="B45" s="28">
        <f>TFam!B46</f>
        <v>8177</v>
      </c>
      <c r="C45" s="28">
        <f>'Two-par'!B46</f>
        <v>472</v>
      </c>
      <c r="D45" s="28">
        <f>'One-par'!B46</f>
        <v>7326</v>
      </c>
      <c r="E45" s="28">
        <f>'Zero-par'!B46</f>
        <v>379</v>
      </c>
      <c r="F45" s="28">
        <f>TRec!B46</f>
        <v>22260</v>
      </c>
      <c r="G45" s="28">
        <f>Adults!B46</f>
        <v>8479</v>
      </c>
      <c r="H45" s="28">
        <f>Children!B46</f>
        <v>13781</v>
      </c>
    </row>
    <row r="46" spans="1:8" s="27" customFormat="1" x14ac:dyDescent="0.15">
      <c r="A46" s="25" t="s">
        <v>44</v>
      </c>
      <c r="B46" s="26">
        <f>TFam!B47</f>
        <v>4468</v>
      </c>
      <c r="C46" s="26">
        <f>'Two-par'!B47</f>
        <v>211</v>
      </c>
      <c r="D46" s="26">
        <f>'One-par'!B47</f>
        <v>3180</v>
      </c>
      <c r="E46" s="26">
        <f>'Zero-par'!B47</f>
        <v>1077</v>
      </c>
      <c r="F46" s="26">
        <f>TRec!B47</f>
        <v>10540</v>
      </c>
      <c r="G46" s="26">
        <f>Adults!B47</f>
        <v>3062</v>
      </c>
      <c r="H46" s="26">
        <f>Children!B47</f>
        <v>7478</v>
      </c>
    </row>
    <row r="47" spans="1:8" s="27" customFormat="1" x14ac:dyDescent="0.15">
      <c r="A47" s="25" t="s">
        <v>45</v>
      </c>
      <c r="B47" s="26">
        <f>TFam!B48</f>
        <v>9186</v>
      </c>
      <c r="C47" s="26">
        <f>'Two-par'!B48</f>
        <v>0</v>
      </c>
      <c r="D47" s="26">
        <f>'One-par'!B48</f>
        <v>3441</v>
      </c>
      <c r="E47" s="26">
        <f>'Zero-par'!B48</f>
        <v>5745</v>
      </c>
      <c r="F47" s="26">
        <f>TRec!B48</f>
        <v>20261</v>
      </c>
      <c r="G47" s="26">
        <f>Adults!B48</f>
        <v>3441</v>
      </c>
      <c r="H47" s="26">
        <f>Children!B48</f>
        <v>16820</v>
      </c>
    </row>
    <row r="48" spans="1:8" s="27" customFormat="1" x14ac:dyDescent="0.15">
      <c r="A48" s="25" t="s">
        <v>46</v>
      </c>
      <c r="B48" s="28">
        <f>TFam!B49</f>
        <v>3075</v>
      </c>
      <c r="C48" s="28">
        <f>'Two-par'!B49</f>
        <v>0</v>
      </c>
      <c r="D48" s="28">
        <f>'One-par'!B49</f>
        <v>589</v>
      </c>
      <c r="E48" s="28">
        <f>'Zero-par'!B49</f>
        <v>2486</v>
      </c>
      <c r="F48" s="28">
        <f>TRec!B49</f>
        <v>6150</v>
      </c>
      <c r="G48" s="28">
        <f>Adults!B49</f>
        <v>589</v>
      </c>
      <c r="H48" s="28">
        <f>Children!B49</f>
        <v>5561</v>
      </c>
    </row>
    <row r="49" spans="1:18" s="27" customFormat="1" x14ac:dyDescent="0.15">
      <c r="A49" s="25" t="s">
        <v>47</v>
      </c>
      <c r="B49" s="26">
        <f>TFam!B50</f>
        <v>29146</v>
      </c>
      <c r="C49" s="26">
        <f>'Two-par'!B50</f>
        <v>268</v>
      </c>
      <c r="D49" s="26">
        <f>'One-par'!B50</f>
        <v>13629</v>
      </c>
      <c r="E49" s="26">
        <f>'Zero-par'!B50</f>
        <v>15249</v>
      </c>
      <c r="F49" s="26">
        <f>TRec!B50</f>
        <v>65383</v>
      </c>
      <c r="G49" s="26">
        <f>Adults!B50</f>
        <v>14925</v>
      </c>
      <c r="H49" s="26">
        <f>Children!B50</f>
        <v>50458</v>
      </c>
    </row>
    <row r="50" spans="1:18" s="27" customFormat="1" x14ac:dyDescent="0.15">
      <c r="A50" s="25" t="s">
        <v>48</v>
      </c>
      <c r="B50" s="26">
        <f>TFam!B51</f>
        <v>30663</v>
      </c>
      <c r="C50" s="26">
        <f>'Two-par'!B51</f>
        <v>0</v>
      </c>
      <c r="D50" s="26">
        <f>'One-par'!B51</f>
        <v>8690</v>
      </c>
      <c r="E50" s="26">
        <f>'Zero-par'!B51</f>
        <v>21973</v>
      </c>
      <c r="F50" s="26">
        <f>TRec!B51</f>
        <v>68117</v>
      </c>
      <c r="G50" s="26">
        <f>Adults!B51</f>
        <v>8690</v>
      </c>
      <c r="H50" s="26">
        <f>Children!B51</f>
        <v>59427</v>
      </c>
    </row>
    <row r="51" spans="1:18" s="27" customFormat="1" x14ac:dyDescent="0.15">
      <c r="A51" s="25" t="s">
        <v>49</v>
      </c>
      <c r="B51" s="26">
        <f>TFam!B52</f>
        <v>3995</v>
      </c>
      <c r="C51" s="26">
        <f>'Two-par'!B52</f>
        <v>0</v>
      </c>
      <c r="D51" s="26">
        <f>'One-par'!B52</f>
        <v>1959</v>
      </c>
      <c r="E51" s="26">
        <f>'Zero-par'!B52</f>
        <v>2036</v>
      </c>
      <c r="F51" s="26">
        <f>TRec!B52</f>
        <v>9954</v>
      </c>
      <c r="G51" s="26">
        <f>Adults!B52</f>
        <v>2667</v>
      </c>
      <c r="H51" s="26">
        <f>Children!B52</f>
        <v>7287</v>
      </c>
    </row>
    <row r="52" spans="1:18" s="27" customFormat="1" x14ac:dyDescent="0.15">
      <c r="A52" s="25" t="s">
        <v>50</v>
      </c>
      <c r="B52" s="26">
        <f>TFam!B53</f>
        <v>3410</v>
      </c>
      <c r="C52" s="26">
        <f>'Two-par'!B53</f>
        <v>357</v>
      </c>
      <c r="D52" s="26">
        <f>'One-par'!B53</f>
        <v>1661</v>
      </c>
      <c r="E52" s="26">
        <f>'Zero-par'!B53</f>
        <v>1392</v>
      </c>
      <c r="F52" s="26">
        <f>TRec!B53</f>
        <v>7992</v>
      </c>
      <c r="G52" s="26">
        <f>Adults!B53</f>
        <v>2402</v>
      </c>
      <c r="H52" s="26">
        <f>Children!B53</f>
        <v>5590</v>
      </c>
    </row>
    <row r="53" spans="1:18" s="27" customFormat="1" x14ac:dyDescent="0.15">
      <c r="A53" s="25" t="s">
        <v>51</v>
      </c>
      <c r="B53" s="28">
        <f>TFam!B54</f>
        <v>253</v>
      </c>
      <c r="C53" s="28">
        <f>'Two-par'!B54</f>
        <v>0</v>
      </c>
      <c r="D53" s="28">
        <f>'One-par'!B54</f>
        <v>216</v>
      </c>
      <c r="E53" s="28">
        <f>'Zero-par'!B54</f>
        <v>37</v>
      </c>
      <c r="F53" s="28">
        <f>TRec!B54</f>
        <v>773</v>
      </c>
      <c r="G53" s="28">
        <f>Adults!B54</f>
        <v>255</v>
      </c>
      <c r="H53" s="28">
        <f>Children!B54</f>
        <v>518</v>
      </c>
    </row>
    <row r="54" spans="1:18" s="27" customFormat="1" x14ac:dyDescent="0.15">
      <c r="A54" s="25" t="s">
        <v>52</v>
      </c>
      <c r="B54" s="26">
        <f>TFam!B55</f>
        <v>21127</v>
      </c>
      <c r="C54" s="26">
        <f>'Two-par'!B55</f>
        <v>0</v>
      </c>
      <c r="D54" s="26">
        <f>'One-par'!B55</f>
        <v>11414</v>
      </c>
      <c r="E54" s="26">
        <f>'Zero-par'!B55</f>
        <v>9713</v>
      </c>
      <c r="F54" s="26">
        <f>TRec!B55</f>
        <v>45381</v>
      </c>
      <c r="G54" s="26">
        <f>Adults!B55</f>
        <v>11113</v>
      </c>
      <c r="H54" s="26">
        <f>Children!B55</f>
        <v>34268</v>
      </c>
    </row>
    <row r="55" spans="1:18" s="27" customFormat="1" x14ac:dyDescent="0.15">
      <c r="A55" s="25" t="s">
        <v>53</v>
      </c>
      <c r="B55" s="26">
        <f>TFam!B56</f>
        <v>40772</v>
      </c>
      <c r="C55" s="26">
        <f>'Two-par'!B56</f>
        <v>8399</v>
      </c>
      <c r="D55" s="26">
        <f>'One-par'!B56</f>
        <v>20214</v>
      </c>
      <c r="E55" s="26">
        <f>'Zero-par'!B56</f>
        <v>12159</v>
      </c>
      <c r="F55" s="26">
        <f>TRec!B56</f>
        <v>94058</v>
      </c>
      <c r="G55" s="26">
        <f>Adults!B56</f>
        <v>30281</v>
      </c>
      <c r="H55" s="26">
        <f>Children!B56</f>
        <v>63777</v>
      </c>
    </row>
    <row r="56" spans="1:18" s="27" customFormat="1" x14ac:dyDescent="0.15">
      <c r="A56" s="25" t="s">
        <v>54</v>
      </c>
      <c r="B56" s="28">
        <f>TFam!B57</f>
        <v>7370</v>
      </c>
      <c r="C56" s="28">
        <f>'Two-par'!B57</f>
        <v>0</v>
      </c>
      <c r="D56" s="28">
        <f>'One-par'!B57</f>
        <v>2382</v>
      </c>
      <c r="E56" s="28">
        <f>'Zero-par'!B57</f>
        <v>4988</v>
      </c>
      <c r="F56" s="28">
        <f>TRec!B57</f>
        <v>15175</v>
      </c>
      <c r="G56" s="28">
        <f>Adults!B57</f>
        <v>3156</v>
      </c>
      <c r="H56" s="28">
        <f>Children!B57</f>
        <v>12019</v>
      </c>
    </row>
    <row r="57" spans="1:18" s="27" customFormat="1" x14ac:dyDescent="0.15">
      <c r="A57" s="25" t="s">
        <v>55</v>
      </c>
      <c r="B57" s="26">
        <f>TFam!B58</f>
        <v>17645</v>
      </c>
      <c r="C57" s="26">
        <f>'Two-par'!B58</f>
        <v>387</v>
      </c>
      <c r="D57" s="26">
        <f>'One-par'!B58</f>
        <v>6038</v>
      </c>
      <c r="E57" s="26">
        <f>'Zero-par'!B58</f>
        <v>11220</v>
      </c>
      <c r="F57" s="26">
        <f>TRec!B58</f>
        <v>38777</v>
      </c>
      <c r="G57" s="26">
        <f>Adults!B58</f>
        <v>7335</v>
      </c>
      <c r="H57" s="26">
        <f>Children!B58</f>
        <v>31442</v>
      </c>
    </row>
    <row r="58" spans="1:18" s="27" customFormat="1" x14ac:dyDescent="0.15">
      <c r="A58" s="29" t="s">
        <v>56</v>
      </c>
      <c r="B58" s="30">
        <f>TFam!B59</f>
        <v>455</v>
      </c>
      <c r="C58" s="30">
        <f>'Two-par'!B59</f>
        <v>18</v>
      </c>
      <c r="D58" s="30">
        <f>'One-par'!B59</f>
        <v>189</v>
      </c>
      <c r="E58" s="30">
        <f>'Zero-par'!B59</f>
        <v>248</v>
      </c>
      <c r="F58" s="30">
        <f>TRec!B59</f>
        <v>1037</v>
      </c>
      <c r="G58" s="30">
        <f>Adults!B59</f>
        <v>225</v>
      </c>
      <c r="H58" s="30">
        <f>Children!B59</f>
        <v>812</v>
      </c>
    </row>
    <row r="59" spans="1:18" x14ac:dyDescent="0.15">
      <c r="A59" s="76" t="str">
        <f>TFam!$A$3</f>
        <v>As of 05/23/2018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15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15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15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15">
      <c r="B63" s="32"/>
      <c r="C63" s="32"/>
      <c r="F63" s="32"/>
      <c r="G63" s="33"/>
      <c r="H63" s="33"/>
    </row>
    <row r="64" spans="1:18" x14ac:dyDescent="0.15">
      <c r="B64" s="32"/>
      <c r="C64" s="32"/>
      <c r="F64" s="32"/>
      <c r="G64" s="33"/>
      <c r="H64" s="33"/>
    </row>
    <row r="65" spans="3:8" s="31" customFormat="1" x14ac:dyDescent="0.15">
      <c r="C65" s="32"/>
      <c r="F65" s="32"/>
      <c r="G65" s="33"/>
      <c r="H65" s="33"/>
    </row>
    <row r="66" spans="3:8" s="31" customFormat="1" x14ac:dyDescent="0.15">
      <c r="C66" s="32"/>
      <c r="F66" s="32"/>
      <c r="G66" s="33"/>
      <c r="H66" s="33"/>
    </row>
    <row r="67" spans="3:8" s="31" customFormat="1" x14ac:dyDescent="0.15">
      <c r="F67" s="32"/>
      <c r="G67" s="33"/>
      <c r="H67" s="33"/>
    </row>
    <row r="68" spans="3:8" s="31" customFormat="1" x14ac:dyDescent="0.15">
      <c r="F68" s="32"/>
      <c r="G68" s="33"/>
      <c r="H68" s="33"/>
    </row>
    <row r="69" spans="3:8" s="31" customFormat="1" x14ac:dyDescent="0.15">
      <c r="F69" s="32"/>
      <c r="G69" s="33"/>
      <c r="H69" s="33"/>
    </row>
    <row r="70" spans="3:8" s="31" customFormat="1" x14ac:dyDescent="0.15">
      <c r="F70" s="32"/>
      <c r="G70" s="33"/>
      <c r="H70" s="33"/>
    </row>
    <row r="71" spans="3:8" s="31" customFormat="1" x14ac:dyDescent="0.15">
      <c r="F71" s="32"/>
      <c r="G71" s="33"/>
    </row>
    <row r="72" spans="3:8" s="31" customFormat="1" x14ac:dyDescent="0.15">
      <c r="F72" s="32"/>
      <c r="G72" s="33"/>
    </row>
    <row r="73" spans="3:8" s="31" customFormat="1" x14ac:dyDescent="0.15">
      <c r="F73" s="32"/>
      <c r="G73" s="33"/>
    </row>
    <row r="74" spans="3:8" s="31" customFormat="1" x14ac:dyDescent="0.15">
      <c r="F74" s="32"/>
      <c r="G74" s="33"/>
    </row>
    <row r="75" spans="3:8" s="31" customFormat="1" x14ac:dyDescent="0.15">
      <c r="F75" s="32"/>
      <c r="G75" s="33"/>
    </row>
    <row r="76" spans="3:8" s="31" customFormat="1" x14ac:dyDescent="0.15">
      <c r="F76" s="32"/>
      <c r="G76" s="33"/>
    </row>
    <row r="77" spans="3:8" s="31" customFormat="1" x14ac:dyDescent="0.15">
      <c r="F77" s="32"/>
      <c r="G77" s="33"/>
    </row>
    <row r="78" spans="3:8" s="31" customFormat="1" x14ac:dyDescent="0.15">
      <c r="F78" s="32"/>
      <c r="G78" s="33"/>
    </row>
    <row r="79" spans="3:8" s="31" customFormat="1" x14ac:dyDescent="0.15">
      <c r="F79" s="32"/>
      <c r="G79" s="33"/>
    </row>
    <row r="80" spans="3:8" s="31" customFormat="1" x14ac:dyDescent="0.15">
      <c r="F80" s="32"/>
      <c r="G80" s="33"/>
    </row>
    <row r="81" spans="6:7" s="31" customFormat="1" x14ac:dyDescent="0.15">
      <c r="F81" s="32"/>
      <c r="G81" s="33"/>
    </row>
    <row r="82" spans="6:7" s="31" customFormat="1" x14ac:dyDescent="0.15">
      <c r="F82" s="32"/>
      <c r="G82" s="33"/>
    </row>
    <row r="83" spans="6:7" s="31" customFormat="1" x14ac:dyDescent="0.15">
      <c r="F83" s="32"/>
      <c r="G83" s="33"/>
    </row>
    <row r="84" spans="6:7" s="31" customFormat="1" x14ac:dyDescent="0.15">
      <c r="F84" s="32"/>
      <c r="G84" s="33"/>
    </row>
    <row r="85" spans="6:7" s="31" customFormat="1" x14ac:dyDescent="0.15">
      <c r="F85" s="33"/>
      <c r="G85" s="33"/>
    </row>
    <row r="86" spans="6:7" s="31" customFormat="1" x14ac:dyDescent="0.15">
      <c r="F86" s="33"/>
      <c r="G86" s="33"/>
    </row>
    <row r="87" spans="6:7" s="31" customFormat="1" x14ac:dyDescent="0.15">
      <c r="F87" s="33"/>
      <c r="G87" s="33"/>
    </row>
    <row r="88" spans="6:7" s="31" customFormat="1" x14ac:dyDescent="0.15">
      <c r="F88" s="33"/>
      <c r="G88" s="33"/>
    </row>
    <row r="89" spans="6:7" s="31" customFormat="1" x14ac:dyDescent="0.15">
      <c r="F89" s="33"/>
      <c r="G89" s="33"/>
    </row>
    <row r="90" spans="6:7" s="31" customFormat="1" x14ac:dyDescent="0.15">
      <c r="F90" s="33"/>
      <c r="G90" s="33"/>
    </row>
    <row r="91" spans="6:7" s="31" customFormat="1" x14ac:dyDescent="0.15">
      <c r="F91" s="33"/>
      <c r="G91" s="33"/>
    </row>
    <row r="92" spans="6:7" s="31" customFormat="1" x14ac:dyDescent="0.15">
      <c r="F92" s="33"/>
      <c r="G92" s="33"/>
    </row>
    <row r="93" spans="6:7" s="31" customFormat="1" x14ac:dyDescent="0.15">
      <c r="F93" s="33"/>
      <c r="G93" s="33"/>
    </row>
    <row r="94" spans="6:7" s="31" customFormat="1" x14ac:dyDescent="0.15">
      <c r="F94" s="33"/>
      <c r="G94" s="33"/>
    </row>
    <row r="95" spans="6:7" s="31" customFormat="1" x14ac:dyDescent="0.15">
      <c r="F95" s="33"/>
      <c r="G95" s="33"/>
    </row>
    <row r="96" spans="6:7" s="31" customFormat="1" x14ac:dyDescent="0.15">
      <c r="F96" s="33"/>
      <c r="G96" s="33"/>
    </row>
    <row r="97" spans="6:7" s="31" customFormat="1" x14ac:dyDescent="0.15">
      <c r="F97" s="33"/>
      <c r="G97" s="33"/>
    </row>
    <row r="98" spans="6:7" s="31" customFormat="1" x14ac:dyDescent="0.15">
      <c r="F98" s="33"/>
    </row>
    <row r="99" spans="6:7" s="31" customFormat="1" x14ac:dyDescent="0.15">
      <c r="F99" s="33"/>
    </row>
    <row r="100" spans="6:7" s="31" customFormat="1" x14ac:dyDescent="0.15">
      <c r="F100" s="33"/>
    </row>
    <row r="101" spans="6:7" s="31" customFormat="1" x14ac:dyDescent="0.15">
      <c r="F101" s="33"/>
    </row>
    <row r="102" spans="6:7" s="31" customFormat="1" x14ac:dyDescent="0.15">
      <c r="F102" s="33"/>
    </row>
    <row r="103" spans="6:7" s="31" customFormat="1" x14ac:dyDescent="0.15">
      <c r="F103" s="33"/>
    </row>
    <row r="104" spans="6:7" s="31" customFormat="1" x14ac:dyDescent="0.15">
      <c r="F104" s="33"/>
    </row>
    <row r="105" spans="6:7" s="31" customFormat="1" x14ac:dyDescent="0.15">
      <c r="F105" s="33"/>
    </row>
    <row r="106" spans="6:7" s="31" customFormat="1" x14ac:dyDescent="0.15">
      <c r="F106" s="33"/>
    </row>
    <row r="107" spans="6:7" s="31" customFormat="1" x14ac:dyDescent="0.15">
      <c r="F107" s="33"/>
    </row>
    <row r="108" spans="6:7" s="31" customFormat="1" x14ac:dyDescent="0.15">
      <c r="F108" s="33"/>
    </row>
    <row r="109" spans="6:7" s="31" customFormat="1" x14ac:dyDescent="0.15">
      <c r="F109" s="33"/>
    </row>
    <row r="110" spans="6:7" s="31" customFormat="1" x14ac:dyDescent="0.15">
      <c r="F110" s="33"/>
    </row>
    <row r="111" spans="6:7" s="31" customFormat="1" x14ac:dyDescent="0.15">
      <c r="F111" s="33"/>
    </row>
    <row r="112" spans="6:7" s="31" customFormat="1" x14ac:dyDescent="0.15">
      <c r="F112" s="33"/>
    </row>
    <row r="113" spans="6:6" s="31" customFormat="1" x14ac:dyDescent="0.15">
      <c r="F113" s="33"/>
    </row>
    <row r="114" spans="6:6" s="31" customFormat="1" x14ac:dyDescent="0.15">
      <c r="F114" s="33"/>
    </row>
    <row r="115" spans="6:6" s="31" customFormat="1" x14ac:dyDescent="0.15">
      <c r="F115" s="33"/>
    </row>
    <row r="116" spans="6:6" s="31" customFormat="1" x14ac:dyDescent="0.15">
      <c r="F116" s="33"/>
    </row>
    <row r="117" spans="6:6" s="31" customFormat="1" x14ac:dyDescent="0.15">
      <c r="F117" s="33"/>
    </row>
    <row r="118" spans="6:6" s="31" customFormat="1" x14ac:dyDescent="0.15">
      <c r="F118" s="33"/>
    </row>
    <row r="119" spans="6:6" s="31" customFormat="1" x14ac:dyDescent="0.15">
      <c r="F119" s="33"/>
    </row>
    <row r="120" spans="6:6" s="31" customFormat="1" x14ac:dyDescent="0.15">
      <c r="F120" s="33"/>
    </row>
    <row r="121" spans="6:6" s="31" customFormat="1" x14ac:dyDescent="0.15">
      <c r="F121" s="33"/>
    </row>
    <row r="122" spans="6:6" s="31" customFormat="1" x14ac:dyDescent="0.15">
      <c r="F122" s="33"/>
    </row>
    <row r="123" spans="6:6" s="31" customFormat="1" x14ac:dyDescent="0.15">
      <c r="F123" s="33"/>
    </row>
    <row r="124" spans="6:6" s="31" customFormat="1" x14ac:dyDescent="0.15">
      <c r="F124" s="33"/>
    </row>
    <row r="125" spans="6:6" s="31" customFormat="1" x14ac:dyDescent="0.15">
      <c r="F125" s="33"/>
    </row>
    <row r="126" spans="6:6" s="31" customFormat="1" x14ac:dyDescent="0.15">
      <c r="F126" s="33"/>
    </row>
    <row r="127" spans="6:6" s="31" customFormat="1" x14ac:dyDescent="0.15">
      <c r="F127" s="33"/>
    </row>
    <row r="128" spans="6:6" s="31" customFormat="1" x14ac:dyDescent="0.15">
      <c r="F128" s="33"/>
    </row>
    <row r="129" spans="6:6" s="31" customFormat="1" x14ac:dyDescent="0.15">
      <c r="F129" s="33"/>
    </row>
    <row r="130" spans="6:6" s="31" customFormat="1" x14ac:dyDescent="0.15">
      <c r="F130" s="33"/>
    </row>
    <row r="131" spans="6:6" s="31" customFormat="1" x14ac:dyDescent="0.15">
      <c r="F131" s="33"/>
    </row>
    <row r="132" spans="6:6" s="31" customFormat="1" x14ac:dyDescent="0.15">
      <c r="F132" s="33"/>
    </row>
    <row r="133" spans="6:6" s="31" customFormat="1" x14ac:dyDescent="0.15">
      <c r="F133" s="33"/>
    </row>
    <row r="134" spans="6:6" s="31" customFormat="1" x14ac:dyDescent="0.15">
      <c r="F134" s="33"/>
    </row>
    <row r="135" spans="6:6" s="31" customFormat="1" x14ac:dyDescent="0.15">
      <c r="F135" s="33"/>
    </row>
    <row r="136" spans="6:6" s="31" customFormat="1" x14ac:dyDescent="0.15">
      <c r="F136" s="33"/>
    </row>
    <row r="137" spans="6:6" s="31" customFormat="1" x14ac:dyDescent="0.15">
      <c r="F137" s="33"/>
    </row>
    <row r="138" spans="6:6" s="31" customFormat="1" x14ac:dyDescent="0.15">
      <c r="F138" s="33"/>
    </row>
    <row r="139" spans="6:6" s="31" customFormat="1" x14ac:dyDescent="0.15">
      <c r="F139" s="33"/>
    </row>
    <row r="140" spans="6:6" s="31" customFormat="1" x14ac:dyDescent="0.15">
      <c r="F140" s="33"/>
    </row>
    <row r="141" spans="6:6" s="31" customFormat="1" x14ac:dyDescent="0.15">
      <c r="F141" s="33"/>
    </row>
    <row r="142" spans="6:6" s="31" customFormat="1" x14ac:dyDescent="0.15">
      <c r="F142" s="33"/>
    </row>
    <row r="143" spans="6:6" s="31" customFormat="1" x14ac:dyDescent="0.15">
      <c r="F143" s="33"/>
    </row>
  </sheetData>
  <mergeCells count="6">
    <mergeCell ref="A1:H1"/>
    <mergeCell ref="A2:H2"/>
    <mergeCell ref="A61:H61"/>
    <mergeCell ref="A62:H62"/>
    <mergeCell ref="A59:H59"/>
    <mergeCell ref="A60:H60"/>
  </mergeCells>
  <pageMargins left="0.2" right="0.2" top="0.25" bottom="0.2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TFam</vt:lpstr>
      <vt:lpstr>Two-par</vt:lpstr>
      <vt:lpstr>One-par</vt:lpstr>
      <vt:lpstr>Zero-par</vt:lpstr>
      <vt:lpstr>TRec</vt:lpstr>
      <vt:lpstr>Adults</vt:lpstr>
      <vt:lpstr>Children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FYCY2017-Families</vt:lpstr>
      <vt:lpstr>FYCY2017-Recipients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Goehring, Benjamin</cp:lastModifiedBy>
  <dcterms:created xsi:type="dcterms:W3CDTF">2017-03-13T14:05:06Z</dcterms:created>
  <dcterms:modified xsi:type="dcterms:W3CDTF">2018-07-30T00:08:27Z</dcterms:modified>
</cp:coreProperties>
</file>