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search\PycharmProjects\SoccerData\"/>
    </mc:Choice>
  </mc:AlternateContent>
  <bookViews>
    <workbookView xWindow="0" yWindow="0" windowWidth="16200" windowHeight="6015" activeTab="3"/>
  </bookViews>
  <sheets>
    <sheet name="foward" sheetId="1" r:id="rId1"/>
    <sheet name="midfield" sheetId="2" r:id="rId2"/>
    <sheet name="defender" sheetId="3" r:id="rId3"/>
    <sheet name="goalKeep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4" l="1"/>
  <c r="I6" i="3" l="1"/>
  <c r="I4" i="3"/>
  <c r="I2" i="3"/>
  <c r="H6" i="2"/>
  <c r="H4" i="2"/>
  <c r="H2" i="2"/>
  <c r="G8" i="1"/>
  <c r="G6" i="1"/>
  <c r="G4" i="1"/>
  <c r="G2" i="1"/>
</calcChain>
</file>

<file path=xl/sharedStrings.xml><?xml version="1.0" encoding="utf-8"?>
<sst xmlns="http://schemas.openxmlformats.org/spreadsheetml/2006/main" count="51" uniqueCount="32">
  <si>
    <t>Player</t>
  </si>
  <si>
    <t>Assists</t>
  </si>
  <si>
    <t>XA</t>
  </si>
  <si>
    <t>Performance Score</t>
  </si>
  <si>
    <t>Jadon Sancho</t>
  </si>
  <si>
    <t>Raphaël Varane</t>
  </si>
  <si>
    <t>Cristiano Ronaldo</t>
  </si>
  <si>
    <t>Tyrell Malacia</t>
  </si>
  <si>
    <t>Christian Eriksen</t>
  </si>
  <si>
    <t>Lisandro Martínez</t>
  </si>
  <si>
    <t>Mason Mount</t>
  </si>
  <si>
    <t>André Onana</t>
  </si>
  <si>
    <t>Casemiro</t>
  </si>
  <si>
    <t>Antony</t>
  </si>
  <si>
    <t>Rasmus Højlund</t>
  </si>
  <si>
    <t>Passing Completion %</t>
  </si>
  <si>
    <t>Key Passes</t>
  </si>
  <si>
    <t>XAG</t>
  </si>
  <si>
    <t>Tackles</t>
  </si>
  <si>
    <t>Interceptions</t>
  </si>
  <si>
    <t>Tkl+Int</t>
  </si>
  <si>
    <t>Tackle Percentage</t>
  </si>
  <si>
    <t>Blocks</t>
  </si>
  <si>
    <t>Errors</t>
  </si>
  <si>
    <t>Save Percentage</t>
  </si>
  <si>
    <t>XP/P</t>
  </si>
  <si>
    <t>SOT%</t>
  </si>
  <si>
    <t>G/Sh</t>
  </si>
  <si>
    <t>npxG/Sh</t>
  </si>
  <si>
    <t>np:G-xG</t>
  </si>
  <si>
    <t>Goals Allowed /90</t>
  </si>
  <si>
    <t>PSXG_GA90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</si>
</sst>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G9" totalsRowShown="0" headerRowDxfId="9" dataDxfId="8">
  <autoFilter ref="A1:G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Player" dataDxfId="7"/>
    <tableColumn id="2" name="SOT%" dataDxfId="6"/>
    <tableColumn id="3" name="G/Sh" dataDxfId="5"/>
    <tableColumn id="4" name="npxG/Sh" dataDxfId="4"/>
    <tableColumn id="5" name="np:G-xG" dataDxfId="3"/>
    <tableColumn id="6" name="Performance Score" dataDxfId="2"/>
    <tableColumn id="7" name="XP/P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7" totalsRowShown="0" headerRowDxfId="0">
  <autoFilter ref="A1:I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Player"/>
    <tableColumn id="2" name="Tackles"/>
    <tableColumn id="3" name="Interceptions"/>
    <tableColumn id="4" name="Tkl+Int"/>
    <tableColumn id="5" name="Tackle Percentage"/>
    <tableColumn id="6" name="Blocks"/>
    <tableColumn id="7" name="Errors"/>
    <tableColumn id="8" name="Performance Score"/>
    <tableColumn id="9" name="XP/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3" sqref="F3"/>
    </sheetView>
  </sheetViews>
  <sheetFormatPr defaultRowHeight="14.25" x14ac:dyDescent="0.45"/>
  <cols>
    <col min="1" max="1" width="17.46484375" customWidth="1"/>
    <col min="4" max="4" width="9.59765625" customWidth="1"/>
    <col min="5" max="5" width="9.1328125" customWidth="1"/>
    <col min="6" max="6" width="17.9296875" customWidth="1"/>
    <col min="7" max="7" width="18.86328125" customWidth="1"/>
  </cols>
  <sheetData>
    <row r="1" spans="1:7" x14ac:dyDescent="0.4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</v>
      </c>
      <c r="G1" s="2" t="s">
        <v>25</v>
      </c>
    </row>
    <row r="2" spans="1:7" x14ac:dyDescent="0.45">
      <c r="A2" s="3" t="s">
        <v>4</v>
      </c>
      <c r="B2" s="3">
        <v>31.4</v>
      </c>
      <c r="C2" s="3">
        <v>0.14000000000000001</v>
      </c>
      <c r="D2" s="3">
        <v>0.11</v>
      </c>
      <c r="E2" s="3">
        <v>1.2</v>
      </c>
      <c r="F2" s="3">
        <v>1.653</v>
      </c>
      <c r="G2" s="3">
        <f>F3/F2</f>
        <v>0.84210526315789469</v>
      </c>
    </row>
    <row r="3" spans="1:7" x14ac:dyDescent="0.45">
      <c r="A3" s="3" t="s">
        <v>4</v>
      </c>
      <c r="B3" s="3">
        <v>34.6</v>
      </c>
      <c r="C3" s="3">
        <v>0.12</v>
      </c>
      <c r="D3" s="3">
        <v>0.14000000000000001</v>
      </c>
      <c r="E3" s="3">
        <v>-0.6</v>
      </c>
      <c r="F3" s="3">
        <v>1.3919999999999999</v>
      </c>
      <c r="G3" s="3"/>
    </row>
    <row r="4" spans="1:7" x14ac:dyDescent="0.45">
      <c r="A4" s="3" t="s">
        <v>6</v>
      </c>
      <c r="B4" s="3">
        <v>38.1</v>
      </c>
      <c r="C4" s="3">
        <v>0.14000000000000001</v>
      </c>
      <c r="D4" s="3">
        <v>0.13</v>
      </c>
      <c r="E4" s="3">
        <v>1.6</v>
      </c>
      <c r="F4" s="3">
        <v>1.7626896551724101</v>
      </c>
      <c r="G4" s="3">
        <f>F5/F4</f>
        <v>0.9709278314661961</v>
      </c>
    </row>
    <row r="5" spans="1:7" x14ac:dyDescent="0.45">
      <c r="A5" s="3" t="s">
        <v>6</v>
      </c>
      <c r="B5" s="3">
        <v>36.1</v>
      </c>
      <c r="C5" s="3">
        <v>0.14000000000000001</v>
      </c>
      <c r="D5" s="3">
        <v>0.15</v>
      </c>
      <c r="E5" s="3">
        <v>-0.5</v>
      </c>
      <c r="F5" s="3">
        <v>1.711444444444445</v>
      </c>
      <c r="G5" s="3"/>
    </row>
    <row r="6" spans="1:7" x14ac:dyDescent="0.45">
      <c r="A6" s="3" t="s">
        <v>13</v>
      </c>
      <c r="B6" s="3">
        <v>32.1</v>
      </c>
      <c r="C6" s="3">
        <v>0.06</v>
      </c>
      <c r="D6" s="3">
        <v>0.09</v>
      </c>
      <c r="E6" s="3">
        <v>-1.9</v>
      </c>
      <c r="F6" s="3">
        <v>0.76400000000000001</v>
      </c>
      <c r="G6" s="3">
        <f>F7/F6</f>
        <v>-2.0445026178010473</v>
      </c>
    </row>
    <row r="7" spans="1:7" x14ac:dyDescent="0.45">
      <c r="A7" s="3" t="s">
        <v>13</v>
      </c>
      <c r="B7" s="3">
        <v>34.9</v>
      </c>
      <c r="C7" s="3">
        <v>0.02</v>
      </c>
      <c r="D7" s="3">
        <v>0.08</v>
      </c>
      <c r="E7" s="3">
        <v>-2.4</v>
      </c>
      <c r="F7" s="3">
        <v>-1.5620000000000001</v>
      </c>
      <c r="G7" s="3"/>
    </row>
    <row r="8" spans="1:7" x14ac:dyDescent="0.45">
      <c r="A8" s="3" t="s">
        <v>14</v>
      </c>
      <c r="B8" s="3">
        <v>54.7</v>
      </c>
      <c r="C8" s="3">
        <v>0.19</v>
      </c>
      <c r="D8" s="3">
        <v>0.18</v>
      </c>
      <c r="E8" s="3">
        <v>-0.5</v>
      </c>
      <c r="F8" s="3">
        <v>2.3381666666666701</v>
      </c>
      <c r="G8" s="3">
        <f>F9/F8</f>
        <v>1.2385772328747575</v>
      </c>
    </row>
    <row r="9" spans="1:7" x14ac:dyDescent="0.45">
      <c r="A9" s="3" t="s">
        <v>14</v>
      </c>
      <c r="B9" s="3">
        <v>52.6</v>
      </c>
      <c r="C9" s="3">
        <v>0.26</v>
      </c>
      <c r="D9" s="3">
        <v>0.2</v>
      </c>
      <c r="E9" s="3">
        <v>2.4</v>
      </c>
      <c r="F9" s="3">
        <v>2.8959999999999999</v>
      </c>
      <c r="G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7" sqref="G7"/>
    </sheetView>
  </sheetViews>
  <sheetFormatPr defaultRowHeight="14.25" x14ac:dyDescent="0.45"/>
  <cols>
    <col min="7" max="7" width="17.199218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3</v>
      </c>
      <c r="H1" t="s">
        <v>25</v>
      </c>
    </row>
    <row r="2" spans="1:8" x14ac:dyDescent="0.45">
      <c r="A2" t="s">
        <v>8</v>
      </c>
      <c r="B2">
        <v>4</v>
      </c>
      <c r="C2">
        <v>2.8</v>
      </c>
      <c r="D2">
        <v>74.8</v>
      </c>
      <c r="E2">
        <v>30</v>
      </c>
      <c r="F2">
        <v>3.5</v>
      </c>
      <c r="G2">
        <v>4.1680000000000001</v>
      </c>
      <c r="H2">
        <f>G3/G2</f>
        <v>1.3339731285988483</v>
      </c>
    </row>
    <row r="3" spans="1:8" x14ac:dyDescent="0.45">
      <c r="A3" t="s">
        <v>8</v>
      </c>
      <c r="B3">
        <v>8</v>
      </c>
      <c r="C3">
        <v>3.4</v>
      </c>
      <c r="D3">
        <v>81</v>
      </c>
      <c r="E3">
        <v>36</v>
      </c>
      <c r="F3">
        <v>4.2</v>
      </c>
      <c r="G3">
        <v>5.56</v>
      </c>
    </row>
    <row r="4" spans="1:8" x14ac:dyDescent="0.45">
      <c r="A4" t="s">
        <v>10</v>
      </c>
      <c r="B4">
        <v>2</v>
      </c>
      <c r="C4">
        <v>2.8</v>
      </c>
      <c r="D4">
        <v>75.2</v>
      </c>
      <c r="E4">
        <v>30</v>
      </c>
      <c r="F4">
        <v>3</v>
      </c>
      <c r="G4">
        <v>3.6720000000000002</v>
      </c>
      <c r="H4">
        <f>G5/G4</f>
        <v>0.33687363834422657</v>
      </c>
    </row>
    <row r="5" spans="1:8" x14ac:dyDescent="0.45">
      <c r="A5" t="s">
        <v>10</v>
      </c>
      <c r="B5">
        <v>0</v>
      </c>
      <c r="C5">
        <v>0.4</v>
      </c>
      <c r="D5">
        <v>81.7</v>
      </c>
      <c r="E5">
        <v>6</v>
      </c>
      <c r="F5">
        <v>0.3</v>
      </c>
      <c r="G5">
        <v>1.2370000000000001</v>
      </c>
    </row>
    <row r="6" spans="1:8" x14ac:dyDescent="0.45">
      <c r="A6" t="s">
        <v>12</v>
      </c>
      <c r="B6">
        <v>3</v>
      </c>
      <c r="C6">
        <v>3.9</v>
      </c>
      <c r="D6">
        <v>77.5</v>
      </c>
      <c r="E6">
        <v>28</v>
      </c>
      <c r="F6">
        <v>3.1</v>
      </c>
      <c r="G6">
        <v>3.98</v>
      </c>
      <c r="H6">
        <f>G7/G6</f>
        <v>0.60251256281407062</v>
      </c>
    </row>
    <row r="7" spans="1:8" x14ac:dyDescent="0.45">
      <c r="A7" t="s">
        <v>12</v>
      </c>
      <c r="B7">
        <v>2</v>
      </c>
      <c r="C7">
        <v>1.2</v>
      </c>
      <c r="D7">
        <v>81.8</v>
      </c>
      <c r="E7">
        <v>16</v>
      </c>
      <c r="F7">
        <v>1</v>
      </c>
      <c r="G7">
        <v>2.398000000000001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7" sqref="H7"/>
    </sheetView>
  </sheetViews>
  <sheetFormatPr defaultRowHeight="14.25" x14ac:dyDescent="0.45"/>
  <cols>
    <col min="3" max="3" width="13.46484375" customWidth="1"/>
    <col min="5" max="5" width="17.19921875" customWidth="1"/>
    <col min="8" max="8" width="17.9296875" customWidth="1"/>
  </cols>
  <sheetData>
    <row r="1" spans="1:9" x14ac:dyDescent="0.4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3</v>
      </c>
      <c r="I1" t="s">
        <v>25</v>
      </c>
    </row>
    <row r="2" spans="1:9" x14ac:dyDescent="0.45">
      <c r="A2" t="s">
        <v>5</v>
      </c>
      <c r="B2">
        <v>22</v>
      </c>
      <c r="C2">
        <v>36</v>
      </c>
      <c r="D2">
        <v>58</v>
      </c>
      <c r="E2">
        <v>52.6</v>
      </c>
      <c r="F2">
        <v>26</v>
      </c>
      <c r="G2">
        <v>2</v>
      </c>
      <c r="H2">
        <v>1.4985999999999999</v>
      </c>
      <c r="I2">
        <f>H3/H2</f>
        <v>0.88849592953423195</v>
      </c>
    </row>
    <row r="3" spans="1:9" x14ac:dyDescent="0.45">
      <c r="A3" t="s">
        <v>5</v>
      </c>
      <c r="B3">
        <v>28</v>
      </c>
      <c r="C3">
        <v>18</v>
      </c>
      <c r="D3">
        <v>46</v>
      </c>
      <c r="E3">
        <v>45.5</v>
      </c>
      <c r="F3">
        <v>18</v>
      </c>
      <c r="G3">
        <v>1</v>
      </c>
      <c r="H3">
        <v>1.3314999999999999</v>
      </c>
    </row>
    <row r="4" spans="1:9" x14ac:dyDescent="0.45">
      <c r="A4" t="s">
        <v>7</v>
      </c>
      <c r="B4">
        <v>86</v>
      </c>
      <c r="C4">
        <v>36</v>
      </c>
      <c r="D4">
        <v>122</v>
      </c>
      <c r="E4">
        <v>58.9</v>
      </c>
      <c r="F4">
        <v>30</v>
      </c>
      <c r="G4">
        <v>0</v>
      </c>
      <c r="H4">
        <v>3.4769000000000001</v>
      </c>
      <c r="I4">
        <f>H5/H4</f>
        <v>0.55279127958813878</v>
      </c>
    </row>
    <row r="5" spans="1:9" x14ac:dyDescent="0.45">
      <c r="A5" t="s">
        <v>7</v>
      </c>
      <c r="B5">
        <v>46</v>
      </c>
      <c r="C5">
        <v>25</v>
      </c>
      <c r="D5">
        <v>71</v>
      </c>
      <c r="E5">
        <v>56</v>
      </c>
      <c r="F5">
        <v>13</v>
      </c>
      <c r="G5">
        <v>0</v>
      </c>
      <c r="H5">
        <v>1.9219999999999999</v>
      </c>
    </row>
    <row r="6" spans="1:9" x14ac:dyDescent="0.45">
      <c r="A6" t="s">
        <v>9</v>
      </c>
      <c r="B6">
        <v>48</v>
      </c>
      <c r="C6">
        <v>46</v>
      </c>
      <c r="D6">
        <v>94</v>
      </c>
      <c r="E6">
        <v>77.099999999999994</v>
      </c>
      <c r="F6">
        <v>23</v>
      </c>
      <c r="G6">
        <v>0</v>
      </c>
      <c r="H6">
        <v>2.4350999999999998</v>
      </c>
      <c r="I6">
        <f>H7/H6</f>
        <v>1.1546959057122912</v>
      </c>
    </row>
    <row r="7" spans="1:9" x14ac:dyDescent="0.45">
      <c r="A7" t="s">
        <v>9</v>
      </c>
      <c r="B7">
        <v>54</v>
      </c>
      <c r="C7">
        <v>33</v>
      </c>
      <c r="D7">
        <v>87</v>
      </c>
      <c r="E7">
        <v>69.8</v>
      </c>
      <c r="F7">
        <v>51</v>
      </c>
      <c r="G7">
        <v>0</v>
      </c>
      <c r="H7">
        <v>2.8117999999999999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8" sqref="G8"/>
    </sheetView>
  </sheetViews>
  <sheetFormatPr defaultRowHeight="14.25" x14ac:dyDescent="0.45"/>
  <cols>
    <col min="5" max="5" width="19.53125" customWidth="1"/>
    <col min="7" max="7" width="17" customWidth="1"/>
  </cols>
  <sheetData>
    <row r="1" spans="1:6" x14ac:dyDescent="0.45">
      <c r="A1" s="1" t="s">
        <v>0</v>
      </c>
      <c r="B1" s="1" t="s">
        <v>30</v>
      </c>
      <c r="C1" s="1" t="s">
        <v>31</v>
      </c>
      <c r="D1" s="1" t="s">
        <v>24</v>
      </c>
      <c r="E1" s="1" t="s">
        <v>3</v>
      </c>
    </row>
    <row r="2" spans="1:6" x14ac:dyDescent="0.45">
      <c r="A2" t="s">
        <v>11</v>
      </c>
      <c r="B2">
        <v>1</v>
      </c>
      <c r="C2">
        <v>-0.11</v>
      </c>
      <c r="D2">
        <v>73.5</v>
      </c>
      <c r="E2">
        <v>0.96599999999999997</v>
      </c>
      <c r="F2">
        <f>E3/E2</f>
        <v>1.1443064182194618</v>
      </c>
    </row>
    <row r="3" spans="1:6" x14ac:dyDescent="0.45">
      <c r="A3" t="s">
        <v>11</v>
      </c>
      <c r="B3">
        <v>1.53</v>
      </c>
      <c r="C3">
        <v>0.06</v>
      </c>
      <c r="D3">
        <v>74.900000000000006</v>
      </c>
      <c r="E3">
        <v>1.1053999999999999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foward</vt:lpstr>
      <vt:lpstr>midfield</vt:lpstr>
      <vt:lpstr>defender</vt:lpstr>
      <vt:lpstr>goalKeeper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2024-11-23T23:24:04Z</dcterms:created>
  <dcterms:modified xsi:type="dcterms:W3CDTF">2024-11-24T03:29:08Z</dcterms:modified>
</cp:coreProperties>
</file>