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data\dd_watertable\analysis\"/>
    </mc:Choice>
  </mc:AlternateContent>
  <bookViews>
    <workbookView xWindow="240" yWindow="20" windowWidth="16100" windowHeight="9660" tabRatio="373" xr2:uid="{00000000-000D-0000-FFFF-FFFF00000000}"/>
  </bookViews>
  <sheets>
    <sheet name="DOV" sheetId="1" r:id="rId1"/>
    <sheet name="OrderSummaryStats" sheetId="2" r:id="rId2"/>
    <sheet name="Correlation" sheetId="3" r:id="rId3"/>
    <sheet name="Co-Variance" sheetId="4" r:id="rId4"/>
    <sheet name="150samples" sheetId="5" r:id="rId5"/>
  </sheets>
  <calcPr calcId="171027"/>
</workbook>
</file>

<file path=xl/calcChain.xml><?xml version="1.0" encoding="utf-8"?>
<calcChain xmlns="http://schemas.openxmlformats.org/spreadsheetml/2006/main">
  <c r="W158" i="5" l="1"/>
  <c r="W157" i="5"/>
  <c r="W156" i="5"/>
  <c r="G156" i="5"/>
  <c r="E156" i="5"/>
  <c r="W153" i="5"/>
  <c r="W152" i="5"/>
  <c r="W151" i="5"/>
  <c r="W149" i="5"/>
  <c r="W148" i="5"/>
  <c r="W147" i="5"/>
  <c r="T146" i="5"/>
  <c r="W145" i="5"/>
  <c r="W144" i="5"/>
  <c r="W143" i="5"/>
  <c r="W142" i="5"/>
  <c r="V142" i="5"/>
  <c r="W136" i="5"/>
  <c r="X135" i="5"/>
  <c r="W135" i="5"/>
  <c r="G135" i="5"/>
  <c r="E135" i="5"/>
  <c r="W133" i="5"/>
  <c r="W132" i="5"/>
  <c r="W131" i="5"/>
  <c r="W130" i="5"/>
  <c r="W129" i="5"/>
  <c r="V129" i="5"/>
  <c r="G129" i="5"/>
  <c r="E129" i="5"/>
  <c r="W128" i="5"/>
  <c r="X125" i="5"/>
  <c r="W125" i="5"/>
  <c r="G125" i="5"/>
  <c r="E125" i="5"/>
  <c r="W123" i="5"/>
  <c r="W122" i="5"/>
  <c r="W121" i="5"/>
  <c r="V121" i="5"/>
  <c r="W120" i="5"/>
  <c r="W119" i="5"/>
  <c r="X116" i="5"/>
  <c r="W116" i="5"/>
  <c r="G116" i="5"/>
  <c r="E116" i="5"/>
  <c r="W114" i="5"/>
  <c r="W113" i="5"/>
  <c r="W110" i="5"/>
  <c r="W106" i="5"/>
  <c r="X103" i="5"/>
  <c r="W103" i="5"/>
  <c r="V103" i="5"/>
  <c r="T103" i="5"/>
  <c r="G103" i="5"/>
  <c r="E103" i="5"/>
  <c r="X98" i="5"/>
  <c r="G98" i="5"/>
  <c r="E98" i="5"/>
  <c r="M94" i="5"/>
  <c r="W93" i="5"/>
  <c r="W88" i="5"/>
  <c r="V88" i="5"/>
  <c r="W87" i="5"/>
  <c r="W78" i="5"/>
  <c r="W77" i="5"/>
  <c r="T77" i="5"/>
  <c r="W76" i="5"/>
  <c r="G76" i="5"/>
  <c r="E76" i="5"/>
  <c r="W75" i="5"/>
  <c r="G75" i="5"/>
  <c r="E75" i="5"/>
  <c r="W74" i="5"/>
  <c r="V74" i="5"/>
  <c r="W73" i="5"/>
  <c r="W70" i="5"/>
  <c r="X69" i="5"/>
  <c r="G69" i="5"/>
  <c r="E69" i="5"/>
  <c r="W65" i="5"/>
  <c r="W63" i="5"/>
  <c r="W62" i="5"/>
  <c r="T62" i="5"/>
  <c r="W58" i="5"/>
  <c r="V58" i="5"/>
  <c r="X51" i="5"/>
  <c r="G51" i="5"/>
  <c r="E51" i="5"/>
  <c r="W50" i="5"/>
  <c r="X47" i="5"/>
  <c r="G47" i="5"/>
  <c r="E47" i="5"/>
  <c r="W43" i="5"/>
  <c r="W39" i="5"/>
  <c r="V39" i="5"/>
  <c r="W38" i="5"/>
  <c r="G38" i="5"/>
  <c r="E38" i="5"/>
  <c r="W34" i="5"/>
  <c r="W31" i="5"/>
  <c r="V31" i="5"/>
  <c r="W25" i="5"/>
  <c r="T25" i="5"/>
  <c r="W22" i="5"/>
  <c r="V22" i="5"/>
  <c r="T22" i="5"/>
  <c r="W19" i="5"/>
  <c r="W16" i="5"/>
  <c r="W15" i="5"/>
  <c r="W14" i="5"/>
  <c r="W13" i="5"/>
  <c r="V13" i="5"/>
  <c r="W12" i="5"/>
  <c r="W11" i="5"/>
  <c r="V11" i="5"/>
  <c r="W10" i="5"/>
  <c r="W8" i="5"/>
  <c r="V8" i="5"/>
  <c r="W7" i="5"/>
  <c r="W5" i="5"/>
  <c r="T5" i="5"/>
  <c r="N4" i="2"/>
  <c r="M4" i="2"/>
  <c r="L4" i="2"/>
  <c r="K4" i="2"/>
  <c r="J4" i="2"/>
  <c r="I4" i="2"/>
  <c r="H4" i="2"/>
  <c r="G4" i="2"/>
  <c r="F4" i="2"/>
  <c r="E4" i="2"/>
  <c r="D4" i="2"/>
  <c r="C4" i="2"/>
  <c r="B4" i="2"/>
  <c r="AH519" i="1"/>
  <c r="AH518" i="1"/>
  <c r="AH514" i="1"/>
  <c r="AH513" i="1"/>
  <c r="AH512" i="1"/>
  <c r="AH511" i="1"/>
  <c r="AH505" i="1"/>
  <c r="AH501" i="1"/>
  <c r="AH499" i="1"/>
  <c r="I499" i="1"/>
  <c r="G499" i="1"/>
  <c r="AH496" i="1"/>
  <c r="AH494" i="1"/>
  <c r="AH493" i="1"/>
  <c r="AH492" i="1"/>
  <c r="AH491" i="1"/>
  <c r="AH488" i="1"/>
  <c r="AH486" i="1"/>
  <c r="AH483" i="1"/>
  <c r="AH482" i="1"/>
  <c r="AH479" i="1"/>
  <c r="AH478" i="1"/>
  <c r="AH476" i="1"/>
  <c r="AH475" i="1"/>
  <c r="AH473" i="1"/>
  <c r="AH471" i="1"/>
  <c r="I469" i="1"/>
  <c r="G469" i="1"/>
  <c r="AH467" i="1"/>
  <c r="AH466" i="1"/>
  <c r="AH464" i="1"/>
  <c r="AH461" i="1"/>
  <c r="AH460" i="1"/>
  <c r="AH459" i="1"/>
  <c r="AH458" i="1"/>
  <c r="AH457" i="1"/>
  <c r="AH456" i="1"/>
  <c r="I454" i="1"/>
  <c r="G454" i="1"/>
  <c r="AH453" i="1"/>
  <c r="AH451" i="1"/>
  <c r="AH449" i="1"/>
  <c r="AH448" i="1"/>
  <c r="AH447" i="1"/>
  <c r="I446" i="1"/>
  <c r="G446" i="1"/>
  <c r="AH444" i="1"/>
  <c r="AH443" i="1"/>
  <c r="I443" i="1"/>
  <c r="G443" i="1"/>
  <c r="AH442" i="1"/>
  <c r="AH439" i="1"/>
  <c r="AH433" i="1"/>
  <c r="AH432" i="1"/>
  <c r="AH430" i="1"/>
  <c r="AH429" i="1"/>
  <c r="AH428" i="1"/>
  <c r="AH426" i="1"/>
  <c r="AH425" i="1"/>
  <c r="AH424" i="1"/>
  <c r="AH422" i="1"/>
  <c r="AH420" i="1"/>
  <c r="AH418" i="1"/>
  <c r="AH413" i="1"/>
  <c r="AH411" i="1"/>
  <c r="AH410" i="1"/>
  <c r="AH407" i="1"/>
  <c r="AH406" i="1"/>
  <c r="AH403" i="1"/>
  <c r="Q399" i="1"/>
  <c r="AH398" i="1"/>
  <c r="AH396" i="1"/>
  <c r="AH395" i="1"/>
  <c r="AH393" i="1"/>
  <c r="AH392" i="1"/>
  <c r="AH389" i="1"/>
  <c r="AH388" i="1"/>
  <c r="AH387" i="1"/>
  <c r="AH386" i="1"/>
  <c r="I383" i="1"/>
  <c r="AH381" i="1"/>
  <c r="Q380" i="1"/>
  <c r="AH378" i="1"/>
  <c r="AH375" i="1"/>
  <c r="AH374" i="1"/>
  <c r="AH372" i="1"/>
  <c r="I372" i="1"/>
  <c r="G372" i="1"/>
  <c r="AH369" i="1"/>
  <c r="AH367" i="1"/>
  <c r="AH366" i="1"/>
  <c r="Q362" i="1"/>
  <c r="AH360" i="1"/>
  <c r="AH359" i="1"/>
  <c r="AH358" i="1"/>
  <c r="AH355" i="1"/>
  <c r="AH354" i="1"/>
  <c r="AH353" i="1"/>
  <c r="AH352" i="1"/>
  <c r="I352" i="1"/>
  <c r="G352" i="1"/>
  <c r="AH344" i="1"/>
  <c r="AH343" i="1"/>
  <c r="AH342" i="1"/>
  <c r="AH341" i="1"/>
  <c r="AH340" i="1"/>
  <c r="AH339" i="1"/>
  <c r="I339" i="1"/>
  <c r="G339" i="1"/>
  <c r="AH337" i="1"/>
  <c r="AH336" i="1"/>
  <c r="AH335" i="1"/>
  <c r="AH334" i="1"/>
  <c r="AH333" i="1"/>
  <c r="AH331" i="1"/>
  <c r="AH329" i="1"/>
  <c r="I329" i="1"/>
  <c r="G329" i="1"/>
  <c r="AH328" i="1"/>
  <c r="I327" i="1"/>
  <c r="G327" i="1"/>
  <c r="AH326" i="1"/>
  <c r="AH325" i="1"/>
  <c r="AH322" i="1"/>
  <c r="AH320" i="1"/>
  <c r="AH319" i="1"/>
  <c r="AH318" i="1"/>
  <c r="AH317" i="1"/>
  <c r="AH311" i="1"/>
  <c r="AH309" i="1"/>
  <c r="AH308" i="1"/>
  <c r="AH307" i="1"/>
  <c r="AH305" i="1"/>
  <c r="AH301" i="1"/>
  <c r="AH299" i="1"/>
  <c r="AH293" i="1"/>
  <c r="AH292" i="1"/>
  <c r="I290" i="1"/>
  <c r="G290" i="1"/>
  <c r="AH288" i="1"/>
  <c r="AH287" i="1"/>
  <c r="AH286" i="1"/>
  <c r="AH283" i="1"/>
  <c r="AH280" i="1"/>
  <c r="AH279" i="1"/>
  <c r="AH277" i="1"/>
  <c r="AH275" i="1"/>
  <c r="AH273" i="1"/>
  <c r="AH269" i="1"/>
  <c r="AH265" i="1"/>
  <c r="I265" i="1"/>
  <c r="G265" i="1"/>
  <c r="AH261" i="1"/>
  <c r="AH258" i="1"/>
  <c r="AH256" i="1"/>
  <c r="AH255" i="1"/>
  <c r="I252" i="1"/>
  <c r="G252" i="1"/>
  <c r="AH250" i="1"/>
  <c r="AH249" i="1"/>
  <c r="AH248" i="1"/>
  <c r="AH247" i="1"/>
  <c r="AH246" i="1"/>
  <c r="AH245" i="1"/>
  <c r="AH244" i="1"/>
  <c r="AH240" i="1"/>
  <c r="I240" i="1"/>
  <c r="G240" i="1"/>
  <c r="AH239" i="1"/>
  <c r="AH237" i="1"/>
  <c r="AH234" i="1"/>
  <c r="AH233" i="1"/>
  <c r="I233" i="1"/>
  <c r="G233" i="1"/>
  <c r="AH232" i="1"/>
  <c r="AH227" i="1"/>
  <c r="AH226" i="1"/>
  <c r="AH225" i="1"/>
  <c r="I225" i="1"/>
  <c r="G225" i="1"/>
  <c r="AH224" i="1"/>
  <c r="AH223" i="1"/>
  <c r="AH222" i="1"/>
  <c r="AH221" i="1"/>
  <c r="I221" i="1"/>
  <c r="G221" i="1"/>
  <c r="AH219" i="1"/>
  <c r="AH212" i="1"/>
  <c r="AH211" i="1"/>
  <c r="I210" i="1"/>
  <c r="G210" i="1"/>
  <c r="AH209" i="1"/>
  <c r="I209" i="1"/>
  <c r="G209" i="1"/>
  <c r="AH208" i="1"/>
  <c r="AH207" i="1"/>
  <c r="AH206" i="1"/>
  <c r="AH205" i="1"/>
  <c r="AH204" i="1"/>
  <c r="I204" i="1"/>
  <c r="G204" i="1"/>
  <c r="AH203" i="1"/>
  <c r="AH201" i="1"/>
  <c r="I201" i="1"/>
  <c r="G201" i="1"/>
  <c r="AH198" i="1"/>
  <c r="AH197" i="1"/>
  <c r="AH196" i="1"/>
  <c r="AH194" i="1"/>
  <c r="AH193" i="1"/>
  <c r="AH189" i="1"/>
  <c r="AH188" i="1"/>
  <c r="AH187" i="1"/>
  <c r="AH186" i="1"/>
  <c r="AH184" i="1"/>
  <c r="AH181" i="1"/>
  <c r="AH180" i="1"/>
  <c r="I179" i="1"/>
  <c r="AH178" i="1"/>
  <c r="AH177" i="1"/>
  <c r="AH176" i="1"/>
  <c r="AH175" i="1"/>
  <c r="AH174" i="1"/>
  <c r="AH173" i="1"/>
  <c r="AH172" i="1"/>
  <c r="AH171" i="1"/>
  <c r="I171" i="1"/>
  <c r="G171" i="1"/>
  <c r="AH170" i="1"/>
  <c r="AH169" i="1"/>
  <c r="I169" i="1"/>
  <c r="G169" i="1"/>
  <c r="AH168" i="1"/>
  <c r="AH167" i="1"/>
  <c r="AH166" i="1"/>
  <c r="AH165" i="1"/>
  <c r="AH162" i="1"/>
  <c r="AH159" i="1"/>
  <c r="AH158" i="1"/>
  <c r="AH156" i="1"/>
  <c r="AH153" i="1"/>
  <c r="AH152" i="1"/>
  <c r="I152" i="1"/>
  <c r="G152" i="1"/>
  <c r="AH150" i="1"/>
  <c r="AH149" i="1"/>
  <c r="AH148" i="1"/>
  <c r="I146" i="1"/>
  <c r="G146" i="1"/>
  <c r="AH145" i="1"/>
  <c r="I144" i="1"/>
  <c r="G144" i="1"/>
  <c r="AH143" i="1"/>
  <c r="AH141" i="1"/>
  <c r="AH138" i="1"/>
  <c r="AH137" i="1"/>
  <c r="AH136" i="1"/>
  <c r="AH133" i="1"/>
  <c r="AH132" i="1"/>
  <c r="I129" i="1"/>
  <c r="G129" i="1"/>
  <c r="AH127" i="1"/>
  <c r="AH126" i="1"/>
  <c r="AH122" i="1"/>
  <c r="AH117" i="1"/>
  <c r="AH116" i="1"/>
  <c r="AH114" i="1"/>
  <c r="AH111" i="1"/>
  <c r="AH106" i="1"/>
  <c r="AH104" i="1"/>
  <c r="AH103" i="1"/>
  <c r="AH99" i="1"/>
  <c r="AH95" i="1"/>
  <c r="I95" i="1"/>
  <c r="G95" i="1"/>
  <c r="AH94" i="1"/>
  <c r="AH93" i="1"/>
  <c r="AH92" i="1"/>
  <c r="I92" i="1"/>
  <c r="G92" i="1"/>
  <c r="AH91" i="1"/>
  <c r="I91" i="1"/>
  <c r="G91" i="1"/>
  <c r="AH90" i="1"/>
  <c r="AH89" i="1"/>
  <c r="AH86" i="1"/>
  <c r="I85" i="1"/>
  <c r="G85" i="1"/>
  <c r="AH81" i="1"/>
  <c r="AH79" i="1"/>
  <c r="AH78" i="1"/>
  <c r="AH74" i="1"/>
  <c r="I67" i="1"/>
  <c r="G67" i="1"/>
  <c r="AH66" i="1"/>
  <c r="I63" i="1"/>
  <c r="G63" i="1"/>
  <c r="AH59" i="1"/>
  <c r="AH55" i="1"/>
  <c r="AH54" i="1"/>
  <c r="I54" i="1"/>
  <c r="G54" i="1"/>
  <c r="AH50" i="1"/>
  <c r="AH47" i="1"/>
  <c r="AH41" i="1"/>
  <c r="AH38" i="1"/>
  <c r="AH35" i="1"/>
  <c r="AH32" i="1"/>
  <c r="AH31" i="1"/>
  <c r="AH30" i="1"/>
  <c r="AH29" i="1"/>
  <c r="AH28" i="1"/>
  <c r="AH27" i="1"/>
  <c r="AH26" i="1"/>
  <c r="AH24" i="1"/>
  <c r="AH23" i="1"/>
  <c r="AH21" i="1"/>
</calcChain>
</file>

<file path=xl/sharedStrings.xml><?xml version="1.0" encoding="utf-8"?>
<sst xmlns="http://schemas.openxmlformats.org/spreadsheetml/2006/main" count="7814" uniqueCount="2555">
  <si>
    <t>Col Name</t>
  </si>
  <si>
    <t>Data Type</t>
  </si>
  <si>
    <t># Na</t>
  </si>
  <si>
    <t>count</t>
  </si>
  <si>
    <t>mean</t>
  </si>
  <si>
    <t>median</t>
  </si>
  <si>
    <t>std</t>
  </si>
  <si>
    <t>var</t>
  </si>
  <si>
    <t>range</t>
  </si>
  <si>
    <t>0%</t>
  </si>
  <si>
    <t>25%</t>
  </si>
  <si>
    <t>50%</t>
  </si>
  <si>
    <t>75%</t>
  </si>
  <si>
    <t>100%</t>
  </si>
  <si>
    <t>Cont_Disc</t>
  </si>
  <si>
    <t>Notes</t>
  </si>
  <si>
    <t>id</t>
  </si>
  <si>
    <t>int64</t>
  </si>
  <si>
    <t>continous</t>
  </si>
  <si>
    <t>DOV</t>
  </si>
  <si>
    <t>&gt; 500 unq</t>
  </si>
  <si>
    <t>amount_tsh</t>
  </si>
  <si>
    <t>float64</t>
  </si>
  <si>
    <t>discrete</t>
  </si>
  <si>
    <t>DistPrc</t>
  </si>
  <si>
    <t>date_recorded</t>
  </si>
  <si>
    <t>object</t>
  </si>
  <si>
    <t>2011-03-15</t>
  </si>
  <si>
    <t>2011-03-17</t>
  </si>
  <si>
    <t>2013-02-03</t>
  </si>
  <si>
    <t>2011-03-14</t>
  </si>
  <si>
    <t>2011-03-16</t>
  </si>
  <si>
    <t>2011-03-18</t>
  </si>
  <si>
    <t>2011-03-19</t>
  </si>
  <si>
    <t>2013-02-04</t>
  </si>
  <si>
    <t>2013-01-29</t>
  </si>
  <si>
    <t>2011-03-04</t>
  </si>
  <si>
    <t>2013-02-14</t>
  </si>
  <si>
    <t>2013-01-24</t>
  </si>
  <si>
    <t>2011-03-05</t>
  </si>
  <si>
    <t>2013-02-15</t>
  </si>
  <si>
    <t>2013-03-15</t>
  </si>
  <si>
    <t>2011-03-11</t>
  </si>
  <si>
    <t>2013-01-30</t>
  </si>
  <si>
    <t>2013-02-16</t>
  </si>
  <si>
    <t>2011-03-23</t>
  </si>
  <si>
    <t>2011-03-09</t>
  </si>
  <si>
    <t>2013-01-18</t>
  </si>
  <si>
    <t>2011-03-30</t>
  </si>
  <si>
    <t>2013-02-26</t>
  </si>
  <si>
    <t>2013-03-19</t>
  </si>
  <si>
    <t>2011-03-24</t>
  </si>
  <si>
    <t>2013-02-13</t>
  </si>
  <si>
    <t>2011-03-12</t>
  </si>
  <si>
    <t>2013-01-23</t>
  </si>
  <si>
    <t>2011-03-03</t>
  </si>
  <si>
    <t>2013-01-28</t>
  </si>
  <si>
    <t>2011-07-27</t>
  </si>
  <si>
    <t>2011-03-13</t>
  </si>
  <si>
    <t>2013-02-19</t>
  </si>
  <si>
    <t>2013-02-02</t>
  </si>
  <si>
    <t>2013-02-18</t>
  </si>
  <si>
    <t>2013-01-19</t>
  </si>
  <si>
    <t>2013-01-22</t>
  </si>
  <si>
    <t>2011-03-22</t>
  </si>
  <si>
    <t>2011-03-10</t>
  </si>
  <si>
    <t>2013-02-08</t>
  </si>
  <si>
    <t>2013-03-18</t>
  </si>
  <si>
    <t>2012-10-22</t>
  </si>
  <si>
    <t>2011-03-21</t>
  </si>
  <si>
    <t>2011-02-26</t>
  </si>
  <si>
    <t>2013-03-04</t>
  </si>
  <si>
    <t>2013-03-13</t>
  </si>
  <si>
    <t>2011-07-30</t>
  </si>
  <si>
    <t>2011-03-26</t>
  </si>
  <si>
    <t>2013-01-16</t>
  </si>
  <si>
    <t>2011-02-28</t>
  </si>
  <si>
    <t>2013-02-27</t>
  </si>
  <si>
    <t>2013-02-01</t>
  </si>
  <si>
    <t>2013-01-25</t>
  </si>
  <si>
    <t>2011-07-19</t>
  </si>
  <si>
    <t>2011-04-17</t>
  </si>
  <si>
    <t>2013-01-27</t>
  </si>
  <si>
    <t>2011-03-28</t>
  </si>
  <si>
    <t>2013-02-12</t>
  </si>
  <si>
    <t>2013-03-20</t>
  </si>
  <si>
    <t>2011-03-07</t>
  </si>
  <si>
    <t>2013-02-20</t>
  </si>
  <si>
    <t>2011-07-20</t>
  </si>
  <si>
    <t>2013-01-20</t>
  </si>
  <si>
    <t>2011-08-03</t>
  </si>
  <si>
    <t>2011-03-08</t>
  </si>
  <si>
    <t>2011-03-06</t>
  </si>
  <si>
    <t>2011-08-04</t>
  </si>
  <si>
    <t>2013-02-05</t>
  </si>
  <si>
    <t>2013-01-31</t>
  </si>
  <si>
    <t>2011-02-23</t>
  </si>
  <si>
    <t>2011-07-18</t>
  </si>
  <si>
    <t>2011-07-28</t>
  </si>
  <si>
    <t>2013-03-16</t>
  </si>
  <si>
    <t>2013-02-06</t>
  </si>
  <si>
    <t>2013-01-21</t>
  </si>
  <si>
    <t>2013-03-21</t>
  </si>
  <si>
    <t>2013-01-17</t>
  </si>
  <si>
    <t>2013-02-07</t>
  </si>
  <si>
    <t>2013-02-23</t>
  </si>
  <si>
    <t>2011-07-29</t>
  </si>
  <si>
    <t>2013-02-22</t>
  </si>
  <si>
    <t>2011-03-27</t>
  </si>
  <si>
    <t>2011-03-29</t>
  </si>
  <si>
    <t>2013-02-09</t>
  </si>
  <si>
    <t>2011-08-02</t>
  </si>
  <si>
    <t>2011-02-27</t>
  </si>
  <si>
    <t>2011-03-25</t>
  </si>
  <si>
    <t>2013-02-17</t>
  </si>
  <si>
    <t>2013-03-14</t>
  </si>
  <si>
    <t>2013-02-21</t>
  </si>
  <si>
    <t>2013-02-10</t>
  </si>
  <si>
    <t>2013-02-25</t>
  </si>
  <si>
    <t>2011-07-23</t>
  </si>
  <si>
    <t>2011-03-01</t>
  </si>
  <si>
    <t>2011-08-05</t>
  </si>
  <si>
    <t>2013-02-11</t>
  </si>
  <si>
    <t>2011-07-15</t>
  </si>
  <si>
    <t>2011-04-03</t>
  </si>
  <si>
    <t>2012-10-23</t>
  </si>
  <si>
    <t>2011-07-16</t>
  </si>
  <si>
    <t>2011-04-02</t>
  </si>
  <si>
    <t>2011-02-24</t>
  </si>
  <si>
    <t>2011-03-20</t>
  </si>
  <si>
    <t>2011-07-22</t>
  </si>
  <si>
    <t>2011-02-25</t>
  </si>
  <si>
    <t>2011-04-04</t>
  </si>
  <si>
    <t>2011-07-21</t>
  </si>
  <si>
    <t>2011-04-01</t>
  </si>
  <si>
    <t>2013-02-24</t>
  </si>
  <si>
    <t>2012-10-24</t>
  </si>
  <si>
    <t>2013-01-26</t>
  </si>
  <si>
    <t>2012-10-21</t>
  </si>
  <si>
    <t>2013-03-22</t>
  </si>
  <si>
    <t>2012-10-18</t>
  </si>
  <si>
    <t>2013-03-23</t>
  </si>
  <si>
    <t>2013-12-03</t>
  </si>
  <si>
    <t>2011-07-13</t>
  </si>
  <si>
    <t>2013-07-03</t>
  </si>
  <si>
    <t>2011-07-31</t>
  </si>
  <si>
    <t>2011-07-17</t>
  </si>
  <si>
    <t>2011-03-02</t>
  </si>
  <si>
    <t>2011-08-06</t>
  </si>
  <si>
    <t>2011-07-12</t>
  </si>
  <si>
    <t>2011-07-11</t>
  </si>
  <si>
    <t>2012-10-17</t>
  </si>
  <si>
    <t>2011-07-24</t>
  </si>
  <si>
    <t>2013-02-28</t>
  </si>
  <si>
    <t>2013-06-03</t>
  </si>
  <si>
    <t>2012-10-19</t>
  </si>
  <si>
    <t>2011-08-07</t>
  </si>
  <si>
    <t>2011-07-26</t>
  </si>
  <si>
    <t>2012-10-12</t>
  </si>
  <si>
    <t>2011-03-31</t>
  </si>
  <si>
    <t>2013-03-03</t>
  </si>
  <si>
    <t>2013-03-26</t>
  </si>
  <si>
    <t>2012-10-13</t>
  </si>
  <si>
    <t>2013-09-03</t>
  </si>
  <si>
    <t>2011-04-15</t>
  </si>
  <si>
    <t>2013-03-25</t>
  </si>
  <si>
    <t>2012-10-27</t>
  </si>
  <si>
    <t>2011-07-08</t>
  </si>
  <si>
    <t>2012-10-26</t>
  </si>
  <si>
    <t>2011-07-14</t>
  </si>
  <si>
    <t>2013-11-03</t>
  </si>
  <si>
    <t>2012-10-20</t>
  </si>
  <si>
    <t>2011-08-01</t>
  </si>
  <si>
    <t>2011-02-21</t>
  </si>
  <si>
    <t>2013-03-17</t>
  </si>
  <si>
    <t>2013-05-03</t>
  </si>
  <si>
    <t>2011-04-07</t>
  </si>
  <si>
    <t>2011-07-10</t>
  </si>
  <si>
    <t>2011-04-14</t>
  </si>
  <si>
    <t>2013-03-27</t>
  </si>
  <si>
    <t>2011-07-25</t>
  </si>
  <si>
    <t>2011-07-07</t>
  </si>
  <si>
    <t>2012-10-25</t>
  </si>
  <si>
    <t>2013-03-24</t>
  </si>
  <si>
    <t>2012-10-11</t>
  </si>
  <si>
    <t>2011-02-22</t>
  </si>
  <si>
    <t>2013-04-04</t>
  </si>
  <si>
    <t>2011-08-08</t>
  </si>
  <si>
    <t>2011-04-08</t>
  </si>
  <si>
    <t>2012-10-16</t>
  </si>
  <si>
    <t>2011-04-09</t>
  </si>
  <si>
    <t>2011-04-12</t>
  </si>
  <si>
    <t>2011-04-10</t>
  </si>
  <si>
    <t>2013-03-28</t>
  </si>
  <si>
    <t>2011-04-11</t>
  </si>
  <si>
    <t>2012-11-03</t>
  </si>
  <si>
    <t>2011-04-13</t>
  </si>
  <si>
    <t>2011-02-20</t>
  </si>
  <si>
    <t>2013-04-03</t>
  </si>
  <si>
    <t>2012-10-15</t>
  </si>
  <si>
    <t>2012-10-29</t>
  </si>
  <si>
    <t>2012-10-14</t>
  </si>
  <si>
    <t>2012-10-10</t>
  </si>
  <si>
    <t>2011-04-06</t>
  </si>
  <si>
    <t>2013-01-15</t>
  </si>
  <si>
    <t>2011-07-06</t>
  </si>
  <si>
    <t>2013-03-30</t>
  </si>
  <si>
    <t>2012-10-09</t>
  </si>
  <si>
    <t>2013-03-01</t>
  </si>
  <si>
    <t>2013-10-03</t>
  </si>
  <si>
    <t>2011-08-11</t>
  </si>
  <si>
    <t>2012-10-28</t>
  </si>
  <si>
    <t>2011-04-18</t>
  </si>
  <si>
    <t>2011-04-16</t>
  </si>
  <si>
    <t>2013-03-06</t>
  </si>
  <si>
    <t>2013-08-03</t>
  </si>
  <si>
    <t>2013-03-29</t>
  </si>
  <si>
    <t>2011-02-18</t>
  </si>
  <si>
    <t>2012-10-04</t>
  </si>
  <si>
    <t>2013-03-07</t>
  </si>
  <si>
    <t>2013-03-02</t>
  </si>
  <si>
    <t>2012-11-05</t>
  </si>
  <si>
    <t>2011-07-09</t>
  </si>
  <si>
    <t>2012-10-05</t>
  </si>
  <si>
    <t>2013-03-08</t>
  </si>
  <si>
    <t>2011-02-19</t>
  </si>
  <si>
    <t>2011-08-10</t>
  </si>
  <si>
    <t>2011-04-05</t>
  </si>
  <si>
    <t>2012-10-31</t>
  </si>
  <si>
    <t>2012-10-06</t>
  </si>
  <si>
    <t>2012-11-06</t>
  </si>
  <si>
    <t>2012-10-03</t>
  </si>
  <si>
    <t>2012-10-07</t>
  </si>
  <si>
    <t>2012-10-30</t>
  </si>
  <si>
    <t>2013-03-12</t>
  </si>
  <si>
    <t>2013-05-04</t>
  </si>
  <si>
    <t>2011-08-12</t>
  </si>
  <si>
    <t>2012-10-08</t>
  </si>
  <si>
    <t>2011-07-05</t>
  </si>
  <si>
    <t>2012-11-04</t>
  </si>
  <si>
    <t>2013-01-03</t>
  </si>
  <si>
    <t>2013-03-05</t>
  </si>
  <si>
    <t>2011-08-09</t>
  </si>
  <si>
    <t>2011-08-13</t>
  </si>
  <si>
    <t>2011-08-17</t>
  </si>
  <si>
    <t>2012-11-12</t>
  </si>
  <si>
    <t>2011-04-20</t>
  </si>
  <si>
    <t>2012-11-13</t>
  </si>
  <si>
    <t>2012-11-02</t>
  </si>
  <si>
    <t>2012-11-08</t>
  </si>
  <si>
    <t>2011-08-23</t>
  </si>
  <si>
    <t>2012-11-01</t>
  </si>
  <si>
    <t>2013-01-04</t>
  </si>
  <si>
    <t>2011-12-03</t>
  </si>
  <si>
    <t>2011-11-03</t>
  </si>
  <si>
    <t>2011-08-26</t>
  </si>
  <si>
    <t>2011-08-14</t>
  </si>
  <si>
    <t>2011-07-04</t>
  </si>
  <si>
    <t>2011-04-19</t>
  </si>
  <si>
    <t>2011-08-15</t>
  </si>
  <si>
    <t>2012-10-02</t>
  </si>
  <si>
    <t>2013-10-02</t>
  </si>
  <si>
    <t>2011-02-03</t>
  </si>
  <si>
    <t>2012-12-13</t>
  </si>
  <si>
    <t>2011-08-18</t>
  </si>
  <si>
    <t>2011-09-04</t>
  </si>
  <si>
    <t>2011-08-16</t>
  </si>
  <si>
    <t>2011-01-08</t>
  </si>
  <si>
    <t>2013-03-10</t>
  </si>
  <si>
    <t>2011-10-04</t>
  </si>
  <si>
    <t>2011-08-22</t>
  </si>
  <si>
    <t>2012-11-15</t>
  </si>
  <si>
    <t>2011-06-04</t>
  </si>
  <si>
    <t>2013-08-02</t>
  </si>
  <si>
    <t>2012-12-14</t>
  </si>
  <si>
    <t>2013-01-11</t>
  </si>
  <si>
    <t>2011-12-07</t>
  </si>
  <si>
    <t>2012-12-15</t>
  </si>
  <si>
    <t>2011-02-16</t>
  </si>
  <si>
    <t>2011-10-07</t>
  </si>
  <si>
    <t>2011-06-07</t>
  </si>
  <si>
    <t>2013-12-02</t>
  </si>
  <si>
    <t>2013-07-04</t>
  </si>
  <si>
    <t>2011-02-04</t>
  </si>
  <si>
    <t>2013-03-09</t>
  </si>
  <si>
    <t>2013-09-02</t>
  </si>
  <si>
    <t>2011-08-25</t>
  </si>
  <si>
    <t>2011-04-22</t>
  </si>
  <si>
    <t>2011-01-03</t>
  </si>
  <si>
    <t>2013-06-04</t>
  </si>
  <si>
    <t>2013-01-12</t>
  </si>
  <si>
    <t>2012-11-09</t>
  </si>
  <si>
    <t>2013-03-11</t>
  </si>
  <si>
    <t>2011-08-21</t>
  </si>
  <si>
    <t>2012-12-16</t>
  </si>
  <si>
    <t>2011-04-21</t>
  </si>
  <si>
    <t>2011-08-24</t>
  </si>
  <si>
    <t>2011-08-27</t>
  </si>
  <si>
    <t>2011-08-19</t>
  </si>
  <si>
    <t>2012-11-11</t>
  </si>
  <si>
    <t>2011-08-20</t>
  </si>
  <si>
    <t>2011-11-07</t>
  </si>
  <si>
    <t>2013-01-09</t>
  </si>
  <si>
    <t>2013-11-02</t>
  </si>
  <si>
    <t>2013-01-13</t>
  </si>
  <si>
    <t>2012-11-10</t>
  </si>
  <si>
    <t>2011-02-15</t>
  </si>
  <si>
    <t>2011-11-04</t>
  </si>
  <si>
    <t>2013-01-14</t>
  </si>
  <si>
    <t>2011-01-04</t>
  </si>
  <si>
    <t>2011-06-03</t>
  </si>
  <si>
    <t>2012-11-14</t>
  </si>
  <si>
    <t>2013-01-07</t>
  </si>
  <si>
    <t>2011-02-17</t>
  </si>
  <si>
    <t>2012-10-01</t>
  </si>
  <si>
    <t>2011-07-03</t>
  </si>
  <si>
    <t>2012-11-07</t>
  </si>
  <si>
    <t>2011-02-02</t>
  </si>
  <si>
    <t>2013-05-02</t>
  </si>
  <si>
    <t>2012-12-18</t>
  </si>
  <si>
    <t>2011-09-03</t>
  </si>
  <si>
    <t>2013-01-08</t>
  </si>
  <si>
    <t>2011-05-04</t>
  </si>
  <si>
    <t>2013-07-02</t>
  </si>
  <si>
    <t>2004-12-01</t>
  </si>
  <si>
    <t>2011-02-14</t>
  </si>
  <si>
    <t>2013-04-02</t>
  </si>
  <si>
    <t>2011-10-03</t>
  </si>
  <si>
    <t>2012-12-11</t>
  </si>
  <si>
    <t>2011-04-23</t>
  </si>
  <si>
    <t>2013-01-10</t>
  </si>
  <si>
    <t>2011-05-03</t>
  </si>
  <si>
    <t>2012-12-17</t>
  </si>
  <si>
    <t>2012-11-30</t>
  </si>
  <si>
    <t>2012-11-29</t>
  </si>
  <si>
    <t>2012-12-24</t>
  </si>
  <si>
    <t>2011-02-01</t>
  </si>
  <si>
    <t>2012-12-21</t>
  </si>
  <si>
    <t>2012-12-12</t>
  </si>
  <si>
    <t>2011-05-07</t>
  </si>
  <si>
    <t>2012-12-23</t>
  </si>
  <si>
    <t>2012-12-10</t>
  </si>
  <si>
    <t>2012-11-19</t>
  </si>
  <si>
    <t>2004-03-01</t>
  </si>
  <si>
    <t>2004-09-01</t>
  </si>
  <si>
    <t>2004-05-01</t>
  </si>
  <si>
    <t>2011-08-28</t>
  </si>
  <si>
    <t>2004-08-01</t>
  </si>
  <si>
    <t>2013-12-01</t>
  </si>
  <si>
    <t>2004-04-05</t>
  </si>
  <si>
    <t>2004-04-01</t>
  </si>
  <si>
    <t>2004-03-06</t>
  </si>
  <si>
    <t>2004-07-01</t>
  </si>
  <si>
    <t>2004-06-01</t>
  </si>
  <si>
    <t>2011-09-06</t>
  </si>
  <si>
    <t>2011-08-30</t>
  </si>
  <si>
    <t>2011-08-31</t>
  </si>
  <si>
    <t>2013-01-06</t>
  </si>
  <si>
    <t>2013-01-01</t>
  </si>
  <si>
    <t>2012-01-25</t>
  </si>
  <si>
    <t>2012-01-21</t>
  </si>
  <si>
    <t>2004-01-07</t>
  </si>
  <si>
    <t>2011-09-28</t>
  </si>
  <si>
    <t>2011-09-27</t>
  </si>
  <si>
    <t>2011-09-26</t>
  </si>
  <si>
    <t>2011-09-25</t>
  </si>
  <si>
    <t>2011-09-23</t>
  </si>
  <si>
    <t>2011-09-21</t>
  </si>
  <si>
    <t>2011-09-20</t>
  </si>
  <si>
    <t>2011-09-19</t>
  </si>
  <si>
    <t>2011-09-18</t>
  </si>
  <si>
    <t>2011-09-17</t>
  </si>
  <si>
    <t>2011-09-16</t>
  </si>
  <si>
    <t>2011-09-15</t>
  </si>
  <si>
    <t>2011-09-14</t>
  </si>
  <si>
    <t>2011-09-13</t>
  </si>
  <si>
    <t>2011-09-12</t>
  </si>
  <si>
    <t>2011-09-11</t>
  </si>
  <si>
    <t>2011-09-09</t>
  </si>
  <si>
    <t>2011-09-08</t>
  </si>
  <si>
    <t>2011-09-05</t>
  </si>
  <si>
    <t>2011-09-01</t>
  </si>
  <si>
    <t>2002-10-14</t>
  </si>
  <si>
    <t>funder</t>
  </si>
  <si>
    <t>6.0% - 3635</t>
  </si>
  <si>
    <t>Roman</t>
  </si>
  <si>
    <t>Grumeti</t>
  </si>
  <si>
    <t>Lottery Club</t>
  </si>
  <si>
    <t>Unicef</t>
  </si>
  <si>
    <t>Action In A</t>
  </si>
  <si>
    <t>Mkinga Distric Coun</t>
  </si>
  <si>
    <t>Dwsp</t>
  </si>
  <si>
    <t>Rwssp</t>
  </si>
  <si>
    <t>Wateraid</t>
  </si>
  <si>
    <t>Isingiro Ho</t>
  </si>
  <si>
    <t>Private</t>
  </si>
  <si>
    <t>Danida</t>
  </si>
  <si>
    <t>World Vision</t>
  </si>
  <si>
    <t>Lawatefuka Water Supply</t>
  </si>
  <si>
    <t>Biore</t>
  </si>
  <si>
    <t>Rudep</t>
  </si>
  <si>
    <t>Hesawa</t>
  </si>
  <si>
    <t>Twe</t>
  </si>
  <si>
    <t>Isf</t>
  </si>
  <si>
    <t>African Development Bank</t>
  </si>
  <si>
    <t>Government Of Tanzania</t>
  </si>
  <si>
    <t>Sobodo</t>
  </si>
  <si>
    <t>Water</t>
  </si>
  <si>
    <t>Private Individual</t>
  </si>
  <si>
    <t>Undp</t>
  </si>
  <si>
    <t>Not Known</t>
  </si>
  <si>
    <t>Kirde</t>
  </si>
  <si>
    <t>Cefa</t>
  </si>
  <si>
    <t>Ces(gmbh)</t>
  </si>
  <si>
    <t>European Union</t>
  </si>
  <si>
    <t>Lga</t>
  </si>
  <si>
    <t>District Council</t>
  </si>
  <si>
    <t>Muwsa</t>
  </si>
  <si>
    <t>Dwe/norad</t>
  </si>
  <si>
    <t>Kkkt_makwale</t>
  </si>
  <si>
    <t>Sawaka</t>
  </si>
  <si>
    <t>Ces (gmbh)</t>
  </si>
  <si>
    <t>Olgilai Village Community</t>
  </si>
  <si>
    <t>Kkkt</t>
  </si>
  <si>
    <t>Roman Catholic</t>
  </si>
  <si>
    <t>Norad</t>
  </si>
  <si>
    <t>Adra</t>
  </si>
  <si>
    <t>Sema</t>
  </si>
  <si>
    <t>Piusi</t>
  </si>
  <si>
    <t>Dwe</t>
  </si>
  <si>
    <t>Rc Church</t>
  </si>
  <si>
    <t>Swisland/ Mount Meru Flowers</t>
  </si>
  <si>
    <t>Ifad</t>
  </si>
  <si>
    <t>Swedish</t>
  </si>
  <si>
    <t>Idc</t>
  </si>
  <si>
    <t>He</t>
  </si>
  <si>
    <t>Isf/tacare</t>
  </si>
  <si>
    <t>Jica</t>
  </si>
  <si>
    <t>Mzee Sh</t>
  </si>
  <si>
    <t>Aict</t>
  </si>
  <si>
    <t>Tcrs</t>
  </si>
  <si>
    <t>Kiuma</t>
  </si>
  <si>
    <t>Germany Republi</t>
  </si>
  <si>
    <t>Netherlands</t>
  </si>
  <si>
    <t>Ruthe</t>
  </si>
  <si>
    <t>Tulawaka Gold Mine</t>
  </si>
  <si>
    <t>Nethalan</t>
  </si>
  <si>
    <t>Tasaf</t>
  </si>
  <si>
    <t>Concern World Wide</t>
  </si>
  <si>
    <t>Wfp</t>
  </si>
  <si>
    <t>Lips</t>
  </si>
  <si>
    <t>Sida</t>
  </si>
  <si>
    <t>World Bank</t>
  </si>
  <si>
    <t>Tanza</t>
  </si>
  <si>
    <t>0</t>
  </si>
  <si>
    <t>Sw</t>
  </si>
  <si>
    <t>Shipo</t>
  </si>
  <si>
    <t>Fini Water</t>
  </si>
  <si>
    <t>Kanisa</t>
  </si>
  <si>
    <t>Oxfarm</t>
  </si>
  <si>
    <t>Village Council</t>
  </si>
  <si>
    <t>Hesawz</t>
  </si>
  <si>
    <t>Shanta</t>
  </si>
  <si>
    <t>Fpct</t>
  </si>
  <si>
    <t>Wvt</t>
  </si>
  <si>
    <t>Dhv</t>
  </si>
  <si>
    <t>Ir</t>
  </si>
  <si>
    <t>Oikos E.Afrika</t>
  </si>
  <si>
    <t>Anglican Church</t>
  </si>
  <si>
    <t>Peters</t>
  </si>
  <si>
    <t>Donor</t>
  </si>
  <si>
    <t>Secondary Schoo</t>
  </si>
  <si>
    <t>Amref</t>
  </si>
  <si>
    <t>Ministry Of Water</t>
  </si>
  <si>
    <t>Adb</t>
  </si>
  <si>
    <t>Jbg</t>
  </si>
  <si>
    <t>Dadis</t>
  </si>
  <si>
    <t>International Aid Services</t>
  </si>
  <si>
    <t>Germany</t>
  </si>
  <si>
    <t>Kibaha Town Council</t>
  </si>
  <si>
    <t>Dsdp</t>
  </si>
  <si>
    <t>Dfid</t>
  </si>
  <si>
    <t>Rural Water Supply And Sanitat</t>
  </si>
  <si>
    <t>Af</t>
  </si>
  <si>
    <t>Wananchi</t>
  </si>
  <si>
    <t>Fw</t>
  </si>
  <si>
    <t>No</t>
  </si>
  <si>
    <t>Dct</t>
  </si>
  <si>
    <t>Africare</t>
  </si>
  <si>
    <t>Norad /government</t>
  </si>
  <si>
    <t>British Colonial Government</t>
  </si>
  <si>
    <t>Co</t>
  </si>
  <si>
    <t>Ridep</t>
  </si>
  <si>
    <t>Tassaf</t>
  </si>
  <si>
    <t>Hans</t>
  </si>
  <si>
    <t>Socie</t>
  </si>
  <si>
    <t>Finw</t>
  </si>
  <si>
    <t>Fin Water</t>
  </si>
  <si>
    <t>Oxfam</t>
  </si>
  <si>
    <t>Plan International</t>
  </si>
  <si>
    <t>African Muslim Agency</t>
  </si>
  <si>
    <t>Go</t>
  </si>
  <si>
    <t>Cdtf</t>
  </si>
  <si>
    <t>Shawasa</t>
  </si>
  <si>
    <t>Un</t>
  </si>
  <si>
    <t>Awf</t>
  </si>
  <si>
    <t>Commu</t>
  </si>
  <si>
    <t>Community</t>
  </si>
  <si>
    <t>Save The Rain Usa</t>
  </si>
  <si>
    <t>Kibara Foundation</t>
  </si>
  <si>
    <t>Tlc</t>
  </si>
  <si>
    <t>Rc Churc</t>
  </si>
  <si>
    <t>Plan Int</t>
  </si>
  <si>
    <t>W.B</t>
  </si>
  <si>
    <t>Lvia</t>
  </si>
  <si>
    <t>Songea District Council</t>
  </si>
  <si>
    <t>Hifab</t>
  </si>
  <si>
    <t>Rc Ch</t>
  </si>
  <si>
    <t>Makonde Water Population</t>
  </si>
  <si>
    <t>Snv</t>
  </si>
  <si>
    <t>Government/ Community</t>
  </si>
  <si>
    <t>National Rural</t>
  </si>
  <si>
    <t>Is</t>
  </si>
  <si>
    <t>Giz</t>
  </si>
  <si>
    <t>Cspd</t>
  </si>
  <si>
    <t>Medicine</t>
  </si>
  <si>
    <t>Wsdp</t>
  </si>
  <si>
    <t>Unice/ Cspd</t>
  </si>
  <si>
    <t>Finn Water</t>
  </si>
  <si>
    <t>Kamama</t>
  </si>
  <si>
    <t>Villagers</t>
  </si>
  <si>
    <t>Ereto</t>
  </si>
  <si>
    <t>Abasia</t>
  </si>
  <si>
    <t>Unhcr</t>
  </si>
  <si>
    <t>Ebaha</t>
  </si>
  <si>
    <t>Kuwait</t>
  </si>
  <si>
    <t>Magadini-makiwaru Water</t>
  </si>
  <si>
    <t>Mh An</t>
  </si>
  <si>
    <t>Kaemp</t>
  </si>
  <si>
    <t>African Relie</t>
  </si>
  <si>
    <t>gps_height</t>
  </si>
  <si>
    <t>installer</t>
  </si>
  <si>
    <t>6.0% - 3655</t>
  </si>
  <si>
    <t>GRUMETI</t>
  </si>
  <si>
    <t>World vision</t>
  </si>
  <si>
    <t>UNICEF</t>
  </si>
  <si>
    <t>Artisan</t>
  </si>
  <si>
    <t>DWE</t>
  </si>
  <si>
    <t>DWSP</t>
  </si>
  <si>
    <t>Water Aid</t>
  </si>
  <si>
    <t>DANIDA</t>
  </si>
  <si>
    <t>Lawatefuka water sup</t>
  </si>
  <si>
    <t>WEDECO</t>
  </si>
  <si>
    <t>Danid</t>
  </si>
  <si>
    <t>TWE</t>
  </si>
  <si>
    <t>ISF</t>
  </si>
  <si>
    <t>Kilolo Star</t>
  </si>
  <si>
    <t>District council</t>
  </si>
  <si>
    <t>WU</t>
  </si>
  <si>
    <t>Not known</t>
  </si>
  <si>
    <t>Central government</t>
  </si>
  <si>
    <t>CEFA</t>
  </si>
  <si>
    <t>Accra</t>
  </si>
  <si>
    <t>LGA</t>
  </si>
  <si>
    <t>MUWSA</t>
  </si>
  <si>
    <t>KKKT _ Konde and DWE</t>
  </si>
  <si>
    <t>Government</t>
  </si>
  <si>
    <t>Olgilai village community</t>
  </si>
  <si>
    <t>KKKT</t>
  </si>
  <si>
    <t>RWE</t>
  </si>
  <si>
    <t>Adra /Community</t>
  </si>
  <si>
    <t>SEMA</t>
  </si>
  <si>
    <t>SHIPO</t>
  </si>
  <si>
    <t>HESAWA</t>
  </si>
  <si>
    <t>ACRA</t>
  </si>
  <si>
    <t>IFAD</t>
  </si>
  <si>
    <t>Sengerema Water Department</t>
  </si>
  <si>
    <t>HE</t>
  </si>
  <si>
    <t>ISF and TACARE</t>
  </si>
  <si>
    <t>Kokeni</t>
  </si>
  <si>
    <t>DA</t>
  </si>
  <si>
    <t>ALLYS</t>
  </si>
  <si>
    <t>AICT</t>
  </si>
  <si>
    <t>KIUMA</t>
  </si>
  <si>
    <t>CES</t>
  </si>
  <si>
    <t>District Counci</t>
  </si>
  <si>
    <t>Adra/Community</t>
  </si>
  <si>
    <t>KKT C</t>
  </si>
  <si>
    <t>Water board</t>
  </si>
  <si>
    <t>LOCAL CONTRACT</t>
  </si>
  <si>
    <t>WFP</t>
  </si>
  <si>
    <t>LIPS</t>
  </si>
  <si>
    <t>TASAF</t>
  </si>
  <si>
    <t>World</t>
  </si>
  <si>
    <t>SW</t>
  </si>
  <si>
    <t>Fini water</t>
  </si>
  <si>
    <t>OXFARM</t>
  </si>
  <si>
    <t>VILLAGE COUNCIL Orpha</t>
  </si>
  <si>
    <t>Idara ya maji</t>
  </si>
  <si>
    <t>FPCT</t>
  </si>
  <si>
    <t>WVT</t>
  </si>
  <si>
    <t>DANID</t>
  </si>
  <si>
    <t>Angli</t>
  </si>
  <si>
    <t>secondary school</t>
  </si>
  <si>
    <t>JBG</t>
  </si>
  <si>
    <t>DADIS</t>
  </si>
  <si>
    <t>RW</t>
  </si>
  <si>
    <t>Dmdd</t>
  </si>
  <si>
    <t>TCRS</t>
  </si>
  <si>
    <t>RC Church</t>
  </si>
  <si>
    <t>WATER AID</t>
  </si>
  <si>
    <t>JICA</t>
  </si>
  <si>
    <t>Gwasco L</t>
  </si>
  <si>
    <t>AF</t>
  </si>
  <si>
    <t>AMREF</t>
  </si>
  <si>
    <t>wananchi</t>
  </si>
  <si>
    <t>FW</t>
  </si>
  <si>
    <t>Central Government</t>
  </si>
  <si>
    <t>MWE &amp;</t>
  </si>
  <si>
    <t>Gove</t>
  </si>
  <si>
    <t>RC CHURCH</t>
  </si>
  <si>
    <t>TDFT</t>
  </si>
  <si>
    <t>RWE/DWE</t>
  </si>
  <si>
    <t>Central govt</t>
  </si>
  <si>
    <t>TWESA</t>
  </si>
  <si>
    <t>FinW</t>
  </si>
  <si>
    <t>FIN WATER</t>
  </si>
  <si>
    <t>OXFAM</t>
  </si>
  <si>
    <t>Plan Internationa</t>
  </si>
  <si>
    <t>RWEDWE</t>
  </si>
  <si>
    <t>ANGLI</t>
  </si>
  <si>
    <t>CDT</t>
  </si>
  <si>
    <t>North</t>
  </si>
  <si>
    <t>Oikos E .Africa</t>
  </si>
  <si>
    <t>SHAWASA</t>
  </si>
  <si>
    <t>UN</t>
  </si>
  <si>
    <t>NORAD</t>
  </si>
  <si>
    <t>Save the rain</t>
  </si>
  <si>
    <t>John gemuta co</t>
  </si>
  <si>
    <t>TLC</t>
  </si>
  <si>
    <t>RC Churc</t>
  </si>
  <si>
    <t>Phase</t>
  </si>
  <si>
    <t>LVIA</t>
  </si>
  <si>
    <t>Rhobi</t>
  </si>
  <si>
    <t>Makonde water population</t>
  </si>
  <si>
    <t>RWE/ Community</t>
  </si>
  <si>
    <t>KILI WATER</t>
  </si>
  <si>
    <t>RDDC</t>
  </si>
  <si>
    <t>FINN WATER</t>
  </si>
  <si>
    <t>FINI WATER</t>
  </si>
  <si>
    <t>DHV</t>
  </si>
  <si>
    <t>DDCA</t>
  </si>
  <si>
    <t>Victoria company</t>
  </si>
  <si>
    <t>RWSSP</t>
  </si>
  <si>
    <t>Ce</t>
  </si>
  <si>
    <t>KYASHA ENTERPR</t>
  </si>
  <si>
    <t>ERETO</t>
  </si>
  <si>
    <t>REDESO</t>
  </si>
  <si>
    <t>Villa</t>
  </si>
  <si>
    <t>Priva</t>
  </si>
  <si>
    <t>KUWAIT</t>
  </si>
  <si>
    <t>Mw</t>
  </si>
  <si>
    <t>Magadini-Makiwaru wa</t>
  </si>
  <si>
    <t>Dr. Matomola</t>
  </si>
  <si>
    <t>longitude</t>
  </si>
  <si>
    <t>latitude</t>
  </si>
  <si>
    <t>wpt_name</t>
  </si>
  <si>
    <t>none</t>
  </si>
  <si>
    <t>Zahanati</t>
  </si>
  <si>
    <t>Kwa Mahundi</t>
  </si>
  <si>
    <t>Zahanati Ya Nanyumbu</t>
  </si>
  <si>
    <t>Shuleni</t>
  </si>
  <si>
    <t>Tajiri</t>
  </si>
  <si>
    <t>Kwa Ngomho</t>
  </si>
  <si>
    <t>Tushirikiane</t>
  </si>
  <si>
    <t>Kwa Ramadhan Musa</t>
  </si>
  <si>
    <t>Kwapeto</t>
  </si>
  <si>
    <t>Mzee Hokororo</t>
  </si>
  <si>
    <t>Kwa Alid Nchimbi</t>
  </si>
  <si>
    <t>Pamba</t>
  </si>
  <si>
    <t>Kwa John Izack Mmari</t>
  </si>
  <si>
    <t>Mwabasabi</t>
  </si>
  <si>
    <t>Kwa Juvenal Ching'Ombe</t>
  </si>
  <si>
    <t>Kwa John Mtenzi</t>
  </si>
  <si>
    <t>Kwa Rose Chaula</t>
  </si>
  <si>
    <t>Ngomee</t>
  </si>
  <si>
    <t>Muungano</t>
  </si>
  <si>
    <t>Kinonga</t>
  </si>
  <si>
    <t>Kamsasa</t>
  </si>
  <si>
    <t>Kwa Tukai</t>
  </si>
  <si>
    <t>Ruhoma Primary School</t>
  </si>
  <si>
    <t>Kwawilliam</t>
  </si>
  <si>
    <t>Kwa Kibakaya</t>
  </si>
  <si>
    <t>Kwa Willium Kinda</t>
  </si>
  <si>
    <t>Ngosi</t>
  </si>
  <si>
    <t>Kituo Cha Maziwa</t>
  </si>
  <si>
    <t>Kwa Philip Lyimo</t>
  </si>
  <si>
    <t>Msikitini Wa Ijumaa</t>
  </si>
  <si>
    <t>Sekondari</t>
  </si>
  <si>
    <t>Office Ya Kijiji</t>
  </si>
  <si>
    <t>Tangi</t>
  </si>
  <si>
    <t>Mkuyuni</t>
  </si>
  <si>
    <t>Kwa Lusina</t>
  </si>
  <si>
    <t>Zahanati-Misssion</t>
  </si>
  <si>
    <t>Mvae Primary</t>
  </si>
  <si>
    <t>Kwa Bariki</t>
  </si>
  <si>
    <t>Shimasa</t>
  </si>
  <si>
    <t>Mikoroshini</t>
  </si>
  <si>
    <t>Mahakamani</t>
  </si>
  <si>
    <t>Kwa Bryson Msigwa</t>
  </si>
  <si>
    <t>Upendo</t>
  </si>
  <si>
    <t>Kwa Kobelo</t>
  </si>
  <si>
    <t>Kwa Abeli Mwamakula</t>
  </si>
  <si>
    <t>Polisi</t>
  </si>
  <si>
    <t>Environment</t>
  </si>
  <si>
    <t>Kwa Emanuel Moshi</t>
  </si>
  <si>
    <t>Kwa Iyora Mgirigisi</t>
  </si>
  <si>
    <t>Kwa Mzee Max</t>
  </si>
  <si>
    <t>Kwakhalid</t>
  </si>
  <si>
    <t>Kwamussa Chabega</t>
  </si>
  <si>
    <t>Kwa Jakata</t>
  </si>
  <si>
    <t>Thadayo</t>
  </si>
  <si>
    <t>Kitumba</t>
  </si>
  <si>
    <t>Nyambi</t>
  </si>
  <si>
    <t>Kwa Piusi</t>
  </si>
  <si>
    <t>Kwashuza</t>
  </si>
  <si>
    <t>Kwa Mulumbage</t>
  </si>
  <si>
    <t>Kwampalanji</t>
  </si>
  <si>
    <t>Kwa Manyusi Mlilo</t>
  </si>
  <si>
    <t>Kwa Mzee Mwalongo</t>
  </si>
  <si>
    <t>Machumbe</t>
  </si>
  <si>
    <t>Kwa Jackson</t>
  </si>
  <si>
    <t>Kwa Mkapa</t>
  </si>
  <si>
    <t>Miembeni Primary School</t>
  </si>
  <si>
    <t>Tawakali</t>
  </si>
  <si>
    <t>Butimba</t>
  </si>
  <si>
    <t>Kwa Mzee Zewe</t>
  </si>
  <si>
    <t>Lonange Secschool</t>
  </si>
  <si>
    <t>Lembo</t>
  </si>
  <si>
    <t>Kwa Swakala</t>
  </si>
  <si>
    <t>Kwa Ignas</t>
  </si>
  <si>
    <t>Kessy</t>
  </si>
  <si>
    <t>Ofisini</t>
  </si>
  <si>
    <t>Maringini</t>
  </si>
  <si>
    <t>Gedebu</t>
  </si>
  <si>
    <t>Gadiehindo</t>
  </si>
  <si>
    <t>Kagashani</t>
  </si>
  <si>
    <t>Kwa Kuviye</t>
  </si>
  <si>
    <t>Kwa Nyonyori</t>
  </si>
  <si>
    <t>Kwa Shij</t>
  </si>
  <si>
    <t>Kwa Mathiasi</t>
  </si>
  <si>
    <t>Kwa Daudi Mandusela</t>
  </si>
  <si>
    <t>Kwa Tate</t>
  </si>
  <si>
    <t>Mashine</t>
  </si>
  <si>
    <t>Muhaza</t>
  </si>
  <si>
    <t>Mdabwa Primary School</t>
  </si>
  <si>
    <t>Area Two Namba 20</t>
  </si>
  <si>
    <t>Kwa Issa Kinanja</t>
  </si>
  <si>
    <t>Watumia Maji (Maji Ni Uhai)</t>
  </si>
  <si>
    <t>Maendeleo</t>
  </si>
  <si>
    <t>Kwa Mzee Kaiga</t>
  </si>
  <si>
    <t>Lukumai</t>
  </si>
  <si>
    <t>Kumbuaeli</t>
  </si>
  <si>
    <t>Imalanota</t>
  </si>
  <si>
    <t>Kwa Kenya</t>
  </si>
  <si>
    <t>Kwakabsmbo</t>
  </si>
  <si>
    <t>Kwa Bit Omari</t>
  </si>
  <si>
    <t>Tattabigo Shule Ya Msingi</t>
  </si>
  <si>
    <t>Nendebe</t>
  </si>
  <si>
    <t>Kashunshu</t>
  </si>
  <si>
    <t>Mashineni</t>
  </si>
  <si>
    <t>Busekele</t>
  </si>
  <si>
    <t>Kitega Uchumi</t>
  </si>
  <si>
    <t>Aley Mak8Ta</t>
  </si>
  <si>
    <t>Kwa Charles Beda</t>
  </si>
  <si>
    <t>Nguvu Kazi B</t>
  </si>
  <si>
    <t>Kwa Nhag</t>
  </si>
  <si>
    <t>Nyarutembo</t>
  </si>
  <si>
    <t>Kwa Olaisi</t>
  </si>
  <si>
    <t>Kwa Amina Mwautenga</t>
  </si>
  <si>
    <t>Kwa Jacob Shimo</t>
  </si>
  <si>
    <t>Kwa Shembilu</t>
  </si>
  <si>
    <t>Nakapoka</t>
  </si>
  <si>
    <t>Bondeni 1</t>
  </si>
  <si>
    <t>Centre</t>
  </si>
  <si>
    <t>Kwa Mwabibi Mstafa</t>
  </si>
  <si>
    <t>Kwa Saidi Gwaja</t>
  </si>
  <si>
    <t>Kwa Ramadhani</t>
  </si>
  <si>
    <t>Msikitini</t>
  </si>
  <si>
    <t>Chekanao</t>
  </si>
  <si>
    <t>Kashasha</t>
  </si>
  <si>
    <t>Kwa Timba</t>
  </si>
  <si>
    <t>Kwa Mzee Yakobo Kimela</t>
  </si>
  <si>
    <t>Keburuna</t>
  </si>
  <si>
    <t>Kwa Peter</t>
  </si>
  <si>
    <t>Madukani</t>
  </si>
  <si>
    <t>Nyaruyoka</t>
  </si>
  <si>
    <t>Ngatuni Primary School</t>
  </si>
  <si>
    <t>Anthony Daudi</t>
  </si>
  <si>
    <t>Kwa Karoli B</t>
  </si>
  <si>
    <t>Mageni</t>
  </si>
  <si>
    <t>Kwa Mtotela</t>
  </si>
  <si>
    <t>Kwa Robart Mchena</t>
  </si>
  <si>
    <t>Shule Ya Msingi Kavifuti</t>
  </si>
  <si>
    <t>Kwa Mzee Lupaya</t>
  </si>
  <si>
    <t>Kwa Mukanda</t>
  </si>
  <si>
    <t>Kwa Bujashi</t>
  </si>
  <si>
    <t>Bombani</t>
  </si>
  <si>
    <t>Kwa Mama Hidaya</t>
  </si>
  <si>
    <t>Wvt Tanzania</t>
  </si>
  <si>
    <t>Kanjilu</t>
  </si>
  <si>
    <t>Kwa Chafuruga</t>
  </si>
  <si>
    <t>Kwa Marki</t>
  </si>
  <si>
    <t>Maiko</t>
  </si>
  <si>
    <t>Kwazai</t>
  </si>
  <si>
    <t>Mbigili</t>
  </si>
  <si>
    <t>Kwa Alfred Mwanandenje</t>
  </si>
  <si>
    <t>Migungani</t>
  </si>
  <si>
    <t>Kikundi Cha Wakina Mama</t>
  </si>
  <si>
    <t>Sailos</t>
  </si>
  <si>
    <t>Kwegole</t>
  </si>
  <si>
    <t>Royal</t>
  </si>
  <si>
    <t>Abisalum Mose</t>
  </si>
  <si>
    <t>Kanisani</t>
  </si>
  <si>
    <t>Mvivini</t>
  </si>
  <si>
    <t>Church</t>
  </si>
  <si>
    <t>Kwa Njale</t>
  </si>
  <si>
    <t>Kwa Silvesta</t>
  </si>
  <si>
    <t>Timothy</t>
  </si>
  <si>
    <t>Shabaan Jubwa</t>
  </si>
  <si>
    <t>Head Master</t>
  </si>
  <si>
    <t>Kwa Lukwazi</t>
  </si>
  <si>
    <t>Kncu</t>
  </si>
  <si>
    <t>Shule</t>
  </si>
  <si>
    <t>Masumbuko</t>
  </si>
  <si>
    <t>Ramadhan</t>
  </si>
  <si>
    <t>Kwa Bonifasi Pascal</t>
  </si>
  <si>
    <t>Kwa Onesmo Ndumbula</t>
  </si>
  <si>
    <t>Kikoko</t>
  </si>
  <si>
    <t>Kigesho</t>
  </si>
  <si>
    <t>Fredy Mwasianga</t>
  </si>
  <si>
    <t>Chuo Cha Ualimu Patendi</t>
  </si>
  <si>
    <t>Kiwembe</t>
  </si>
  <si>
    <t>Kwa Gabriel</t>
  </si>
  <si>
    <t>Kwa Sihehwa</t>
  </si>
  <si>
    <t>Kwa Gwakisa Mwantupe</t>
  </si>
  <si>
    <t>Plot 40</t>
  </si>
  <si>
    <t>Kwa Daison</t>
  </si>
  <si>
    <t>Nasuro Primary</t>
  </si>
  <si>
    <t>Kwa Roman Mwampulile</t>
  </si>
  <si>
    <t>Kwa Ntieja Kulwa</t>
  </si>
  <si>
    <t>Kwa Lazaro</t>
  </si>
  <si>
    <t>Steven Filiward</t>
  </si>
  <si>
    <t>Merya Dispensery</t>
  </si>
  <si>
    <t>Kwa Laurent</t>
  </si>
  <si>
    <t>Julius</t>
  </si>
  <si>
    <t>Mulumba Secondary</t>
  </si>
  <si>
    <t>Street Land</t>
  </si>
  <si>
    <t>Sungura A</t>
  </si>
  <si>
    <t>Kwa Ismail Mnyankwe</t>
  </si>
  <si>
    <t>Kwa Kulw</t>
  </si>
  <si>
    <t>Njia Ya Ng'Ombe</t>
  </si>
  <si>
    <t>Kibaoni</t>
  </si>
  <si>
    <t>Sokoni</t>
  </si>
  <si>
    <t>Giboya</t>
  </si>
  <si>
    <t>Mahenge</t>
  </si>
  <si>
    <t>Kachibijo A</t>
  </si>
  <si>
    <t>Kwa Makumba</t>
  </si>
  <si>
    <t>Dume La Nyani</t>
  </si>
  <si>
    <t>Kwa Kalebi</t>
  </si>
  <si>
    <t>Kwa Masunga</t>
  </si>
  <si>
    <t>Kwa Richard</t>
  </si>
  <si>
    <t>Mtimbwani Secondary</t>
  </si>
  <si>
    <t>Shule Ya Msingi Ihungo</t>
  </si>
  <si>
    <t>Madago</t>
  </si>
  <si>
    <t>Kwa Alphonce Kesi</t>
  </si>
  <si>
    <t>Kwa</t>
  </si>
  <si>
    <t>Kidunchu</t>
  </si>
  <si>
    <t>Kwa Mahanga</t>
  </si>
  <si>
    <t>Kwakisusi</t>
  </si>
  <si>
    <t>Kwa Kazumba Justina</t>
  </si>
  <si>
    <t>Kwa Mzee Sindano</t>
  </si>
  <si>
    <t>Kalondang'Ombe</t>
  </si>
  <si>
    <t>Kwakyembundu</t>
  </si>
  <si>
    <t>Kwa Stephano Masmbwa</t>
  </si>
  <si>
    <t>Kwa Silvester</t>
  </si>
  <si>
    <t>Kwa Mange Idege</t>
  </si>
  <si>
    <t>Kabia</t>
  </si>
  <si>
    <t>Agape Chekechea</t>
  </si>
  <si>
    <t>Mgunga</t>
  </si>
  <si>
    <t>Alioka Mwamlima</t>
  </si>
  <si>
    <t>Malugunyo</t>
  </si>
  <si>
    <t>Vilabuni</t>
  </si>
  <si>
    <t>Kwa Hassan Kasonta</t>
  </si>
  <si>
    <t>Nasaji</t>
  </si>
  <si>
    <t>Shojababi</t>
  </si>
  <si>
    <t>Kwa Mzee Maluka</t>
  </si>
  <si>
    <t>Kituo Cha Walimu</t>
  </si>
  <si>
    <t>Magaoni</t>
  </si>
  <si>
    <t>Kwa Kituku</t>
  </si>
  <si>
    <t>Shule Ya Msingi</t>
  </si>
  <si>
    <t>Jeshini</t>
  </si>
  <si>
    <t>Kabigwa Primary School</t>
  </si>
  <si>
    <t>Kwa Loibulu</t>
  </si>
  <si>
    <t>Kwa Lugai</t>
  </si>
  <si>
    <t>Nyanguruma</t>
  </si>
  <si>
    <t>Shule Ya Msingi Okaoni</t>
  </si>
  <si>
    <t>Mkuyuni B</t>
  </si>
  <si>
    <t>Shule Ya Sekondari Lukangao</t>
  </si>
  <si>
    <t>Nkoni B</t>
  </si>
  <si>
    <t>Kwa Kizali</t>
  </si>
  <si>
    <t>Balozi Daudi</t>
  </si>
  <si>
    <t>Qwahasau</t>
  </si>
  <si>
    <t>Kwa Msendo</t>
  </si>
  <si>
    <t>Miembeni</t>
  </si>
  <si>
    <t>Lighton Schura</t>
  </si>
  <si>
    <t>Kwa Zena Rajabu 2</t>
  </si>
  <si>
    <t>Mundalu</t>
  </si>
  <si>
    <t>Nersing College</t>
  </si>
  <si>
    <t>Kwa Mihambo Ndete</t>
  </si>
  <si>
    <t>Kwa Alex Kamendu</t>
  </si>
  <si>
    <t>Imalabupina</t>
  </si>
  <si>
    <t>Petro</t>
  </si>
  <si>
    <t>Kwa Laitoni</t>
  </si>
  <si>
    <t>Kwa Gaashe</t>
  </si>
  <si>
    <t>Ukunda</t>
  </si>
  <si>
    <t>Mzee Havenja</t>
  </si>
  <si>
    <t>Kwa Neema Nangisye</t>
  </si>
  <si>
    <t>Kwajovin 2</t>
  </si>
  <si>
    <t>Majengo Mapya</t>
  </si>
  <si>
    <t>Kwa Jasti Welu</t>
  </si>
  <si>
    <t>Kwa Nassoro Ahmad</t>
  </si>
  <si>
    <t>Tenkini</t>
  </si>
  <si>
    <t>Kwa Malanje</t>
  </si>
  <si>
    <t>Bombani Kwa Chananda</t>
  </si>
  <si>
    <t>Ng'Hambi</t>
  </si>
  <si>
    <t>Serengeti</t>
  </si>
  <si>
    <t>Chujioni</t>
  </si>
  <si>
    <t>Kwa Pailoti</t>
  </si>
  <si>
    <t>Hospital</t>
  </si>
  <si>
    <t>Ushirika</t>
  </si>
  <si>
    <t>Kwa Mzee Chivalu</t>
  </si>
  <si>
    <t>Kwa Mzee Mtamila</t>
  </si>
  <si>
    <t>Kwa Mathiasi Luswema</t>
  </si>
  <si>
    <t>Kwandimbwa</t>
  </si>
  <si>
    <t>Kwa Murwa</t>
  </si>
  <si>
    <t>Mwaelia</t>
  </si>
  <si>
    <t>Kwa Omar Sajisa</t>
  </si>
  <si>
    <t>Msikit</t>
  </si>
  <si>
    <t>Kwa Leyndi Chengula</t>
  </si>
  <si>
    <t>Kwamalwata</t>
  </si>
  <si>
    <t>Charles Sinkala</t>
  </si>
  <si>
    <t>Mwacheapotee</t>
  </si>
  <si>
    <t>Kwa Mihinzo</t>
  </si>
  <si>
    <t>Kwa James</t>
  </si>
  <si>
    <t>Salimu Bakari</t>
  </si>
  <si>
    <t>Kwa Mathias Shayo</t>
  </si>
  <si>
    <t>Igunabarui</t>
  </si>
  <si>
    <t>Kisimiri Juu Primary School</t>
  </si>
  <si>
    <t>Kwa Mzee Kamanga</t>
  </si>
  <si>
    <t>Kwa Swalaga</t>
  </si>
  <si>
    <t>Kwa Ally Likomba</t>
  </si>
  <si>
    <t>Songambele</t>
  </si>
  <si>
    <t>Kwa Mzee Ini</t>
  </si>
  <si>
    <t>Kwa Nyicha</t>
  </si>
  <si>
    <t>Daima</t>
  </si>
  <si>
    <t>Mbange</t>
  </si>
  <si>
    <t>Kwa Mwalukasa</t>
  </si>
  <si>
    <t>Kwa Nzoyoho</t>
  </si>
  <si>
    <t>Kwa Emanuel</t>
  </si>
  <si>
    <t>Ngutu Naabo</t>
  </si>
  <si>
    <t>Kwa Ntazi</t>
  </si>
  <si>
    <t>Mjimwema</t>
  </si>
  <si>
    <t>Kilimani Primary School</t>
  </si>
  <si>
    <t>Hospitali</t>
  </si>
  <si>
    <t>Kasembo Masoud</t>
  </si>
  <si>
    <t>Kwamagwira</t>
  </si>
  <si>
    <t>Nesrsing College</t>
  </si>
  <si>
    <t>Kwa Tiaini</t>
  </si>
  <si>
    <t>Kwandimbo</t>
  </si>
  <si>
    <t>Kwa Ereteriusi</t>
  </si>
  <si>
    <t>Kwa Rafael Mbembati</t>
  </si>
  <si>
    <t>Mkali</t>
  </si>
  <si>
    <t>Kituo Cha Afya</t>
  </si>
  <si>
    <t>Nghambe</t>
  </si>
  <si>
    <t>Kwa Said Mohamed</t>
  </si>
  <si>
    <t>Kwa Dimanyi</t>
  </si>
  <si>
    <t>Kwa Adinani Mgala</t>
  </si>
  <si>
    <t>Kwa Kalisti Msaki</t>
  </si>
  <si>
    <t>Kwa Kwintini</t>
  </si>
  <si>
    <t>Mtakuja</t>
  </si>
  <si>
    <t>Kwa Mangwana</t>
  </si>
  <si>
    <t>Bomba A</t>
  </si>
  <si>
    <t>Kigangama</t>
  </si>
  <si>
    <t>Kwa Koluduni</t>
  </si>
  <si>
    <t>Pulugumwa</t>
  </si>
  <si>
    <t>Bustani Ya Moshi Sinyangwe</t>
  </si>
  <si>
    <t>Kilabuni</t>
  </si>
  <si>
    <t>Kwa Chambuso</t>
  </si>
  <si>
    <t>Kwa Paulo Moshi</t>
  </si>
  <si>
    <t>Kwa Kimei</t>
  </si>
  <si>
    <t>Kwa Rashidi</t>
  </si>
  <si>
    <t>Kwa Mama Nyanga</t>
  </si>
  <si>
    <t>Namajani</t>
  </si>
  <si>
    <t>Elisante</t>
  </si>
  <si>
    <t>Kwa Anyandile Kasyupa</t>
  </si>
  <si>
    <t>Manawa</t>
  </si>
  <si>
    <t>Kayala</t>
  </si>
  <si>
    <t>Lugongo</t>
  </si>
  <si>
    <t>Kwa Mabiso</t>
  </si>
  <si>
    <t>Napulu B</t>
  </si>
  <si>
    <t>Kwa Mzee Bonee</t>
  </si>
  <si>
    <t>Kwa Konga</t>
  </si>
  <si>
    <t>Kwa Abdalah Mkwizu</t>
  </si>
  <si>
    <t>Kwa Mwl Bety</t>
  </si>
  <si>
    <t>Ccm Kivule</t>
  </si>
  <si>
    <t>Kwa Mzee Chitanji</t>
  </si>
  <si>
    <t>Kwa Mghanga Mwajabu</t>
  </si>
  <si>
    <t>Kwa Respis Shirima</t>
  </si>
  <si>
    <t>Njabale</t>
  </si>
  <si>
    <t>Kwa Mzee Moyo</t>
  </si>
  <si>
    <t>Mwamba</t>
  </si>
  <si>
    <t>Kwa Peter Ngoti</t>
  </si>
  <si>
    <t>Kalema Dispensary</t>
  </si>
  <si>
    <t>Ofisi Ya Kata</t>
  </si>
  <si>
    <t>Asupile</t>
  </si>
  <si>
    <t>Kwa Peter Kanuni Munishi</t>
  </si>
  <si>
    <t>Kwa Nangi Kiliga</t>
  </si>
  <si>
    <t>Kwa Petro</t>
  </si>
  <si>
    <t>Nguvukazi</t>
  </si>
  <si>
    <t>Kanisani Morovian</t>
  </si>
  <si>
    <t>Kwa Thedo</t>
  </si>
  <si>
    <t>Nyabiziba</t>
  </si>
  <si>
    <t>Kwa Mzee Benabea</t>
  </si>
  <si>
    <t>Chibaka</t>
  </si>
  <si>
    <t>Amani</t>
  </si>
  <si>
    <t>Kwachogo</t>
  </si>
  <si>
    <t>Msenjeleni</t>
  </si>
  <si>
    <t>Shikeke Ngonavi</t>
  </si>
  <si>
    <t>Mwabadimi</t>
  </si>
  <si>
    <t>Landani</t>
  </si>
  <si>
    <t>Madina</t>
  </si>
  <si>
    <t>Saza Kati</t>
  </si>
  <si>
    <t>Kwa Litroce Ng'Eve</t>
  </si>
  <si>
    <t>Maweni Primary School</t>
  </si>
  <si>
    <t>Kwa Soro</t>
  </si>
  <si>
    <t>Kwa Mustapha Rashidi</t>
  </si>
  <si>
    <t>School</t>
  </si>
  <si>
    <t>Kwa Michael Mlowe</t>
  </si>
  <si>
    <t>Mshamu</t>
  </si>
  <si>
    <t>Kwa Ngasa Katunge</t>
  </si>
  <si>
    <t>Kwa Eneza</t>
  </si>
  <si>
    <t>Kilimahewa</t>
  </si>
  <si>
    <t>Kwa Nyamweru</t>
  </si>
  <si>
    <t>Kwa Shabani</t>
  </si>
  <si>
    <t>Kwa Mzee Mula</t>
  </si>
  <si>
    <t>Kwa Mazenyeko</t>
  </si>
  <si>
    <t>Kwa Mzee Saidi Chando</t>
  </si>
  <si>
    <t>Kwa Juma Mbogo</t>
  </si>
  <si>
    <t>Kwa Doi Kayanda</t>
  </si>
  <si>
    <t>Jitolee</t>
  </si>
  <si>
    <t>Kabitega</t>
  </si>
  <si>
    <t>Kiambwe</t>
  </si>
  <si>
    <t>Kwa Isa</t>
  </si>
  <si>
    <t>Kwa Ngalai</t>
  </si>
  <si>
    <t>Mbura</t>
  </si>
  <si>
    <t>Kwa Ngoiboini</t>
  </si>
  <si>
    <t>Mwanayumba</t>
  </si>
  <si>
    <t>Kwa Mzee Bwenge</t>
  </si>
  <si>
    <t>Kwa Mekotiki</t>
  </si>
  <si>
    <t>Mganga</t>
  </si>
  <si>
    <t>Kwa Mama Sina</t>
  </si>
  <si>
    <t>Machinjioni</t>
  </si>
  <si>
    <t>Kwa Semhondo</t>
  </si>
  <si>
    <t>Kwa Stephano Fransis</t>
  </si>
  <si>
    <t>Kwa Mzee Selemani Ally</t>
  </si>
  <si>
    <t>Mlale B</t>
  </si>
  <si>
    <t>Nyakambu</t>
  </si>
  <si>
    <t>Kwa George Muhua</t>
  </si>
  <si>
    <t>Kwa Emma</t>
  </si>
  <si>
    <t>Sisikwasisi B</t>
  </si>
  <si>
    <t>Kwa Enziyohana</t>
  </si>
  <si>
    <t>Mtunguzi</t>
  </si>
  <si>
    <t>num_private</t>
  </si>
  <si>
    <t>basin</t>
  </si>
  <si>
    <t>categorical</t>
  </si>
  <si>
    <t>Lake Victoria</t>
  </si>
  <si>
    <t>Pangani</t>
  </si>
  <si>
    <t>Rufiji</t>
  </si>
  <si>
    <t>Internal</t>
  </si>
  <si>
    <t>Lake Tanganyika</t>
  </si>
  <si>
    <t>Wami / Ruvu</t>
  </si>
  <si>
    <t>Lake Nyasa</t>
  </si>
  <si>
    <t>Ruvuma / Southern Coast</t>
  </si>
  <si>
    <t>Lake Rukwa</t>
  </si>
  <si>
    <t>subvillage</t>
  </si>
  <si>
    <t>1.0% - 371</t>
  </si>
  <si>
    <t>Mnyusi B</t>
  </si>
  <si>
    <t>Nyamara</t>
  </si>
  <si>
    <t>Majengo</t>
  </si>
  <si>
    <t>Kyanyamisa</t>
  </si>
  <si>
    <t>Moa/Mwereme</t>
  </si>
  <si>
    <t>Ishinabulandi</t>
  </si>
  <si>
    <t>Nyawishi Center</t>
  </si>
  <si>
    <t>Imalauduki</t>
  </si>
  <si>
    <t>Mkonomre</t>
  </si>
  <si>
    <t>Mizugo</t>
  </si>
  <si>
    <t>Ngondombwito</t>
  </si>
  <si>
    <t>Nkilifa</t>
  </si>
  <si>
    <t>Omarini</t>
  </si>
  <si>
    <t>Tunzi</t>
  </si>
  <si>
    <t>Kidudumo</t>
  </si>
  <si>
    <t>Yeriko</t>
  </si>
  <si>
    <t>Center</t>
  </si>
  <si>
    <t>Manyanya</t>
  </si>
  <si>
    <t>Ibabachegu</t>
  </si>
  <si>
    <t>Mkanivega</t>
  </si>
  <si>
    <t>Mkonga Juu</t>
  </si>
  <si>
    <t>Msasa</t>
  </si>
  <si>
    <t>Kitereni</t>
  </si>
  <si>
    <t>Chakahaya</t>
  </si>
  <si>
    <t>Kiyao</t>
  </si>
  <si>
    <t>Merali</t>
  </si>
  <si>
    <t>Karume</t>
  </si>
  <si>
    <t>Kudipera</t>
  </si>
  <si>
    <t>Mosheni</t>
  </si>
  <si>
    <t>Lupanga A</t>
  </si>
  <si>
    <t>Kilombero B</t>
  </si>
  <si>
    <t>Afya</t>
  </si>
  <si>
    <t>Ndanganyika</t>
  </si>
  <si>
    <t>Baura</t>
  </si>
  <si>
    <t>Mwanzala</t>
  </si>
  <si>
    <t>Nyabwai B</t>
  </si>
  <si>
    <t>Reli B</t>
  </si>
  <si>
    <t>Kilunduwe</t>
  </si>
  <si>
    <t>Mwarufyu</t>
  </si>
  <si>
    <t>Marurani Juu</t>
  </si>
  <si>
    <t>Isenegeja</t>
  </si>
  <si>
    <t>Kachulu</t>
  </si>
  <si>
    <t>Mpandapanda</t>
  </si>
  <si>
    <t>Mlandege Juu</t>
  </si>
  <si>
    <t>Ikanga</t>
  </si>
  <si>
    <t>Msaranga Street</t>
  </si>
  <si>
    <t>Maporomoko</t>
  </si>
  <si>
    <t>Isimba</t>
  </si>
  <si>
    <t>Kagoye B</t>
  </si>
  <si>
    <t>Dhobi Street</t>
  </si>
  <si>
    <t>Msufini</t>
  </si>
  <si>
    <t>Soyekiutu</t>
  </si>
  <si>
    <t>Ants B</t>
  </si>
  <si>
    <t>Izimbya 'A'</t>
  </si>
  <si>
    <t>Nairobi</t>
  </si>
  <si>
    <t>Nkaloi</t>
  </si>
  <si>
    <t>Kiganza Centre</t>
  </si>
  <si>
    <t>Ulkusare</t>
  </si>
  <si>
    <t>Mzimba</t>
  </si>
  <si>
    <t>Mfumbu</t>
  </si>
  <si>
    <t>Mahalule</t>
  </si>
  <si>
    <t>Kihanga</t>
  </si>
  <si>
    <t>Iponda</t>
  </si>
  <si>
    <t>Kisoro</t>
  </si>
  <si>
    <t>Lembuka</t>
  </si>
  <si>
    <t>Mapinduzi</t>
  </si>
  <si>
    <t>Kalimungoma</t>
  </si>
  <si>
    <t>Umkituri</t>
  </si>
  <si>
    <t>Usita</t>
  </si>
  <si>
    <t>Komoro</t>
  </si>
  <si>
    <t>Kulasi Majengo</t>
  </si>
  <si>
    <t>Ikovo</t>
  </si>
  <si>
    <t>Dongo</t>
  </si>
  <si>
    <t>Moivaro</t>
  </si>
  <si>
    <t>Bushoma</t>
  </si>
  <si>
    <t>Bulyahilu Center B</t>
  </si>
  <si>
    <t>Mlanda B</t>
  </si>
  <si>
    <t>Kasharunga</t>
  </si>
  <si>
    <t>Magwila</t>
  </si>
  <si>
    <t>Juhudi</t>
  </si>
  <si>
    <t>Kilundo</t>
  </si>
  <si>
    <t>Mwena</t>
  </si>
  <si>
    <t>Mara B</t>
  </si>
  <si>
    <t>Mushasha</t>
  </si>
  <si>
    <t>Kitobo</t>
  </si>
  <si>
    <t>Kishiha</t>
  </si>
  <si>
    <t>Misasi C</t>
  </si>
  <si>
    <t>Msewo Mwaazi</t>
  </si>
  <si>
    <t>Madukani A</t>
  </si>
  <si>
    <t>Kiruku Mchangamweupe</t>
  </si>
  <si>
    <t>Mlima Ndabaneze</t>
  </si>
  <si>
    <t>Nguvumali</t>
  </si>
  <si>
    <t>Tema</t>
  </si>
  <si>
    <t>Kwa Nyange</t>
  </si>
  <si>
    <t>Malula</t>
  </si>
  <si>
    <t>Kidete</t>
  </si>
  <si>
    <t>Ipuguso</t>
  </si>
  <si>
    <t>Mseseweni</t>
  </si>
  <si>
    <t>Kiwawa</t>
  </si>
  <si>
    <t>Nyansalala</t>
  </si>
  <si>
    <t>Vimetu</t>
  </si>
  <si>
    <t>Chang'Ombe</t>
  </si>
  <si>
    <t>Kalamila</t>
  </si>
  <si>
    <t>Mingo</t>
  </si>
  <si>
    <t>Kabarongo</t>
  </si>
  <si>
    <t>Mwebebonda</t>
  </si>
  <si>
    <t>Ihela Shu</t>
  </si>
  <si>
    <t>Ikongora</t>
  </si>
  <si>
    <t>Majengo B</t>
  </si>
  <si>
    <t>Ewerendeke</t>
  </si>
  <si>
    <t>Mosi</t>
  </si>
  <si>
    <t>Utengule</t>
  </si>
  <si>
    <t>Butondolo</t>
  </si>
  <si>
    <t>Isera</t>
  </si>
  <si>
    <t>Msumbiji</t>
  </si>
  <si>
    <t>Wihanga</t>
  </si>
  <si>
    <t>Igalula A</t>
  </si>
  <si>
    <t>Mgwashi</t>
  </si>
  <si>
    <t>Ligelango</t>
  </si>
  <si>
    <t>Ipumpila</t>
  </si>
  <si>
    <t>Mkopwe</t>
  </si>
  <si>
    <t>Nyakafundikwa A</t>
  </si>
  <si>
    <t>Wichamoyo</t>
  </si>
  <si>
    <t>Mbuyuni</t>
  </si>
  <si>
    <t>Nyakahunga</t>
  </si>
  <si>
    <t>Kipogoro</t>
  </si>
  <si>
    <t>Kikundi Kati</t>
  </si>
  <si>
    <t>Mtaa Wa Kitunda Kati</t>
  </si>
  <si>
    <t>Busiiko</t>
  </si>
  <si>
    <t>Usetule Kati</t>
  </si>
  <si>
    <t>Mpakani</t>
  </si>
  <si>
    <t>Mkanyageni</t>
  </si>
  <si>
    <t>Buhemba</t>
  </si>
  <si>
    <t>Usafwa</t>
  </si>
  <si>
    <t>Madrasa</t>
  </si>
  <si>
    <t>Ruhororo</t>
  </si>
  <si>
    <t>Kijiweni</t>
  </si>
  <si>
    <t>Kwa Karoli</t>
  </si>
  <si>
    <t>Nangumbu</t>
  </si>
  <si>
    <t>Mahongole A</t>
  </si>
  <si>
    <t>Mianga</t>
  </si>
  <si>
    <t>Kati</t>
  </si>
  <si>
    <t>Kagembe B</t>
  </si>
  <si>
    <t>Matela A</t>
  </si>
  <si>
    <t>Londoni</t>
  </si>
  <si>
    <t>Kagwila</t>
  </si>
  <si>
    <t>Ilula</t>
  </si>
  <si>
    <t>Ng'Uni</t>
  </si>
  <si>
    <t>Mwinuko</t>
  </si>
  <si>
    <t>Ichese</t>
  </si>
  <si>
    <t>Katindiuka A</t>
  </si>
  <si>
    <t>Malangilisho</t>
  </si>
  <si>
    <t>Mahaha</t>
  </si>
  <si>
    <t>Nzovu</t>
  </si>
  <si>
    <t>Igavilo</t>
  </si>
  <si>
    <t>Kigamboni</t>
  </si>
  <si>
    <t>Uzunguni</t>
  </si>
  <si>
    <t>Jimbo Mjini</t>
  </si>
  <si>
    <t>Itimbwi</t>
  </si>
  <si>
    <t>Nyakalembe</t>
  </si>
  <si>
    <t>Nyalwela</t>
  </si>
  <si>
    <t>Siuyu</t>
  </si>
  <si>
    <t>J</t>
  </si>
  <si>
    <t>I</t>
  </si>
  <si>
    <t>Chalinze Mzee A</t>
  </si>
  <si>
    <t>Sadani</t>
  </si>
  <si>
    <t>Mjini</t>
  </si>
  <si>
    <t>Tariso</t>
  </si>
  <si>
    <t>Kitakura</t>
  </si>
  <si>
    <t>Stooni</t>
  </si>
  <si>
    <t>Bulilwa</t>
  </si>
  <si>
    <t>Nyamahawa</t>
  </si>
  <si>
    <t>Azimio</t>
  </si>
  <si>
    <t>Manzese</t>
  </si>
  <si>
    <t>Mumigezi</t>
  </si>
  <si>
    <t>Bulibata</t>
  </si>
  <si>
    <t>Msia Kati</t>
  </si>
  <si>
    <t>Patandi</t>
  </si>
  <si>
    <t>Kudibona</t>
  </si>
  <si>
    <t>Qanqali</t>
  </si>
  <si>
    <t>Sosola</t>
  </si>
  <si>
    <t>Barabara 5</t>
  </si>
  <si>
    <t>Isanga</t>
  </si>
  <si>
    <t>Nasuro B</t>
  </si>
  <si>
    <t>Bagamoyo</t>
  </si>
  <si>
    <t>Kijijini</t>
  </si>
  <si>
    <t>Zobogo</t>
  </si>
  <si>
    <t>Olama</t>
  </si>
  <si>
    <t>Kawawa</t>
  </si>
  <si>
    <t>Ngujini</t>
  </si>
  <si>
    <t>Kumsenga</t>
  </si>
  <si>
    <t>Kidenge</t>
  </si>
  <si>
    <t>Mughanga</t>
  </si>
  <si>
    <t>Ishilanga</t>
  </si>
  <si>
    <t>Nyambazu</t>
  </si>
  <si>
    <t>Makwei Mvuleni</t>
  </si>
  <si>
    <t>Ccm</t>
  </si>
  <si>
    <t>Olobeshi</t>
  </si>
  <si>
    <t>Kachibijo</t>
  </si>
  <si>
    <t>Kanga A</t>
  </si>
  <si>
    <t>Pongwe Kati</t>
  </si>
  <si>
    <t>Ofsini</t>
  </si>
  <si>
    <t>Kibehe A</t>
  </si>
  <si>
    <t>Abdujumbe</t>
  </si>
  <si>
    <t>Mtimbwani A</t>
  </si>
  <si>
    <t>Uyamba</t>
  </si>
  <si>
    <t>Ntungamo</t>
  </si>
  <si>
    <t>Madibila</t>
  </si>
  <si>
    <t>Lole</t>
  </si>
  <si>
    <t>Kimogola</t>
  </si>
  <si>
    <t>Kilimanihewa</t>
  </si>
  <si>
    <t>Maring'A Juu</t>
  </si>
  <si>
    <t>Nyamatala</t>
  </si>
  <si>
    <t>Kinyunyu</t>
  </si>
  <si>
    <t>Nyandekwa</t>
  </si>
  <si>
    <t>Ujamaa</t>
  </si>
  <si>
    <t>Njia Panda A</t>
  </si>
  <si>
    <t>Kipundu Kati</t>
  </si>
  <si>
    <t>Bulifani</t>
  </si>
  <si>
    <t>Usanguni</t>
  </si>
  <si>
    <t>Chizomoche</t>
  </si>
  <si>
    <t>Uborwa</t>
  </si>
  <si>
    <t>Nyerer</t>
  </si>
  <si>
    <t>Magomeni</t>
  </si>
  <si>
    <t>Tazama</t>
  </si>
  <si>
    <t>Ilima</t>
  </si>
  <si>
    <t>Usega</t>
  </si>
  <si>
    <t>Ipenya</t>
  </si>
  <si>
    <t>Chembeli</t>
  </si>
  <si>
    <t>Kinani</t>
  </si>
  <si>
    <t>Dakusi</t>
  </si>
  <si>
    <t>Mbale</t>
  </si>
  <si>
    <t>Fuzi</t>
  </si>
  <si>
    <t>Rulemba</t>
  </si>
  <si>
    <t>Kabigwa</t>
  </si>
  <si>
    <t>Bukurwa</t>
  </si>
  <si>
    <t>Tarakwa</t>
  </si>
  <si>
    <t>Mnazi Mmoja</t>
  </si>
  <si>
    <t>Nyalwashi</t>
  </si>
  <si>
    <t>Mringeni</t>
  </si>
  <si>
    <t>King`Ombe</t>
  </si>
  <si>
    <t>Kauzeni</t>
  </si>
  <si>
    <t>Ilkirumuni</t>
  </si>
  <si>
    <t>Juu</t>
  </si>
  <si>
    <t>Kiwalaa</t>
  </si>
  <si>
    <t>Makulu</t>
  </si>
  <si>
    <t>Chiwindi</t>
  </si>
  <si>
    <t>Mwidea</t>
  </si>
  <si>
    <t>Iluma</t>
  </si>
  <si>
    <t>Bombambili 2</t>
  </si>
  <si>
    <t>Nyanza</t>
  </si>
  <si>
    <t>Ijanija</t>
  </si>
  <si>
    <t>Lubele</t>
  </si>
  <si>
    <t>Barazani</t>
  </si>
  <si>
    <t>Mpuga</t>
  </si>
  <si>
    <t>Sirigadi</t>
  </si>
  <si>
    <t>Godawni</t>
  </si>
  <si>
    <t>Magoye</t>
  </si>
  <si>
    <t>Kiimo</t>
  </si>
  <si>
    <t>Manoro</t>
  </si>
  <si>
    <t>Kange</t>
  </si>
  <si>
    <t>Chihano</t>
  </si>
  <si>
    <t>Ikulu</t>
  </si>
  <si>
    <t>Mkundi</t>
  </si>
  <si>
    <t>Sunzula Madukani</t>
  </si>
  <si>
    <t>Pozamoyo</t>
  </si>
  <si>
    <t>Mtanga</t>
  </si>
  <si>
    <t>Katapulo</t>
  </si>
  <si>
    <t>Msimba B</t>
  </si>
  <si>
    <t>Likalo</t>
  </si>
  <si>
    <t>Muongozo</t>
  </si>
  <si>
    <t>Mitalula</t>
  </si>
  <si>
    <t>Nambigili</t>
  </si>
  <si>
    <t>Bugoro Asili</t>
  </si>
  <si>
    <t>Senani</t>
  </si>
  <si>
    <t>Mwenge</t>
  </si>
  <si>
    <t>Ilulu A</t>
  </si>
  <si>
    <t>Tazara</t>
  </si>
  <si>
    <t>Kanyezi Kati</t>
  </si>
  <si>
    <t>Itobanilo A</t>
  </si>
  <si>
    <t>Koloa</t>
  </si>
  <si>
    <t>Lebusha</t>
  </si>
  <si>
    <t>Endasak</t>
  </si>
  <si>
    <t>Koniko B</t>
  </si>
  <si>
    <t>Mang'Ada</t>
  </si>
  <si>
    <t>Luwai</t>
  </si>
  <si>
    <t>Mungi Juu</t>
  </si>
  <si>
    <t>Kikondeni</t>
  </si>
  <si>
    <t>Nyati</t>
  </si>
  <si>
    <t>Sanze</t>
  </si>
  <si>
    <t>Ufantamie</t>
  </si>
  <si>
    <t>Mkombozi</t>
  </si>
  <si>
    <t>Miziro</t>
  </si>
  <si>
    <t>Itete</t>
  </si>
  <si>
    <t>Orro</t>
  </si>
  <si>
    <t>Mtarudi</t>
  </si>
  <si>
    <t>Ibonde</t>
  </si>
  <si>
    <t>Uswahilini</t>
  </si>
  <si>
    <t>Tabirugu</t>
  </si>
  <si>
    <t>Kidatu B</t>
  </si>
  <si>
    <t>Leganga</t>
  </si>
  <si>
    <t>Taifa Road</t>
  </si>
  <si>
    <t>Kituma</t>
  </si>
  <si>
    <t>Ndundu</t>
  </si>
  <si>
    <t>Mfalanyaki</t>
  </si>
  <si>
    <t>Nyampakupwani</t>
  </si>
  <si>
    <t>Misufini</t>
  </si>
  <si>
    <t>Bwawani B</t>
  </si>
  <si>
    <t>Nyasa</t>
  </si>
  <si>
    <t>Kariwa Kaskazini</t>
  </si>
  <si>
    <t>Sabato</t>
  </si>
  <si>
    <t>Ifungira</t>
  </si>
  <si>
    <t>Lulanga</t>
  </si>
  <si>
    <t>Jangwani A</t>
  </si>
  <si>
    <t>Kiwanja</t>
  </si>
  <si>
    <t>Chulasitu</t>
  </si>
  <si>
    <t>Mtaa Wa Mji Mpya</t>
  </si>
  <si>
    <t>Lyasongoro</t>
  </si>
  <si>
    <t>Mheta</t>
  </si>
  <si>
    <t>M</t>
  </si>
  <si>
    <t>Sautimoja</t>
  </si>
  <si>
    <t>Nazareti</t>
  </si>
  <si>
    <t>Kasama</t>
  </si>
  <si>
    <t>Matale Ng'O</t>
  </si>
  <si>
    <t>Makungu</t>
  </si>
  <si>
    <t>Mwamigundui</t>
  </si>
  <si>
    <t>Ilangi</t>
  </si>
  <si>
    <t>Doma B</t>
  </si>
  <si>
    <t>Napulu</t>
  </si>
  <si>
    <t>Katambo</t>
  </si>
  <si>
    <t>Miogoni</t>
  </si>
  <si>
    <t>Mikaragata</t>
  </si>
  <si>
    <t>Kiverenge</t>
  </si>
  <si>
    <t>Luchili</t>
  </si>
  <si>
    <t>Mtaa Wa Kivule</t>
  </si>
  <si>
    <t>Kilosa Juu</t>
  </si>
  <si>
    <t>Karamsingi</t>
  </si>
  <si>
    <t>Naibile</t>
  </si>
  <si>
    <t>Kidimu</t>
  </si>
  <si>
    <t>Mkwajuni</t>
  </si>
  <si>
    <t>Kilimbili</t>
  </si>
  <si>
    <t>Tawingo</t>
  </si>
  <si>
    <t>Mlongo</t>
  </si>
  <si>
    <t>Mtaa Yangeyange</t>
  </si>
  <si>
    <t>Muyuni</t>
  </si>
  <si>
    <t>Iligiti</t>
  </si>
  <si>
    <t>Senta</t>
  </si>
  <si>
    <t>Mbugani</t>
  </si>
  <si>
    <t>Rau Ya Kati</t>
  </si>
  <si>
    <t>Lekako</t>
  </si>
  <si>
    <t>Uzogore</t>
  </si>
  <si>
    <t>Kimbogo</t>
  </si>
  <si>
    <t>Musibuka</t>
  </si>
  <si>
    <t>Mapambano</t>
  </si>
  <si>
    <t>Mpuje</t>
  </si>
  <si>
    <t>General Tyre</t>
  </si>
  <si>
    <t>Kalihanya</t>
  </si>
  <si>
    <t>Mkwanyule</t>
  </si>
  <si>
    <t>Uzunguni B</t>
  </si>
  <si>
    <t>Msunuzi</t>
  </si>
  <si>
    <t>Mvinila</t>
  </si>
  <si>
    <t>Maziwa</t>
  </si>
  <si>
    <t>Mwaniriri</t>
  </si>
  <si>
    <t>Kapolo</t>
  </si>
  <si>
    <t>Uchiliwala</t>
  </si>
  <si>
    <t>Chomboko</t>
  </si>
  <si>
    <t>Butwale</t>
  </si>
  <si>
    <t>Gombelesa</t>
  </si>
  <si>
    <t>Fukayosi</t>
  </si>
  <si>
    <t>Kikomero</t>
  </si>
  <si>
    <t>Ruvumela</t>
  </si>
  <si>
    <t>Simbalo</t>
  </si>
  <si>
    <t>Munge</t>
  </si>
  <si>
    <t>Makungani</t>
  </si>
  <si>
    <t>Ukombozi</t>
  </si>
  <si>
    <t>Mtimui</t>
  </si>
  <si>
    <t>Mtapenda C</t>
  </si>
  <si>
    <t>Ilobashi</t>
  </si>
  <si>
    <t>Mikindani</t>
  </si>
  <si>
    <t>Nyankende</t>
  </si>
  <si>
    <t>Kingwande</t>
  </si>
  <si>
    <t>Ngwramu</t>
  </si>
  <si>
    <t>Mlembea</t>
  </si>
  <si>
    <t>Iyumbu</t>
  </si>
  <si>
    <t>Larkaria</t>
  </si>
  <si>
    <t>Ikongoigare</t>
  </si>
  <si>
    <t>Jumuiya</t>
  </si>
  <si>
    <t>Sakei</t>
  </si>
  <si>
    <t>Sangatini</t>
  </si>
  <si>
    <t>Bondeni</t>
  </si>
  <si>
    <t>Magengeni</t>
  </si>
  <si>
    <t>Matadi A</t>
  </si>
  <si>
    <t>Mchangani</t>
  </si>
  <si>
    <t>Ulaukya</t>
  </si>
  <si>
    <t>Mangu</t>
  </si>
  <si>
    <t>Sisikwasisi</t>
  </si>
  <si>
    <t>S</t>
  </si>
  <si>
    <t>Keko</t>
  </si>
  <si>
    <t>Chambeo</t>
  </si>
  <si>
    <t>region</t>
  </si>
  <si>
    <t>Iringa</t>
  </si>
  <si>
    <t>Shinyanga</t>
  </si>
  <si>
    <t>Mbeya</t>
  </si>
  <si>
    <t>Kilimanjaro</t>
  </si>
  <si>
    <t>Morogoro</t>
  </si>
  <si>
    <t>Arusha</t>
  </si>
  <si>
    <t>Kagera</t>
  </si>
  <si>
    <t>Mwanza</t>
  </si>
  <si>
    <t>Kigoma</t>
  </si>
  <si>
    <t>Ruvuma</t>
  </si>
  <si>
    <t>Pwani</t>
  </si>
  <si>
    <t>Tanga</t>
  </si>
  <si>
    <t>Dodoma</t>
  </si>
  <si>
    <t>Singida</t>
  </si>
  <si>
    <t>Mara</t>
  </si>
  <si>
    <t>Tabora</t>
  </si>
  <si>
    <t>Rukwa</t>
  </si>
  <si>
    <t>Mtwara</t>
  </si>
  <si>
    <t>Manyara</t>
  </si>
  <si>
    <t>Lindi</t>
  </si>
  <si>
    <t>Dar es Salaam</t>
  </si>
  <si>
    <t>region_code</t>
  </si>
  <si>
    <t>district_code</t>
  </si>
  <si>
    <t>lga</t>
  </si>
  <si>
    <t>Njombe</t>
  </si>
  <si>
    <t>Arusha Rural</t>
  </si>
  <si>
    <t>Moshi Rural</t>
  </si>
  <si>
    <t>Bariadi</t>
  </si>
  <si>
    <t>Rungwe</t>
  </si>
  <si>
    <t>Kilosa</t>
  </si>
  <si>
    <t>Kasulu</t>
  </si>
  <si>
    <t>Mbozi</t>
  </si>
  <si>
    <t>Meru</t>
  </si>
  <si>
    <t>Singida Rural</t>
  </si>
  <si>
    <t>Kilombero</t>
  </si>
  <si>
    <t>Same</t>
  </si>
  <si>
    <t>Kibondo</t>
  </si>
  <si>
    <t>Kyela</t>
  </si>
  <si>
    <t>Kahama</t>
  </si>
  <si>
    <t>Magu</t>
  </si>
  <si>
    <t>Kigoma Rural</t>
  </si>
  <si>
    <t>Maswa</t>
  </si>
  <si>
    <t>Karagwe</t>
  </si>
  <si>
    <t>Mbinga</t>
  </si>
  <si>
    <t>Iringa Rural</t>
  </si>
  <si>
    <t>Lushoto</t>
  </si>
  <si>
    <t>Namtumbo</t>
  </si>
  <si>
    <t>Songea Rural</t>
  </si>
  <si>
    <t>Mpanda</t>
  </si>
  <si>
    <t>Mvomero</t>
  </si>
  <si>
    <t>Ngara</t>
  </si>
  <si>
    <t>Ulanga</t>
  </si>
  <si>
    <t>Makete</t>
  </si>
  <si>
    <t>Kwimba</t>
  </si>
  <si>
    <t>Mbarali</t>
  </si>
  <si>
    <t>Hai</t>
  </si>
  <si>
    <t>Rombo</t>
  </si>
  <si>
    <t>Shinyanga Rural</t>
  </si>
  <si>
    <t>Nzega</t>
  </si>
  <si>
    <t>Ludewa</t>
  </si>
  <si>
    <t>Mkuranga</t>
  </si>
  <si>
    <t>Iramba</t>
  </si>
  <si>
    <t>Masasi</t>
  </si>
  <si>
    <t>Kondoa</t>
  </si>
  <si>
    <t>Sumbawanga Rural</t>
  </si>
  <si>
    <t>Morogoro Rural</t>
  </si>
  <si>
    <t>Mufindi</t>
  </si>
  <si>
    <t>Mwanga</t>
  </si>
  <si>
    <t>Bukombe</t>
  </si>
  <si>
    <t>Babati</t>
  </si>
  <si>
    <t>Ilala</t>
  </si>
  <si>
    <t>Geita</t>
  </si>
  <si>
    <t>Bukoba Rural</t>
  </si>
  <si>
    <t>Mbeya Rural</t>
  </si>
  <si>
    <t>Meatu</t>
  </si>
  <si>
    <t>Bunda</t>
  </si>
  <si>
    <t>Siha</t>
  </si>
  <si>
    <t>Nkasi</t>
  </si>
  <si>
    <t>Mtwara Rural</t>
  </si>
  <si>
    <t>Tunduru</t>
  </si>
  <si>
    <t>Korogwe</t>
  </si>
  <si>
    <t>Biharamulo</t>
  </si>
  <si>
    <t>Muleba</t>
  </si>
  <si>
    <t>Kishapu</t>
  </si>
  <si>
    <t>Musoma Rural</t>
  </si>
  <si>
    <t>Kilwa</t>
  </si>
  <si>
    <t>Mpwapwa</t>
  </si>
  <si>
    <t>Lindi Rural</t>
  </si>
  <si>
    <t>Urambo</t>
  </si>
  <si>
    <t>Manyoni</t>
  </si>
  <si>
    <t>Kongwa</t>
  </si>
  <si>
    <t>Dodoma Urban</t>
  </si>
  <si>
    <t>Kilolo</t>
  </si>
  <si>
    <t>Missungwi</t>
  </si>
  <si>
    <t>Chamwino</t>
  </si>
  <si>
    <t>Ukerewe</t>
  </si>
  <si>
    <t>Uyui</t>
  </si>
  <si>
    <t>Igunga</t>
  </si>
  <si>
    <t>Muheza</t>
  </si>
  <si>
    <t>Sengerema</t>
  </si>
  <si>
    <t>Karatu</t>
  </si>
  <si>
    <t>Longido</t>
  </si>
  <si>
    <t>Simanjiro</t>
  </si>
  <si>
    <t>Nachingwea</t>
  </si>
  <si>
    <t>Chunya</t>
  </si>
  <si>
    <t>Mbulu</t>
  </si>
  <si>
    <t>Ruangwa</t>
  </si>
  <si>
    <t>Mkinga</t>
  </si>
  <si>
    <t>Hanang</t>
  </si>
  <si>
    <t>Kibaha</t>
  </si>
  <si>
    <t>Tandahimba</t>
  </si>
  <si>
    <t>Misenyi</t>
  </si>
  <si>
    <t>Handeni</t>
  </si>
  <si>
    <t>Chato</t>
  </si>
  <si>
    <t>Newala</t>
  </si>
  <si>
    <t>Ileje</t>
  </si>
  <si>
    <t>Bahi</t>
  </si>
  <si>
    <t>Kisarawe</t>
  </si>
  <si>
    <t>Temeke</t>
  </si>
  <si>
    <t>Rorya</t>
  </si>
  <si>
    <t>Tarime</t>
  </si>
  <si>
    <t>Ngorongoro</t>
  </si>
  <si>
    <t>Kiteto</t>
  </si>
  <si>
    <t>Shinyanga Urban</t>
  </si>
  <si>
    <t>Monduli</t>
  </si>
  <si>
    <t>Sumbawanga Urban</t>
  </si>
  <si>
    <t>Singida Urban</t>
  </si>
  <si>
    <t>Sikonge</t>
  </si>
  <si>
    <t>Kilindi</t>
  </si>
  <si>
    <t>Nanyumbu</t>
  </si>
  <si>
    <t>Tabora Urban</t>
  </si>
  <si>
    <t>Liwale</t>
  </si>
  <si>
    <t>Ilemela</t>
  </si>
  <si>
    <t>Mafia</t>
  </si>
  <si>
    <t>Mtwara Urban</t>
  </si>
  <si>
    <t>Morogoro Urban</t>
  </si>
  <si>
    <t>Kinondoni</t>
  </si>
  <si>
    <t>Bukoba Urban</t>
  </si>
  <si>
    <t>Songea Urban</t>
  </si>
  <si>
    <t>Moshi Urban</t>
  </si>
  <si>
    <t>Kigoma Urban</t>
  </si>
  <si>
    <t>Arusha Urban</t>
  </si>
  <si>
    <t>Lindi Urban</t>
  </si>
  <si>
    <t>Nyamagana</t>
  </si>
  <si>
    <t>ward</t>
  </si>
  <si>
    <t>Mundindi</t>
  </si>
  <si>
    <t>Natta</t>
  </si>
  <si>
    <t>Ngorika</t>
  </si>
  <si>
    <t>Nyakasimbi</t>
  </si>
  <si>
    <t>Moa</t>
  </si>
  <si>
    <t>Samuye</t>
  </si>
  <si>
    <t>Chambo</t>
  </si>
  <si>
    <t>Itetemia</t>
  </si>
  <si>
    <t>Kaisho</t>
  </si>
  <si>
    <t>Tambani</t>
  </si>
  <si>
    <t>Msindo</t>
  </si>
  <si>
    <t>Busilili</t>
  </si>
  <si>
    <t>Siha Kaskazini</t>
  </si>
  <si>
    <t>Nkoma</t>
  </si>
  <si>
    <t>Mkowe</t>
  </si>
  <si>
    <t>Mdandu</t>
  </si>
  <si>
    <t>Usuka</t>
  </si>
  <si>
    <t>Ilangala</t>
  </si>
  <si>
    <t>Mawengi</t>
  </si>
  <si>
    <t>Matola</t>
  </si>
  <si>
    <t>Ikungulyabashashi</t>
  </si>
  <si>
    <t>Kisiwani</t>
  </si>
  <si>
    <t>Mkigo</t>
  </si>
  <si>
    <t>Kimochi</t>
  </si>
  <si>
    <t>Rutamba</t>
  </si>
  <si>
    <t>Nyaishozi</t>
  </si>
  <si>
    <t>Mengwe Manda</t>
  </si>
  <si>
    <t>Siha Kati</t>
  </si>
  <si>
    <t>Dabalo</t>
  </si>
  <si>
    <t>Chalinze</t>
  </si>
  <si>
    <t>Kilema  Kati</t>
  </si>
  <si>
    <t>Lupanga</t>
  </si>
  <si>
    <t>Baleni</t>
  </si>
  <si>
    <t>Oltrumet</t>
  </si>
  <si>
    <t>Katumbasongwe</t>
  </si>
  <si>
    <t>Mnenia</t>
  </si>
  <si>
    <t>Boma la ng'ombe</t>
  </si>
  <si>
    <t>Rugongowe</t>
  </si>
  <si>
    <t>Kahe</t>
  </si>
  <si>
    <t>Ipelele</t>
  </si>
  <si>
    <t>Mtwango</t>
  </si>
  <si>
    <t>Merya</t>
  </si>
  <si>
    <t>Nduruma</t>
  </si>
  <si>
    <t>Sindano</t>
  </si>
  <si>
    <t>Kiwira</t>
  </si>
  <si>
    <t>Wangama</t>
  </si>
  <si>
    <t>Msaranga</t>
  </si>
  <si>
    <t>Laela</t>
  </si>
  <si>
    <t>Makwale</t>
  </si>
  <si>
    <t>Nyang'hwale</t>
  </si>
  <si>
    <t>Kiruruma</t>
  </si>
  <si>
    <t>Njoro</t>
  </si>
  <si>
    <t>Kurua Vunjo Mashariki</t>
  </si>
  <si>
    <t>Oltroto</t>
  </si>
  <si>
    <t>Bargish</t>
  </si>
  <si>
    <t>Izimbya</t>
  </si>
  <si>
    <t>Kicheba</t>
  </si>
  <si>
    <t>Hemtoye</t>
  </si>
  <si>
    <t>Kagongo</t>
  </si>
  <si>
    <t>Kikatiti</t>
  </si>
  <si>
    <t>Nduguti</t>
  </si>
  <si>
    <t>Naintiri</t>
  </si>
  <si>
    <t>Ikuka</t>
  </si>
  <si>
    <t>Isingiro</t>
  </si>
  <si>
    <t>Ilembula</t>
  </si>
  <si>
    <t>Mawindi</t>
  </si>
  <si>
    <t>Ubaruku</t>
  </si>
  <si>
    <t>Manchira</t>
  </si>
  <si>
    <t>Kitagata</t>
  </si>
  <si>
    <t>Kibeta</t>
  </si>
  <si>
    <t>Imalinyi</t>
  </si>
  <si>
    <t>Mbuguni</t>
  </si>
  <si>
    <t>Mashewa</t>
  </si>
  <si>
    <t>Mang'oto</t>
  </si>
  <si>
    <t>Tawa</t>
  </si>
  <si>
    <t>Nkoanrua</t>
  </si>
  <si>
    <t>Mondo</t>
  </si>
  <si>
    <t>Buswahili</t>
  </si>
  <si>
    <t>Bupandwamhela</t>
  </si>
  <si>
    <t>Magulilwa</t>
  </si>
  <si>
    <t>Chihanga</t>
  </si>
  <si>
    <t>Mwamgongo</t>
  </si>
  <si>
    <t>Luchelegwa</t>
  </si>
  <si>
    <t>Kiromo</t>
  </si>
  <si>
    <t>Measkron</t>
  </si>
  <si>
    <t>Kyaka</t>
  </si>
  <si>
    <t>Nyamnyusi</t>
  </si>
  <si>
    <t>Muyama</t>
  </si>
  <si>
    <t>Misasi</t>
  </si>
  <si>
    <t>Mpitimbi</t>
  </si>
  <si>
    <t>Mwantini</t>
  </si>
  <si>
    <t>Mabokweni</t>
  </si>
  <si>
    <t>Ibaga</t>
  </si>
  <si>
    <t>Bunyambo</t>
  </si>
  <si>
    <t>Marumba</t>
  </si>
  <si>
    <t>Masama Mashariki</t>
  </si>
  <si>
    <t>Jipe</t>
  </si>
  <si>
    <t>Bwanga</t>
  </si>
  <si>
    <t>Kiwere</t>
  </si>
  <si>
    <t>Lutebe</t>
  </si>
  <si>
    <t>Maji ya Chai</t>
  </si>
  <si>
    <t>Lusahunga</t>
  </si>
  <si>
    <t>Ndola</t>
  </si>
  <si>
    <t>Kimagai</t>
  </si>
  <si>
    <t>Kashenye</t>
  </si>
  <si>
    <t>Mzumbe</t>
  </si>
  <si>
    <t>Igundu</t>
  </si>
  <si>
    <t>Lengatei</t>
  </si>
  <si>
    <t>Lupalilo</t>
  </si>
  <si>
    <t>Kaibanja</t>
  </si>
  <si>
    <t>Runazi</t>
  </si>
  <si>
    <t>Namanga</t>
  </si>
  <si>
    <t>Ikungu</t>
  </si>
  <si>
    <t>Jana</t>
  </si>
  <si>
    <t>Usagara</t>
  </si>
  <si>
    <t>Buziku</t>
  </si>
  <si>
    <t>Utengule Usangu</t>
  </si>
  <si>
    <t>Ukune</t>
  </si>
  <si>
    <t>Mbaramo</t>
  </si>
  <si>
    <t>Madope</t>
  </si>
  <si>
    <t>Ndalambo</t>
  </si>
  <si>
    <t>Nachunyu</t>
  </si>
  <si>
    <t>Kalenge</t>
  </si>
  <si>
    <t>Nyamigogo</t>
  </si>
  <si>
    <t>Kyela Urban</t>
  </si>
  <si>
    <t>Mkambalani</t>
  </si>
  <si>
    <t>Igigwa</t>
  </si>
  <si>
    <t>Kiroka</t>
  </si>
  <si>
    <t>Kitunda</t>
  </si>
  <si>
    <t>Ruhanga</t>
  </si>
  <si>
    <t>Mahongole</t>
  </si>
  <si>
    <t>Ng'apa</t>
  </si>
  <si>
    <t>Rujewa</t>
  </si>
  <si>
    <t>Sirari</t>
  </si>
  <si>
    <t>Igurusi</t>
  </si>
  <si>
    <t>Kimbiji</t>
  </si>
  <si>
    <t>Kebanchabancha</t>
  </si>
  <si>
    <t>Muhinda</t>
  </si>
  <si>
    <t>Muhuwesi</t>
  </si>
  <si>
    <t>Igale</t>
  </si>
  <si>
    <t>Masumbwe</t>
  </si>
  <si>
    <t>Ipililo</t>
  </si>
  <si>
    <t>Mchinga</t>
  </si>
  <si>
    <t>Miangalua</t>
  </si>
  <si>
    <t>Wanging'ombe</t>
  </si>
  <si>
    <t>Ruhita</t>
  </si>
  <si>
    <t>Nyanguge</t>
  </si>
  <si>
    <t>Makuru</t>
  </si>
  <si>
    <t>Nkinga</t>
  </si>
  <si>
    <t>Mganza</t>
  </si>
  <si>
    <t>Chinamili</t>
  </si>
  <si>
    <t>Mkongo</t>
  </si>
  <si>
    <t>Mtowisa</t>
  </si>
  <si>
    <t>Lugoba</t>
  </si>
  <si>
    <t>Ifakara</t>
  </si>
  <si>
    <t>Msanzi</t>
  </si>
  <si>
    <t>Magara</t>
  </si>
  <si>
    <t>Bunamhala</t>
  </si>
  <si>
    <t>Iyula</t>
  </si>
  <si>
    <t>Magila</t>
  </si>
  <si>
    <t>Mseke</t>
  </si>
  <si>
    <t>Kilindoni</t>
  </si>
  <si>
    <t>Ngarenanyuki</t>
  </si>
  <si>
    <t>Kirongwe</t>
  </si>
  <si>
    <t>Ukumbi</t>
  </si>
  <si>
    <t>Mbangala</t>
  </si>
  <si>
    <t>Kassambya</t>
  </si>
  <si>
    <t>Ilungu</t>
  </si>
  <si>
    <t>Nyololo</t>
  </si>
  <si>
    <t>Isalavanu</t>
  </si>
  <si>
    <t>Njengwa</t>
  </si>
  <si>
    <t>Suji</t>
  </si>
  <si>
    <t>Kitirima Kingachi</t>
  </si>
  <si>
    <t>Neruma</t>
  </si>
  <si>
    <t>Mwamashele</t>
  </si>
  <si>
    <t>Nyakisasa</t>
  </si>
  <si>
    <t>Mudida</t>
  </si>
  <si>
    <t>Mugoma</t>
  </si>
  <si>
    <t>Nyanga</t>
  </si>
  <si>
    <t>Msia</t>
  </si>
  <si>
    <t>Akheri</t>
  </si>
  <si>
    <t>Mbulumbulu</t>
  </si>
  <si>
    <t>Mwaya</t>
  </si>
  <si>
    <t>Mishamo</t>
  </si>
  <si>
    <t>Mwembe</t>
  </si>
  <si>
    <t>Bujonde</t>
  </si>
  <si>
    <t>Mabogini</t>
  </si>
  <si>
    <t>Itwangi</t>
  </si>
  <si>
    <t>Olkokola</t>
  </si>
  <si>
    <t>Ruanda</t>
  </si>
  <si>
    <t>Kirangare</t>
  </si>
  <si>
    <t>Munzenze</t>
  </si>
  <si>
    <t>Chakwale</t>
  </si>
  <si>
    <t>Mandewa</t>
  </si>
  <si>
    <t>Mbarika</t>
  </si>
  <si>
    <t>Msambiazi</t>
  </si>
  <si>
    <t>Mukituntu</t>
  </si>
  <si>
    <t>Maghojea</t>
  </si>
  <si>
    <t>Nanguruwe</t>
  </si>
  <si>
    <t>Hidet</t>
  </si>
  <si>
    <t>Iwindi</t>
  </si>
  <si>
    <t>Miguwa</t>
  </si>
  <si>
    <t>Hembeti</t>
  </si>
  <si>
    <t>Kanga</t>
  </si>
  <si>
    <t>Pongwe</t>
  </si>
  <si>
    <t>Rubeho</t>
  </si>
  <si>
    <t>Kigongo</t>
  </si>
  <si>
    <t>Mbalawala</t>
  </si>
  <si>
    <t>Mtimbwani</t>
  </si>
  <si>
    <t>Mahuninga</t>
  </si>
  <si>
    <t>Bukembe</t>
  </si>
  <si>
    <t>Kihorogota</t>
  </si>
  <si>
    <t>Nkumba</t>
  </si>
  <si>
    <t>Kirua Vunjo Magharibi</t>
  </si>
  <si>
    <t>Magawa</t>
  </si>
  <si>
    <t>Lukulendi</t>
  </si>
  <si>
    <t>Mwika Kusini</t>
  </si>
  <si>
    <t>Malili</t>
  </si>
  <si>
    <t>Ipepo</t>
  </si>
  <si>
    <t>Kalangalala</t>
  </si>
  <si>
    <t>Kitere</t>
  </si>
  <si>
    <t>Namanyere</t>
  </si>
  <si>
    <t>Chikuyu</t>
  </si>
  <si>
    <t>Mbabala</t>
  </si>
  <si>
    <t>Imesela</t>
  </si>
  <si>
    <t>Zanka</t>
  </si>
  <si>
    <t>Msambara</t>
  </si>
  <si>
    <t>Ruvu</t>
  </si>
  <si>
    <t>Nambinzo</t>
  </si>
  <si>
    <t>Didia</t>
  </si>
  <si>
    <t>Lipingo</t>
  </si>
  <si>
    <t>Mtimbira</t>
  </si>
  <si>
    <t>Duga</t>
  </si>
  <si>
    <t>Chala</t>
  </si>
  <si>
    <t>Munyegera</t>
  </si>
  <si>
    <t>Kibondo Urban</t>
  </si>
  <si>
    <t>Murieti</t>
  </si>
  <si>
    <t>Uvinza</t>
  </si>
  <si>
    <t>Shigala</t>
  </si>
  <si>
    <t>Okoani Kibosho</t>
  </si>
  <si>
    <t>Dakama</t>
  </si>
  <si>
    <t>Ntendo</t>
  </si>
  <si>
    <t>Gwanumpu</t>
  </si>
  <si>
    <t>Mzinga</t>
  </si>
  <si>
    <t>Rhotia</t>
  </si>
  <si>
    <t>Mbokomu</t>
  </si>
  <si>
    <t>Mkoreha</t>
  </si>
  <si>
    <t>Bwisya</t>
  </si>
  <si>
    <t>Nkangamo</t>
  </si>
  <si>
    <t>Maratani</t>
  </si>
  <si>
    <t>Kirushya</t>
  </si>
  <si>
    <t>Ilola</t>
  </si>
  <si>
    <t>Ikolo</t>
  </si>
  <si>
    <t>Buseresere</t>
  </si>
  <si>
    <t>Kasamwa</t>
  </si>
  <si>
    <t>Kisondela</t>
  </si>
  <si>
    <t>Ufana</t>
  </si>
  <si>
    <t>Kiegeani</t>
  </si>
  <si>
    <t>Inyala</t>
  </si>
  <si>
    <t>Marumbo</t>
  </si>
  <si>
    <t>Mabamba</t>
  </si>
  <si>
    <t>Mambwenkoswe</t>
  </si>
  <si>
    <t>Ziwani</t>
  </si>
  <si>
    <t>Zagayu</t>
  </si>
  <si>
    <t>Chunyu</t>
  </si>
  <si>
    <t>Nkungulu</t>
  </si>
  <si>
    <t>Masoko</t>
  </si>
  <si>
    <t>Sintali</t>
  </si>
  <si>
    <t>Mwandiga</t>
  </si>
  <si>
    <t>Mtipwili</t>
  </si>
  <si>
    <t>Hombolo</t>
  </si>
  <si>
    <t>Kiangara</t>
  </si>
  <si>
    <t>Mbebe</t>
  </si>
  <si>
    <t>Bugoro</t>
  </si>
  <si>
    <t>Mpindo</t>
  </si>
  <si>
    <t>Nandembo</t>
  </si>
  <si>
    <t>Babayu</t>
  </si>
  <si>
    <t>Kiberege</t>
  </si>
  <si>
    <t>Katazi</t>
  </si>
  <si>
    <t>Mwashiku</t>
  </si>
  <si>
    <t>Isongo</t>
  </si>
  <si>
    <t>Sagara</t>
  </si>
  <si>
    <t>Moivo</t>
  </si>
  <si>
    <t>Marangu Mashariki</t>
  </si>
  <si>
    <t>Liuli</t>
  </si>
  <si>
    <t>Kidugalo</t>
  </si>
  <si>
    <t>Mererani</t>
  </si>
  <si>
    <t>Rusesa</t>
  </si>
  <si>
    <t>Ihanja</t>
  </si>
  <si>
    <t>Bwawani</t>
  </si>
  <si>
    <t>Karambi</t>
  </si>
  <si>
    <t>Tingatinga</t>
  </si>
  <si>
    <t>Kongwa Urban</t>
  </si>
  <si>
    <t>Sunya</t>
  </si>
  <si>
    <t>Lupila</t>
  </si>
  <si>
    <t>Choma</t>
  </si>
  <si>
    <t>Kidatu</t>
  </si>
  <si>
    <t>USA River</t>
  </si>
  <si>
    <t>Kibara</t>
  </si>
  <si>
    <t>Isikizya</t>
  </si>
  <si>
    <t>Lumemo</t>
  </si>
  <si>
    <t>Idete</t>
  </si>
  <si>
    <t>Gumbiro</t>
  </si>
  <si>
    <t>Chumbi</t>
  </si>
  <si>
    <t>Mchoteka</t>
  </si>
  <si>
    <t>Manchali</t>
  </si>
  <si>
    <t>Pandambili</t>
  </si>
  <si>
    <t>Kileo</t>
  </si>
  <si>
    <t>Uru Kusini Mawela</t>
  </si>
  <si>
    <t>Qurus</t>
  </si>
  <si>
    <t>Mhunze</t>
  </si>
  <si>
    <t>Usangule</t>
  </si>
  <si>
    <t>Kilagano</t>
  </si>
  <si>
    <t>Mafyeko</t>
  </si>
  <si>
    <t>Mogwa</t>
  </si>
  <si>
    <t>Oljoro</t>
  </si>
  <si>
    <t>Ngulla</t>
  </si>
  <si>
    <t>Legezamwendo</t>
  </si>
  <si>
    <t>Chome</t>
  </si>
  <si>
    <t>Maputi</t>
  </si>
  <si>
    <t>Ligera</t>
  </si>
  <si>
    <t>Lemasule</t>
  </si>
  <si>
    <t>Maroroni</t>
  </si>
  <si>
    <t>Muriti</t>
  </si>
  <si>
    <t>Ipande</t>
  </si>
  <si>
    <t>Mwendakulima</t>
  </si>
  <si>
    <t>Shishiyu</t>
  </si>
  <si>
    <t>Kalenga</t>
  </si>
  <si>
    <t>Doma</t>
  </si>
  <si>
    <t>Mchesi</t>
  </si>
  <si>
    <t>Kirando</t>
  </si>
  <si>
    <t>Idunda</t>
  </si>
  <si>
    <t>Ulaya</t>
  </si>
  <si>
    <t>Nyakahura</t>
  </si>
  <si>
    <t>Lembeni</t>
  </si>
  <si>
    <t>Nyanzenda</t>
  </si>
  <si>
    <t>Msongola</t>
  </si>
  <si>
    <t>Mabwerebwere</t>
  </si>
  <si>
    <t>Kirua Vunjo Kusini</t>
  </si>
  <si>
    <t>Tumbi</t>
  </si>
  <si>
    <t>Kibiti</t>
  </si>
  <si>
    <t>Uru Kaskazini</t>
  </si>
  <si>
    <t>Selela</t>
  </si>
  <si>
    <t>Buhendangabo</t>
  </si>
  <si>
    <t>Mshewe</t>
  </si>
  <si>
    <t>Kindi</t>
  </si>
  <si>
    <t>Mamire</t>
  </si>
  <si>
    <t>Mwaubingi</t>
  </si>
  <si>
    <t>Kimnyaki</t>
  </si>
  <si>
    <t>Ibadakuli</t>
  </si>
  <si>
    <t>Mahege</t>
  </si>
  <si>
    <t>Mbaya</t>
  </si>
  <si>
    <t>Mbekenyera</t>
  </si>
  <si>
    <t>Mang'ula</t>
  </si>
  <si>
    <t>Malangali</t>
  </si>
  <si>
    <t>Chita</t>
  </si>
  <si>
    <t>Ihango</t>
  </si>
  <si>
    <t>Maligisu</t>
  </si>
  <si>
    <t>Matendo</t>
  </si>
  <si>
    <t>Lufilyo</t>
  </si>
  <si>
    <t>Mnyawa</t>
  </si>
  <si>
    <t>Kikwe</t>
  </si>
  <si>
    <t>Ngofila</t>
  </si>
  <si>
    <t>Napacho</t>
  </si>
  <si>
    <t>Nambilanje</t>
  </si>
  <si>
    <t>Usanda</t>
  </si>
  <si>
    <t>Kiwangwa</t>
  </si>
  <si>
    <t>Muhange</t>
  </si>
  <si>
    <t>Olele</t>
  </si>
  <si>
    <t>Nainokanoka</t>
  </si>
  <si>
    <t>Kidodoma</t>
  </si>
  <si>
    <t>Barikiwa</t>
  </si>
  <si>
    <t>Mgambo</t>
  </si>
  <si>
    <t>Rangwi</t>
  </si>
  <si>
    <t>Mtapenda</t>
  </si>
  <si>
    <t>Minepa</t>
  </si>
  <si>
    <t>Uwemba</t>
  </si>
  <si>
    <t>Ikwiriri</t>
  </si>
  <si>
    <t>Mgungira</t>
  </si>
  <si>
    <t>Ketumbeine</t>
  </si>
  <si>
    <t>Salawe</t>
  </si>
  <si>
    <t>Kiranyi</t>
  </si>
  <si>
    <t>Mtitaa</t>
  </si>
  <si>
    <t>Vikindu</t>
  </si>
  <si>
    <t>Mamboya</t>
  </si>
  <si>
    <t>Siha Magharibi</t>
  </si>
  <si>
    <t>Kifanya</t>
  </si>
  <si>
    <t>Jangwani</t>
  </si>
  <si>
    <t>Buyango</t>
  </si>
  <si>
    <t>Mgombasi</t>
  </si>
  <si>
    <t>Shagihilu</t>
  </si>
  <si>
    <t>Namwinyu</t>
  </si>
  <si>
    <t>Nanjota</t>
  </si>
  <si>
    <t>Zinga/Ikerege</t>
  </si>
  <si>
    <t>population</t>
  </si>
  <si>
    <t>public_meeting</t>
  </si>
  <si>
    <t>6.0% - 3334</t>
  </si>
  <si>
    <t>recorded_by</t>
  </si>
  <si>
    <t>GeoData Consultants Ltd</t>
  </si>
  <si>
    <t>scheme_management</t>
  </si>
  <si>
    <t>7.0% - 3877</t>
  </si>
  <si>
    <t>VWC</t>
  </si>
  <si>
    <t>WUG</t>
  </si>
  <si>
    <t>Water authority</t>
  </si>
  <si>
    <t>WUA</t>
  </si>
  <si>
    <t>Water Board</t>
  </si>
  <si>
    <t>Parastatal</t>
  </si>
  <si>
    <t>Private operator</t>
  </si>
  <si>
    <t>Company</t>
  </si>
  <si>
    <t>Other</t>
  </si>
  <si>
    <t>SWC</t>
  </si>
  <si>
    <t>Trust</t>
  </si>
  <si>
    <t>None</t>
  </si>
  <si>
    <t>scheme_name</t>
  </si>
  <si>
    <t>47.0% - 28166</t>
  </si>
  <si>
    <t>Nyumba ya mungu pipe scheme</t>
  </si>
  <si>
    <t>Zingibali</t>
  </si>
  <si>
    <t>BL Bondeni</t>
  </si>
  <si>
    <t>wanging'ombe water supply s</t>
  </si>
  <si>
    <t>Makanj</t>
  </si>
  <si>
    <t>Kidabu</t>
  </si>
  <si>
    <t>Mashangwi</t>
  </si>
  <si>
    <t>Quick wins Program</t>
  </si>
  <si>
    <t>Komaka mandaka</t>
  </si>
  <si>
    <t>Sobodo Borehole Scheme</t>
  </si>
  <si>
    <t>Kitukuni water supply</t>
  </si>
  <si>
    <t>BL Mwakikoti</t>
  </si>
  <si>
    <t>Chalinze wate</t>
  </si>
  <si>
    <t>Mae pipeline</t>
  </si>
  <si>
    <t>UNDP</t>
  </si>
  <si>
    <t>Ngana water supplied scheme</t>
  </si>
  <si>
    <t>Itun</t>
  </si>
  <si>
    <t>Bomala</t>
  </si>
  <si>
    <t>Kirua kahe pumping water trust</t>
  </si>
  <si>
    <t>Misiwa</t>
  </si>
  <si>
    <t>Mtwango water supplied sche</t>
  </si>
  <si>
    <t>K</t>
  </si>
  <si>
    <t>Machumba estate pipe line</t>
  </si>
  <si>
    <t>SHIMASA</t>
  </si>
  <si>
    <t>wangama water supply scheme</t>
  </si>
  <si>
    <t>Shirimatunda Water Supply</t>
  </si>
  <si>
    <t>Laela group water Supp</t>
  </si>
  <si>
    <t>Makwale water supplied sche</t>
  </si>
  <si>
    <t>Njoro Water Supply</t>
  </si>
  <si>
    <t>Kirua kahe gravity water supply trust</t>
  </si>
  <si>
    <t>Olgilai pipe line</t>
  </si>
  <si>
    <t>Mabula mountains spr</t>
  </si>
  <si>
    <t>Mkongoro One</t>
  </si>
  <si>
    <t>Maambreni gravity water supply</t>
  </si>
  <si>
    <t>Mwando water supply</t>
  </si>
  <si>
    <t>Kaisho/Isingiro w</t>
  </si>
  <si>
    <t>wanging'ombe supply scheme</t>
  </si>
  <si>
    <t>Tove Mtwango gravity Scheme</t>
  </si>
  <si>
    <t>Tengeru gravity water supply</t>
  </si>
  <si>
    <t>Kulasi water supply</t>
  </si>
  <si>
    <t>Malemb</t>
  </si>
  <si>
    <t>Loruvani gravity water supply</t>
  </si>
  <si>
    <t>B</t>
  </si>
  <si>
    <t>Gawa</t>
  </si>
  <si>
    <t>Chankele/Bubango water project</t>
  </si>
  <si>
    <t>Bagamoyo wate</t>
  </si>
  <si>
    <t>Kijiji</t>
  </si>
  <si>
    <t>Donge</t>
  </si>
  <si>
    <t>Mradi wa maji wa mpitimbi</t>
  </si>
  <si>
    <t>Mwang'hosha Nyamalogo</t>
  </si>
  <si>
    <t>Shallow well</t>
  </si>
  <si>
    <t>Mbati Water Supply</t>
  </si>
  <si>
    <t>Losaa-Kia water supply</t>
  </si>
  <si>
    <t>Kwa Nyange water supply</t>
  </si>
  <si>
    <t>Kiwele</t>
  </si>
  <si>
    <t>N</t>
  </si>
  <si>
    <t>Tuvaila gravity water supply</t>
  </si>
  <si>
    <t>Bumi</t>
  </si>
  <si>
    <t>Kan</t>
  </si>
  <si>
    <t>Ihela</t>
  </si>
  <si>
    <t>Kabindi Water Supply</t>
  </si>
  <si>
    <t>Shagai streem</t>
  </si>
  <si>
    <t>Distri</t>
  </si>
  <si>
    <t>LIPS Borehole Scheme</t>
  </si>
  <si>
    <t>Kanga water supplied scheme</t>
  </si>
  <si>
    <t>Mkam</t>
  </si>
  <si>
    <t>Vugiro</t>
  </si>
  <si>
    <t>Kiro</t>
  </si>
  <si>
    <t>Government Borehole Scheme</t>
  </si>
  <si>
    <t>Maji ya kutega</t>
  </si>
  <si>
    <t>Londoni water supply</t>
  </si>
  <si>
    <t>Njalamatata water gravity scheme</t>
  </si>
  <si>
    <t>Mtowisa water suply</t>
  </si>
  <si>
    <t>Msanzi Water Supply Sc</t>
  </si>
  <si>
    <t>Amani spring</t>
  </si>
  <si>
    <t>Meseke</t>
  </si>
  <si>
    <t>Kisimiri gravity water supply</t>
  </si>
  <si>
    <t>Hinju water supply</t>
  </si>
  <si>
    <t>Hempanga water supply</t>
  </si>
  <si>
    <t>EKTM 3 water supply</t>
  </si>
  <si>
    <t>Kasahunga pipe scheme</t>
  </si>
  <si>
    <t>Kashanda spring source</t>
  </si>
  <si>
    <t>Matuli/Mdaula</t>
  </si>
  <si>
    <t>Vyama vya watumia maji</t>
  </si>
  <si>
    <t>Sinyanga water supplied sch</t>
  </si>
  <si>
    <t>Coffee curing-Kahe pipeline</t>
  </si>
  <si>
    <t>Olkokola pipe line</t>
  </si>
  <si>
    <t>Kilotweni water supply</t>
  </si>
  <si>
    <t>Kabali</t>
  </si>
  <si>
    <t>Kazilankanda Water Supply</t>
  </si>
  <si>
    <t>MWS</t>
  </si>
  <si>
    <t>Dimamba</t>
  </si>
  <si>
    <t>Ma</t>
  </si>
  <si>
    <t>Luga</t>
  </si>
  <si>
    <t>Borehole</t>
  </si>
  <si>
    <t>Mahuni</t>
  </si>
  <si>
    <t>Jihoro</t>
  </si>
  <si>
    <t>Ufinga river</t>
  </si>
  <si>
    <t>Mtiro pipeline</t>
  </si>
  <si>
    <t>Chikuyu water supply</t>
  </si>
  <si>
    <t>Chiz</t>
  </si>
  <si>
    <t>Mkon</t>
  </si>
  <si>
    <t>Mradi wa maji wa sikonge</t>
  </si>
  <si>
    <t>Kigaga gravity water supply</t>
  </si>
  <si>
    <t>Deep well</t>
  </si>
  <si>
    <t>Kindoroko water supply</t>
  </si>
  <si>
    <t>Kabuye</t>
  </si>
  <si>
    <t>Tungu water piped scheme</t>
  </si>
  <si>
    <t>Saitero olosaita pipe line</t>
  </si>
  <si>
    <t>Nyanza water project</t>
  </si>
  <si>
    <t>Otaruni water supply</t>
  </si>
  <si>
    <t>Kimanda</t>
  </si>
  <si>
    <t>Ilesi gravity water supply</t>
  </si>
  <si>
    <t>Mowasu</t>
  </si>
  <si>
    <t>Mbokomu east</t>
  </si>
  <si>
    <t>Nzas</t>
  </si>
  <si>
    <t>Libango water use group scheme</t>
  </si>
  <si>
    <t>Mkongoro Two</t>
  </si>
  <si>
    <t>Mkoy</t>
  </si>
  <si>
    <t>CDTF</t>
  </si>
  <si>
    <t>Baba</t>
  </si>
  <si>
    <t>imalilo water supply scheme</t>
  </si>
  <si>
    <t>Isongo w</t>
  </si>
  <si>
    <t>Saga</t>
  </si>
  <si>
    <t>Nabaiye pipe line</t>
  </si>
  <si>
    <t>Una mkolowoni</t>
  </si>
  <si>
    <t>Nang'awanga water supply</t>
  </si>
  <si>
    <t>Mirerani pipe scheme</t>
  </si>
  <si>
    <t>Kanenge</t>
  </si>
  <si>
    <t>Tanzania flowers pipe line</t>
  </si>
  <si>
    <t>Tingatinga Ngerayani water</t>
  </si>
  <si>
    <t>Mlan</t>
  </si>
  <si>
    <t>Ukange</t>
  </si>
  <si>
    <t>Kyonza</t>
  </si>
  <si>
    <t>Ikela Wa</t>
  </si>
  <si>
    <t>Chal</t>
  </si>
  <si>
    <t>Pand</t>
  </si>
  <si>
    <t>Kifaru water Supply</t>
  </si>
  <si>
    <t>Huru mawela water project</t>
  </si>
  <si>
    <t>Kaviwasu</t>
  </si>
  <si>
    <t>Mradi wa maji wa kilagano</t>
  </si>
  <si>
    <t>Olumulo pipe line</t>
  </si>
  <si>
    <t>Jongoj</t>
  </si>
  <si>
    <t>mtwango water supply scheme</t>
  </si>
  <si>
    <t>Marangu baraza</t>
  </si>
  <si>
    <t>Marieni Makanya water supply</t>
  </si>
  <si>
    <t>Nyo</t>
  </si>
  <si>
    <t>Mkunya</t>
  </si>
  <si>
    <t>Sinyanga  water supplied sc</t>
  </si>
  <si>
    <t>kaleng</t>
  </si>
  <si>
    <t>Nzi</t>
  </si>
  <si>
    <t>Ruwini water supply</t>
  </si>
  <si>
    <t>CDG</t>
  </si>
  <si>
    <t>Uchira water users association</t>
  </si>
  <si>
    <t>TM part Three</t>
  </si>
  <si>
    <t>Sokeni pipeline</t>
  </si>
  <si>
    <t>Lyamungo umbwe water supply</t>
  </si>
  <si>
    <t>Mamire water supply</t>
  </si>
  <si>
    <t>Coffee-curing pipeline</t>
  </si>
  <si>
    <t>Mwaya Mn</t>
  </si>
  <si>
    <t>Kit</t>
  </si>
  <si>
    <t>Mtanga water supply</t>
  </si>
  <si>
    <t>Kidahwe water project</t>
  </si>
  <si>
    <t>Mwamanota water piped scheme</t>
  </si>
  <si>
    <t>Fukayosi Wate</t>
  </si>
  <si>
    <t>Kasurua water supply</t>
  </si>
  <si>
    <t>Munge water scheme</t>
  </si>
  <si>
    <t>Majimingi</t>
  </si>
  <si>
    <t>Shagayo forest</t>
  </si>
  <si>
    <t>Ngabav</t>
  </si>
  <si>
    <t>IKTM 2 water supply</t>
  </si>
  <si>
    <t>Olchoronyokye water projec</t>
  </si>
  <si>
    <t>Nabai pipe line</t>
  </si>
  <si>
    <t>Mtit</t>
  </si>
  <si>
    <t>Mt</t>
  </si>
  <si>
    <t>BL Matadi A</t>
  </si>
  <si>
    <t>Kitend</t>
  </si>
  <si>
    <t>Namwinyu Water Supply</t>
  </si>
  <si>
    <t>permit</t>
  </si>
  <si>
    <t>5.0% - 3056</t>
  </si>
  <si>
    <t>construction_year</t>
  </si>
  <si>
    <t>extraction_type</t>
  </si>
  <si>
    <t>gravity</t>
  </si>
  <si>
    <t>nira/tanira</t>
  </si>
  <si>
    <t>other</t>
  </si>
  <si>
    <t>submersible</t>
  </si>
  <si>
    <t>swn 80</t>
  </si>
  <si>
    <t>mono</t>
  </si>
  <si>
    <t>india mark ii</t>
  </si>
  <si>
    <t>afridev</t>
  </si>
  <si>
    <t>ksb</t>
  </si>
  <si>
    <t>other - rope pump</t>
  </si>
  <si>
    <t>other - swn 81</t>
  </si>
  <si>
    <t>windmill</t>
  </si>
  <si>
    <t>india mark iii</t>
  </si>
  <si>
    <t>cemo</t>
  </si>
  <si>
    <t>other - play pump</t>
  </si>
  <si>
    <t>walimi</t>
  </si>
  <si>
    <t>climax</t>
  </si>
  <si>
    <t>other - mkulima/shinyanga</t>
  </si>
  <si>
    <t>extraction_type_group</t>
  </si>
  <si>
    <t>rope pump</t>
  </si>
  <si>
    <t>other handpump</t>
  </si>
  <si>
    <t>other motorpump</t>
  </si>
  <si>
    <t>wind-powered</t>
  </si>
  <si>
    <t>extraction_type_class</t>
  </si>
  <si>
    <t>handpump</t>
  </si>
  <si>
    <t>motorpump</t>
  </si>
  <si>
    <t>management</t>
  </si>
  <si>
    <t>vwc</t>
  </si>
  <si>
    <t>wug</t>
  </si>
  <si>
    <t>water board</t>
  </si>
  <si>
    <t>wua</t>
  </si>
  <si>
    <t>private operator</t>
  </si>
  <si>
    <t>parastatal</t>
  </si>
  <si>
    <t>water authority</t>
  </si>
  <si>
    <t>company</t>
  </si>
  <si>
    <t>unknown</t>
  </si>
  <si>
    <t>other - school</t>
  </si>
  <si>
    <t>trust</t>
  </si>
  <si>
    <t>management_group</t>
  </si>
  <si>
    <t>user-group</t>
  </si>
  <si>
    <t>commercial</t>
  </si>
  <si>
    <t>payment</t>
  </si>
  <si>
    <t>never pay</t>
  </si>
  <si>
    <t>pay per bucket</t>
  </si>
  <si>
    <t>pay monthly</t>
  </si>
  <si>
    <t>pay when scheme fails</t>
  </si>
  <si>
    <t>pay annually</t>
  </si>
  <si>
    <t>payment_type</t>
  </si>
  <si>
    <t>per bucket</t>
  </si>
  <si>
    <t>monthly</t>
  </si>
  <si>
    <t>on failure</t>
  </si>
  <si>
    <t>annually</t>
  </si>
  <si>
    <t>water_quality</t>
  </si>
  <si>
    <t>soft</t>
  </si>
  <si>
    <t>salty</t>
  </si>
  <si>
    <t>milky</t>
  </si>
  <si>
    <t>coloured</t>
  </si>
  <si>
    <t>salty abandoned</t>
  </si>
  <si>
    <t>fluoride</t>
  </si>
  <si>
    <t>fluoride abandoned</t>
  </si>
  <si>
    <t>quality_group</t>
  </si>
  <si>
    <t>good</t>
  </si>
  <si>
    <t>colored</t>
  </si>
  <si>
    <t>quantity</t>
  </si>
  <si>
    <t>enough</t>
  </si>
  <si>
    <t>insufficient</t>
  </si>
  <si>
    <t>dry</t>
  </si>
  <si>
    <t>seasonal</t>
  </si>
  <si>
    <t>quantity_group</t>
  </si>
  <si>
    <t>source</t>
  </si>
  <si>
    <t>spring</t>
  </si>
  <si>
    <t>shallow well</t>
  </si>
  <si>
    <t>machine dbh</t>
  </si>
  <si>
    <t>river</t>
  </si>
  <si>
    <t>rainwater harvesting</t>
  </si>
  <si>
    <t>hand dtw</t>
  </si>
  <si>
    <t>lake</t>
  </si>
  <si>
    <t>dam</t>
  </si>
  <si>
    <t>source_type</t>
  </si>
  <si>
    <t>borehole</t>
  </si>
  <si>
    <t>river/lake</t>
  </si>
  <si>
    <t>source_class</t>
  </si>
  <si>
    <t>groundwater</t>
  </si>
  <si>
    <t>surface</t>
  </si>
  <si>
    <t>waterpoint_type</t>
  </si>
  <si>
    <t>communal standpipe</t>
  </si>
  <si>
    <t>hand pump</t>
  </si>
  <si>
    <t>communal standpipe multiple</t>
  </si>
  <si>
    <t>improved spring</t>
  </si>
  <si>
    <t>cattle trough</t>
  </si>
  <si>
    <t>waterpoint_type_group</t>
  </si>
  <si>
    <t>OrderSummaryStats</t>
  </si>
  <si>
    <t>NaN</t>
  </si>
  <si>
    <t>NaNPerc</t>
  </si>
  <si>
    <t>Correlation</t>
  </si>
  <si>
    <t>Co-Variance</t>
  </si>
  <si>
    <t>150samples (Top 75)</t>
  </si>
  <si>
    <t>150samples (Tail 75)</t>
  </si>
  <si>
    <t>Rc Church/centr</t>
  </si>
  <si>
    <t>Lvemp</t>
  </si>
  <si>
    <t>Mkinga  Distric Cou</t>
  </si>
  <si>
    <t>Md</t>
  </si>
  <si>
    <t>Samlo</t>
  </si>
  <si>
    <t>Singida Yetu</t>
  </si>
  <si>
    <t>Rc</t>
  </si>
  <si>
    <t>Do</t>
  </si>
  <si>
    <t>Concern</t>
  </si>
  <si>
    <t>Jaica</t>
  </si>
  <si>
    <t>Kidep</t>
  </si>
  <si>
    <t>Cefa-njombe</t>
  </si>
  <si>
    <t>Malec</t>
  </si>
  <si>
    <t>RC church/Central Gover</t>
  </si>
  <si>
    <t>Contr</t>
  </si>
  <si>
    <t>Sacso</t>
  </si>
  <si>
    <t>DW</t>
  </si>
  <si>
    <t>SINGIDA YETU</t>
  </si>
  <si>
    <t>DO</t>
  </si>
  <si>
    <t>World bank</t>
  </si>
  <si>
    <t>CONCERN</t>
  </si>
  <si>
    <t>JAICA CO</t>
  </si>
  <si>
    <t>ML appro</t>
  </si>
  <si>
    <t>Musa</t>
  </si>
  <si>
    <t>Ballongo</t>
  </si>
  <si>
    <t>Hospitalini</t>
  </si>
  <si>
    <t>Mchombo</t>
  </si>
  <si>
    <t>Mitogo</t>
  </si>
  <si>
    <t>Kasela</t>
  </si>
  <si>
    <t>Area 17 Namba 48</t>
  </si>
  <si>
    <t>Kwa Efraim Malile</t>
  </si>
  <si>
    <t>Kwa Mvula</t>
  </si>
  <si>
    <t>Kwa Rashid Swalehe</t>
  </si>
  <si>
    <t>Mwabalobi</t>
  </si>
  <si>
    <t>Kwa Zefania Mgombele</t>
  </si>
  <si>
    <t>Shule Ya Msingi Muhamani</t>
  </si>
  <si>
    <t>Kwa Mzee Gwalugano</t>
  </si>
  <si>
    <t>Kwa Samweli Mauki</t>
  </si>
  <si>
    <t>Kwbijura</t>
  </si>
  <si>
    <t>Kwa Clemence Chuwa</t>
  </si>
  <si>
    <t>Pentecoste Swidish</t>
  </si>
  <si>
    <t>Tupendane</t>
  </si>
  <si>
    <t>Dispensary</t>
  </si>
  <si>
    <t>Kwa Misana Magayi</t>
  </si>
  <si>
    <t>Seedfarm 1</t>
  </si>
  <si>
    <t>Kwa Mzee John Magube</t>
  </si>
  <si>
    <t>Makumbusho</t>
  </si>
  <si>
    <t>Kwa China</t>
  </si>
  <si>
    <t>Kwa Tilani</t>
  </si>
  <si>
    <t>Kwenye Chama Ch</t>
  </si>
  <si>
    <t>Kiteo</t>
  </si>
  <si>
    <t>Kwa Mzee Licholonjo</t>
  </si>
  <si>
    <t>Shabani</t>
  </si>
  <si>
    <t>Kwa Helena Mabena</t>
  </si>
  <si>
    <t>Kwa Mzee Agustino</t>
  </si>
  <si>
    <t>Gwakisa</t>
  </si>
  <si>
    <t>Mifugoni</t>
  </si>
  <si>
    <t>Igungui</t>
  </si>
  <si>
    <t>Rutoma/Kwa Shab</t>
  </si>
  <si>
    <t>Kwa Yohane Mhanza</t>
  </si>
  <si>
    <t>Joshoni</t>
  </si>
  <si>
    <t>Mgomwa</t>
  </si>
  <si>
    <t>Kwa Paval Dinno</t>
  </si>
  <si>
    <t>Village Office</t>
  </si>
  <si>
    <t>Kwa Mzee Kamanya</t>
  </si>
  <si>
    <t>Kwa Kadiega</t>
  </si>
  <si>
    <t>Nguvu Kazi</t>
  </si>
  <si>
    <t>Nasingo</t>
  </si>
  <si>
    <t>Michael Msigwa</t>
  </si>
  <si>
    <t>Coffee Plantati</t>
  </si>
  <si>
    <t>Mijohoroni</t>
  </si>
  <si>
    <t>Kwa Luka Msaki</t>
  </si>
  <si>
    <t>Chamkube</t>
  </si>
  <si>
    <t>Kwa Marunda</t>
  </si>
  <si>
    <t>Shule Ya Sekondari Katazi</t>
  </si>
  <si>
    <t>Kwa Maliba</t>
  </si>
  <si>
    <t>Kwa Philipo Kibeba</t>
  </si>
  <si>
    <t>Kwa Mzee Atanas</t>
  </si>
  <si>
    <t>Benard Charles</t>
  </si>
  <si>
    <t>Chimeredya</t>
  </si>
  <si>
    <t>Area Three Namba 27</t>
  </si>
  <si>
    <t>Kwa Yahona Kuvala</t>
  </si>
  <si>
    <t>Mshoro</t>
  </si>
  <si>
    <t>Kwa Mzee Lugawa</t>
  </si>
  <si>
    <t>Milalazi</t>
  </si>
  <si>
    <t>Mtundua</t>
  </si>
  <si>
    <t>Kingutu</t>
  </si>
  <si>
    <t>Mnemele</t>
  </si>
  <si>
    <t>Kigoma A</t>
  </si>
  <si>
    <t>Mwamitwe</t>
  </si>
  <si>
    <t>Lupalali</t>
  </si>
  <si>
    <t>Kaskazini</t>
  </si>
  <si>
    <t>Msekenalo</t>
  </si>
  <si>
    <t>Katumba</t>
  </si>
  <si>
    <t>Mpukoni</t>
  </si>
  <si>
    <t>Mahalae</t>
  </si>
  <si>
    <t>Kafulo</t>
  </si>
  <si>
    <t>Sanya Line A</t>
  </si>
  <si>
    <t>Kabanga</t>
  </si>
  <si>
    <t>Kitui</t>
  </si>
  <si>
    <t>Mbika A</t>
  </si>
  <si>
    <t>Nyanhundu</t>
  </si>
  <si>
    <t>Kibunduga</t>
  </si>
  <si>
    <t>Kishoju 1</t>
  </si>
  <si>
    <t>Mtawanya Sokoni</t>
  </si>
  <si>
    <t>Mampando A</t>
  </si>
  <si>
    <t>Mishenye</t>
  </si>
  <si>
    <t>Makondeko</t>
  </si>
  <si>
    <t>Mnogelwa</t>
  </si>
  <si>
    <t>Rutoma</t>
  </si>
  <si>
    <t>Mungumaho</t>
  </si>
  <si>
    <t>Mazungwe</t>
  </si>
  <si>
    <t>Chambwa</t>
  </si>
  <si>
    <t>Urambo Magharibi</t>
  </si>
  <si>
    <t>Mwamtani A</t>
  </si>
  <si>
    <t>Kwa Nyanji</t>
  </si>
  <si>
    <t>Hu</t>
  </si>
  <si>
    <t>Igelango</t>
  </si>
  <si>
    <t>Kaluyango</t>
  </si>
  <si>
    <t>Mtakuja A</t>
  </si>
  <si>
    <t>Yamu Juu</t>
  </si>
  <si>
    <t>Mitumbati</t>
  </si>
  <si>
    <t>Mlimani</t>
  </si>
  <si>
    <t>Nduza</t>
  </si>
  <si>
    <t>Mtaa Wa Yangeyange</t>
  </si>
  <si>
    <t>Kumwambu</t>
  </si>
  <si>
    <t>Itete B</t>
  </si>
  <si>
    <t>Kitonto</t>
  </si>
  <si>
    <t>Maore Kati</t>
  </si>
  <si>
    <t>Mbuyuni A</t>
  </si>
  <si>
    <t>Masanga</t>
  </si>
  <si>
    <t>Komstari</t>
  </si>
  <si>
    <t>Kiduruni</t>
  </si>
  <si>
    <t>Igumbilo</t>
  </si>
  <si>
    <t>Madungulu</t>
  </si>
  <si>
    <t>Mwinyi</t>
  </si>
  <si>
    <t>Kikatanyemba</t>
  </si>
  <si>
    <t>Lunguza</t>
  </si>
  <si>
    <t>Mwaniko</t>
  </si>
  <si>
    <t>Ilunda</t>
  </si>
  <si>
    <t>Malunga</t>
  </si>
  <si>
    <t>Lupembe</t>
  </si>
  <si>
    <t>Mwamabanza</t>
  </si>
  <si>
    <t>Ugogoni</t>
  </si>
  <si>
    <t>Idamba</t>
  </si>
  <si>
    <t>Simbo</t>
  </si>
  <si>
    <t>Mpuguso</t>
  </si>
  <si>
    <t>Shume</t>
  </si>
  <si>
    <t>Nyabiyonza</t>
  </si>
  <si>
    <t>Mahembe</t>
  </si>
  <si>
    <t>Maramba</t>
  </si>
  <si>
    <t>Ushetu</t>
  </si>
  <si>
    <t>Malampaka</t>
  </si>
  <si>
    <t>Pemba Mnazi</t>
  </si>
  <si>
    <t>Matema</t>
  </si>
  <si>
    <t>Nshamba</t>
  </si>
  <si>
    <t>Isale</t>
  </si>
  <si>
    <t>Likombe</t>
  </si>
  <si>
    <t>Ntuntu</t>
  </si>
  <si>
    <t>Igosi</t>
  </si>
  <si>
    <t>Buterankuzi</t>
  </si>
  <si>
    <t>Bonde la Songwe</t>
  </si>
  <si>
    <t>Imalamakoye</t>
  </si>
  <si>
    <t>Luponde</t>
  </si>
  <si>
    <t>Mungumaji</t>
  </si>
  <si>
    <t>Buganguzi</t>
  </si>
  <si>
    <t>Puma</t>
  </si>
  <si>
    <t>Mwitikira</t>
  </si>
  <si>
    <t>Ulenje</t>
  </si>
  <si>
    <t>Kulimi</t>
  </si>
  <si>
    <t>Ilela</t>
  </si>
  <si>
    <t>Sagata</t>
  </si>
  <si>
    <t>Mzizima</t>
  </si>
  <si>
    <t>Dung'unyi</t>
  </si>
  <si>
    <t>Ikondo</t>
  </si>
  <si>
    <t>Jamhuri</t>
  </si>
  <si>
    <t>Nyamiyaga</t>
  </si>
  <si>
    <t>Mcharo</t>
  </si>
  <si>
    <t>Maore</t>
  </si>
  <si>
    <t>Diongoya</t>
  </si>
  <si>
    <t>Masama Magharibi</t>
  </si>
  <si>
    <t>Chimala</t>
  </si>
  <si>
    <t>Mvumi Makulu</t>
  </si>
  <si>
    <t>Ngerengere</t>
  </si>
  <si>
    <t>Mlinga streem</t>
  </si>
  <si>
    <t>Vulue water supply</t>
  </si>
  <si>
    <t>isoliwaya water supply sche</t>
  </si>
  <si>
    <t>Maut</t>
  </si>
  <si>
    <t>lwanzali water supply schem</t>
  </si>
  <si>
    <t>Mangil</t>
  </si>
  <si>
    <t>Mlomboza forest</t>
  </si>
  <si>
    <t>Kafulo water supp</t>
  </si>
  <si>
    <t>Magati  gravity spri</t>
  </si>
  <si>
    <t>Mbika pipe scheme</t>
  </si>
  <si>
    <t>Malampaka Piped water Scheme</t>
  </si>
  <si>
    <t>Mtawanya</t>
  </si>
  <si>
    <t>NCHULOWAIBALE WATER SUPPLY SCHEME</t>
  </si>
  <si>
    <t>Mwit</t>
  </si>
  <si>
    <t>Mzizima Water Supply</t>
  </si>
  <si>
    <t>Tove mtwango</t>
  </si>
  <si>
    <t>Magati water schem</t>
  </si>
  <si>
    <t>Hingilili</t>
  </si>
  <si>
    <t>Losaa Kia water supply</t>
  </si>
  <si>
    <t>Ikondo electrical water sch</t>
  </si>
  <si>
    <t>Need to impute / blank</t>
  </si>
  <si>
    <t>throw-out</t>
  </si>
  <si>
    <t>dupe-throw out</t>
  </si>
  <si>
    <t>dupe-throw out - grouping looks better</t>
  </si>
  <si>
    <t>dupe</t>
  </si>
  <si>
    <t>amount water available to water point. 
Think about bucketing this out.</t>
  </si>
  <si>
    <t xml:space="preserve">altitude of the well
</t>
  </si>
  <si>
    <t>toss</t>
  </si>
  <si>
    <t>?? Not sure??</t>
  </si>
  <si>
    <t>* In later years = the higher the altitudes were built as of later.</t>
  </si>
  <si>
    <t>almost 50% null</t>
  </si>
  <si>
    <t>toss - first more diverse</t>
  </si>
  <si>
    <t>toss - first  more diverse</t>
  </si>
  <si>
    <t>70% of this is 0!!!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</si>
</sst>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5" borderId="0" xfId="0" applyFont="1" applyFill="1"/>
    <xf numFmtId="0" fontId="1" fillId="6" borderId="0" xfId="0" applyFont="1" applyFill="1"/>
    <xf numFmtId="0" fontId="0" fillId="0" borderId="0" xfId="0" applyAlignment="1"/>
    <xf numFmtId="0" fontId="6" fillId="3" borderId="0" xfId="2"/>
    <xf numFmtId="0" fontId="7" fillId="4" borderId="0" xfId="3"/>
    <xf numFmtId="0" fontId="5" fillId="2" borderId="0" xfId="1"/>
    <xf numFmtId="0" fontId="1" fillId="0" borderId="0" xfId="0" applyFont="1" applyAlignment="1"/>
    <xf numFmtId="0" fontId="8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FF0000"/>
      </font>
    </dxf>
    <dxf>
      <font>
        <color rgb="FF0000FF"/>
      </font>
    </dxf>
  </dxfs>
  <tableStyles count="0" defaultTableStyle="TableStyleMedium9" defaultPivotStyle="PivotStyleLight16"/>
  <colors>
    <mruColors>
      <color rgb="FFFFFFCC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519"/>
  <sheetViews>
    <sheetView tabSelected="1" workbookViewId="0">
      <pane xSplit="1" ySplit="18" topLeftCell="B19" activePane="bottomRight" state="frozen"/>
      <selection pane="topRight" activeCell="B1" sqref="B1"/>
      <selection pane="bottomLeft" activeCell="A19" sqref="A19"/>
      <selection pane="bottomRight" activeCell="E1" sqref="E1"/>
    </sheetView>
  </sheetViews>
  <sheetFormatPr defaultRowHeight="14.5" x14ac:dyDescent="0.35"/>
  <cols>
    <col min="5" max="5" width="12.36328125" customWidth="1"/>
    <col min="7" max="7" width="14.1796875" customWidth="1"/>
    <col min="12" max="12" width="0" hidden="1" customWidth="1"/>
    <col min="15" max="15" width="11.26953125" customWidth="1"/>
    <col min="17" max="17" width="11.81640625" customWidth="1"/>
    <col min="30" max="31" width="0" hidden="1" customWidth="1"/>
    <col min="32" max="32" width="11" customWidth="1"/>
    <col min="34" max="34" width="10.7265625" hidden="1" customWidth="1"/>
    <col min="39" max="39" width="14" customWidth="1"/>
    <col min="41" max="41" width="13.90625" hidden="1" customWidth="1"/>
    <col min="42" max="44" width="0" hidden="1" customWidth="1"/>
    <col min="51" max="54" width="0" hidden="1" customWidth="1"/>
    <col min="59" max="60" width="0" hidden="1" customWidth="1"/>
    <col min="63" max="64" width="0" hidden="1" customWidth="1"/>
    <col min="69" max="70" width="0" hidden="1" customWidth="1"/>
  </cols>
  <sheetData>
    <row r="1" spans="1:69" x14ac:dyDescent="0.35">
      <c r="A1" s="1" t="s">
        <v>0</v>
      </c>
      <c r="B1" s="1" t="s">
        <v>16</v>
      </c>
      <c r="C1" s="10" t="s">
        <v>21</v>
      </c>
      <c r="E1" s="1" t="s">
        <v>25</v>
      </c>
      <c r="G1" s="1" t="s">
        <v>383</v>
      </c>
      <c r="H1" s="1" t="s">
        <v>540</v>
      </c>
      <c r="I1" s="10" t="s">
        <v>541</v>
      </c>
      <c r="J1" s="10" t="s">
        <v>664</v>
      </c>
      <c r="K1" s="10" t="s">
        <v>665</v>
      </c>
      <c r="L1" s="8" t="s">
        <v>666</v>
      </c>
      <c r="M1" s="9" t="s">
        <v>1083</v>
      </c>
      <c r="O1" s="10" t="s">
        <v>1084</v>
      </c>
      <c r="Q1" s="10" t="s">
        <v>1095</v>
      </c>
      <c r="R1" s="10" t="s">
        <v>1496</v>
      </c>
      <c r="T1" s="10" t="s">
        <v>1518</v>
      </c>
      <c r="V1" s="10" t="s">
        <v>1519</v>
      </c>
      <c r="X1" s="10" t="s">
        <v>1520</v>
      </c>
      <c r="Z1" s="10" t="s">
        <v>1641</v>
      </c>
      <c r="AA1" s="10" t="s">
        <v>2036</v>
      </c>
      <c r="AB1" s="10" t="s">
        <v>2037</v>
      </c>
      <c r="AD1" s="8" t="s">
        <v>2039</v>
      </c>
      <c r="AF1" s="5" t="s">
        <v>2041</v>
      </c>
      <c r="AH1" s="8" t="s">
        <v>2055</v>
      </c>
      <c r="AI1" s="10" t="s">
        <v>2235</v>
      </c>
      <c r="AK1" s="10" t="s">
        <v>2237</v>
      </c>
      <c r="AM1" s="10" t="s">
        <v>2238</v>
      </c>
      <c r="AO1" s="8" t="s">
        <v>2257</v>
      </c>
      <c r="AQ1" s="8" t="s">
        <v>2262</v>
      </c>
      <c r="AS1" s="10" t="s">
        <v>2265</v>
      </c>
      <c r="AU1" s="10" t="s">
        <v>2277</v>
      </c>
      <c r="AW1" s="10" t="s">
        <v>2280</v>
      </c>
      <c r="AY1" s="6" t="s">
        <v>2286</v>
      </c>
      <c r="BA1" s="6" t="s">
        <v>2291</v>
      </c>
      <c r="BC1" s="10" t="s">
        <v>2299</v>
      </c>
      <c r="BE1" s="10" t="s">
        <v>2302</v>
      </c>
      <c r="BG1" s="6" t="s">
        <v>2307</v>
      </c>
      <c r="BI1" s="10" t="s">
        <v>2308</v>
      </c>
      <c r="BK1" s="6" t="s">
        <v>2317</v>
      </c>
      <c r="BM1" s="10" t="s">
        <v>2320</v>
      </c>
      <c r="BO1" s="10" t="s">
        <v>2323</v>
      </c>
      <c r="BQ1" s="6" t="s">
        <v>2329</v>
      </c>
    </row>
    <row r="2" spans="1:69" x14ac:dyDescent="0.35">
      <c r="A2" s="1" t="s">
        <v>1</v>
      </c>
      <c r="B2" t="s">
        <v>17</v>
      </c>
      <c r="C2" t="s">
        <v>22</v>
      </c>
      <c r="E2" t="s">
        <v>26</v>
      </c>
      <c r="G2" t="s">
        <v>26</v>
      </c>
      <c r="H2" t="s">
        <v>17</v>
      </c>
      <c r="I2" t="s">
        <v>26</v>
      </c>
      <c r="J2" t="s">
        <v>22</v>
      </c>
      <c r="K2" t="s">
        <v>22</v>
      </c>
      <c r="L2" t="s">
        <v>26</v>
      </c>
      <c r="M2" t="s">
        <v>17</v>
      </c>
      <c r="O2" t="s">
        <v>26</v>
      </c>
      <c r="Q2" t="s">
        <v>26</v>
      </c>
      <c r="R2" t="s">
        <v>26</v>
      </c>
      <c r="T2" t="s">
        <v>17</v>
      </c>
      <c r="V2" t="s">
        <v>17</v>
      </c>
      <c r="X2" t="s">
        <v>26</v>
      </c>
      <c r="Z2" t="s">
        <v>26</v>
      </c>
      <c r="AA2" t="s">
        <v>17</v>
      </c>
      <c r="AB2" t="s">
        <v>26</v>
      </c>
      <c r="AD2" t="s">
        <v>26</v>
      </c>
      <c r="AF2" t="s">
        <v>26</v>
      </c>
      <c r="AH2" t="s">
        <v>26</v>
      </c>
      <c r="AI2" t="s">
        <v>26</v>
      </c>
      <c r="AK2" t="s">
        <v>17</v>
      </c>
      <c r="AM2" t="s">
        <v>26</v>
      </c>
      <c r="AO2" t="s">
        <v>26</v>
      </c>
      <c r="AQ2" t="s">
        <v>26</v>
      </c>
      <c r="AS2" t="s">
        <v>26</v>
      </c>
      <c r="AU2" t="s">
        <v>26</v>
      </c>
      <c r="AW2" t="s">
        <v>26</v>
      </c>
      <c r="AY2" t="s">
        <v>26</v>
      </c>
      <c r="BA2" t="s">
        <v>26</v>
      </c>
      <c r="BC2" t="s">
        <v>26</v>
      </c>
      <c r="BE2" t="s">
        <v>26</v>
      </c>
      <c r="BG2" t="s">
        <v>26</v>
      </c>
      <c r="BI2" t="s">
        <v>26</v>
      </c>
      <c r="BK2" t="s">
        <v>26</v>
      </c>
      <c r="BM2" t="s">
        <v>26</v>
      </c>
      <c r="BO2" t="s">
        <v>26</v>
      </c>
      <c r="BQ2" t="s">
        <v>26</v>
      </c>
    </row>
    <row r="3" spans="1:69" x14ac:dyDescent="0.35">
      <c r="A3" s="1" t="s">
        <v>2</v>
      </c>
      <c r="B3">
        <v>0</v>
      </c>
      <c r="C3">
        <v>0</v>
      </c>
      <c r="E3">
        <v>0</v>
      </c>
      <c r="G3" s="5" t="s">
        <v>384</v>
      </c>
      <c r="H3">
        <v>0</v>
      </c>
      <c r="I3" t="s">
        <v>542</v>
      </c>
      <c r="J3">
        <v>0</v>
      </c>
      <c r="K3">
        <v>0</v>
      </c>
      <c r="L3">
        <v>0</v>
      </c>
      <c r="M3">
        <v>0</v>
      </c>
      <c r="O3">
        <v>0</v>
      </c>
      <c r="Q3" t="s">
        <v>1096</v>
      </c>
      <c r="R3">
        <v>0</v>
      </c>
      <c r="T3">
        <v>0</v>
      </c>
      <c r="V3">
        <v>0</v>
      </c>
      <c r="X3">
        <v>0</v>
      </c>
      <c r="Z3">
        <v>0</v>
      </c>
      <c r="AA3">
        <v>0</v>
      </c>
      <c r="AB3" t="s">
        <v>2038</v>
      </c>
      <c r="AD3">
        <v>0</v>
      </c>
      <c r="AF3" t="s">
        <v>2042</v>
      </c>
      <c r="AH3" s="8" t="s">
        <v>2056</v>
      </c>
      <c r="AI3" t="s">
        <v>2236</v>
      </c>
      <c r="AK3">
        <v>0</v>
      </c>
      <c r="AM3">
        <v>0</v>
      </c>
      <c r="AO3">
        <v>0</v>
      </c>
      <c r="AQ3">
        <v>0</v>
      </c>
      <c r="AS3">
        <v>0</v>
      </c>
      <c r="AU3">
        <v>0</v>
      </c>
      <c r="AW3">
        <v>0</v>
      </c>
      <c r="AY3">
        <v>0</v>
      </c>
      <c r="BA3">
        <v>0</v>
      </c>
      <c r="BC3">
        <v>0</v>
      </c>
      <c r="BE3">
        <v>0</v>
      </c>
      <c r="BG3">
        <v>0</v>
      </c>
      <c r="BI3">
        <v>0</v>
      </c>
      <c r="BK3">
        <v>0</v>
      </c>
      <c r="BM3">
        <v>0</v>
      </c>
      <c r="BO3">
        <v>0</v>
      </c>
      <c r="BQ3">
        <v>0</v>
      </c>
    </row>
    <row r="4" spans="1:69" x14ac:dyDescent="0.35">
      <c r="A4" s="1" t="s">
        <v>3</v>
      </c>
      <c r="B4">
        <v>59400</v>
      </c>
      <c r="C4">
        <v>59400</v>
      </c>
      <c r="H4">
        <v>59400</v>
      </c>
      <c r="J4">
        <v>59400</v>
      </c>
      <c r="K4">
        <v>59400</v>
      </c>
      <c r="M4">
        <v>59400</v>
      </c>
      <c r="T4">
        <v>59400</v>
      </c>
      <c r="V4">
        <v>59400</v>
      </c>
      <c r="AA4">
        <v>59400</v>
      </c>
      <c r="AK4">
        <v>59400</v>
      </c>
    </row>
    <row r="5" spans="1:69" x14ac:dyDescent="0.35">
      <c r="A5" s="1" t="s">
        <v>4</v>
      </c>
      <c r="B5">
        <v>37115.131767676758</v>
      </c>
      <c r="C5">
        <v>317.65038468013472</v>
      </c>
      <c r="H5">
        <v>668.29723905723904</v>
      </c>
      <c r="J5">
        <v>34.077426692028318</v>
      </c>
      <c r="K5">
        <v>-5.7060326596265032</v>
      </c>
      <c r="M5">
        <v>0.47414141414141409</v>
      </c>
      <c r="T5">
        <v>15.29700336700337</v>
      </c>
      <c r="V5">
        <v>5.6297474747474752</v>
      </c>
      <c r="AA5">
        <v>179.9099831649832</v>
      </c>
      <c r="AK5">
        <v>1300.652474747475</v>
      </c>
    </row>
    <row r="6" spans="1:69" x14ac:dyDescent="0.35">
      <c r="A6" s="1" t="s">
        <v>5</v>
      </c>
      <c r="B6">
        <v>37061.5</v>
      </c>
      <c r="C6">
        <v>0</v>
      </c>
      <c r="H6">
        <v>369</v>
      </c>
      <c r="J6">
        <v>34.908743430000001</v>
      </c>
      <c r="K6">
        <v>-5.0215966499999993</v>
      </c>
      <c r="M6">
        <v>0</v>
      </c>
      <c r="T6">
        <v>12</v>
      </c>
      <c r="V6">
        <v>3</v>
      </c>
      <c r="AA6">
        <v>25</v>
      </c>
      <c r="AK6">
        <v>1986</v>
      </c>
    </row>
    <row r="7" spans="1:69" x14ac:dyDescent="0.35">
      <c r="A7" s="1" t="s">
        <v>6</v>
      </c>
      <c r="B7">
        <v>21453.128371317802</v>
      </c>
      <c r="C7">
        <v>2997.5745581432261</v>
      </c>
      <c r="H7">
        <v>693.11635032492552</v>
      </c>
      <c r="J7">
        <v>6.567431845646551</v>
      </c>
      <c r="K7">
        <v>2.94601908126721</v>
      </c>
      <c r="M7">
        <v>12.236229810496621</v>
      </c>
      <c r="T7">
        <v>17.58740633732986</v>
      </c>
      <c r="V7">
        <v>9.6336486294547719</v>
      </c>
      <c r="AA7">
        <v>471.48217573853731</v>
      </c>
      <c r="AK7">
        <v>951.62054731531055</v>
      </c>
    </row>
    <row r="8" spans="1:69" x14ac:dyDescent="0.35">
      <c r="A8" s="1" t="s">
        <v>7</v>
      </c>
      <c r="B8">
        <v>460236716.91624057</v>
      </c>
      <c r="C8">
        <v>8985453.2316275574</v>
      </c>
      <c r="H8">
        <v>480410.27508774481</v>
      </c>
      <c r="J8">
        <v>43.131161047212473</v>
      </c>
      <c r="K8">
        <v>8.6790284271904934</v>
      </c>
      <c r="M8">
        <v>149.72531997528611</v>
      </c>
      <c r="T8">
        <v>309.31686167435049</v>
      </c>
      <c r="V8">
        <v>92.807185915795813</v>
      </c>
      <c r="AA8">
        <v>222295.44203914501</v>
      </c>
      <c r="AK8">
        <v>905581.66607269109</v>
      </c>
    </row>
    <row r="9" spans="1:69" x14ac:dyDescent="0.35">
      <c r="A9" s="1" t="s">
        <v>8</v>
      </c>
      <c r="B9">
        <v>74247</v>
      </c>
      <c r="C9">
        <v>350000</v>
      </c>
      <c r="H9">
        <v>2860</v>
      </c>
      <c r="J9">
        <v>40.345193070000001</v>
      </c>
      <c r="K9">
        <v>11.649440159999999</v>
      </c>
      <c r="M9">
        <v>1776</v>
      </c>
      <c r="T9">
        <v>98</v>
      </c>
      <c r="V9">
        <v>80</v>
      </c>
      <c r="AA9">
        <v>30500</v>
      </c>
      <c r="AK9">
        <v>2013</v>
      </c>
    </row>
    <row r="10" spans="1:69" x14ac:dyDescent="0.35">
      <c r="A10" s="1" t="s">
        <v>9</v>
      </c>
      <c r="B10">
        <v>0</v>
      </c>
      <c r="C10">
        <v>0</v>
      </c>
      <c r="H10">
        <v>-90</v>
      </c>
      <c r="J10">
        <v>0</v>
      </c>
      <c r="K10">
        <v>-11.649440179999999</v>
      </c>
      <c r="M10">
        <v>0</v>
      </c>
      <c r="T10">
        <v>1</v>
      </c>
      <c r="V10">
        <v>0</v>
      </c>
      <c r="AA10">
        <v>0</v>
      </c>
      <c r="AK10">
        <v>0</v>
      </c>
    </row>
    <row r="11" spans="1:69" x14ac:dyDescent="0.35">
      <c r="A11" s="1" t="s">
        <v>10</v>
      </c>
      <c r="B11">
        <v>18519.75</v>
      </c>
      <c r="C11">
        <v>0</v>
      </c>
      <c r="H11">
        <v>0</v>
      </c>
      <c r="J11">
        <v>33.090347379999997</v>
      </c>
      <c r="K11">
        <v>-8.5406213050000002</v>
      </c>
      <c r="M11">
        <v>0</v>
      </c>
      <c r="T11">
        <v>5</v>
      </c>
      <c r="V11">
        <v>2</v>
      </c>
      <c r="AA11">
        <v>0</v>
      </c>
      <c r="AK11">
        <v>0</v>
      </c>
    </row>
    <row r="12" spans="1:69" x14ac:dyDescent="0.35">
      <c r="A12" s="1" t="s">
        <v>11</v>
      </c>
      <c r="B12">
        <v>37061.5</v>
      </c>
      <c r="C12">
        <v>0</v>
      </c>
      <c r="H12">
        <v>369</v>
      </c>
      <c r="J12">
        <v>34.908743430000001</v>
      </c>
      <c r="K12">
        <v>-5.0215966499999993</v>
      </c>
      <c r="M12">
        <v>0</v>
      </c>
      <c r="T12">
        <v>12</v>
      </c>
      <c r="V12">
        <v>3</v>
      </c>
      <c r="AA12">
        <v>25</v>
      </c>
      <c r="AK12">
        <v>1986</v>
      </c>
    </row>
    <row r="13" spans="1:69" x14ac:dyDescent="0.35">
      <c r="A13" s="1" t="s">
        <v>12</v>
      </c>
      <c r="B13">
        <v>55656.5</v>
      </c>
      <c r="C13">
        <v>20</v>
      </c>
      <c r="H13">
        <v>1319.25</v>
      </c>
      <c r="J13">
        <v>37.178386570000001</v>
      </c>
      <c r="K13">
        <v>-3.3261556400000001</v>
      </c>
      <c r="M13">
        <v>0</v>
      </c>
      <c r="T13">
        <v>17</v>
      </c>
      <c r="V13">
        <v>5</v>
      </c>
      <c r="AA13">
        <v>215</v>
      </c>
      <c r="AK13">
        <v>2004</v>
      </c>
    </row>
    <row r="14" spans="1:69" x14ac:dyDescent="0.35">
      <c r="A14" s="1" t="s">
        <v>13</v>
      </c>
      <c r="B14">
        <v>74247</v>
      </c>
      <c r="C14">
        <v>350000</v>
      </c>
      <c r="H14">
        <v>2770</v>
      </c>
      <c r="J14">
        <v>40.345193070000001</v>
      </c>
      <c r="K14">
        <v>-2E-8</v>
      </c>
      <c r="M14">
        <v>1776</v>
      </c>
      <c r="T14">
        <v>99</v>
      </c>
      <c r="V14">
        <v>80</v>
      </c>
      <c r="AA14">
        <v>30500</v>
      </c>
      <c r="AK14">
        <v>2013</v>
      </c>
    </row>
    <row r="15" spans="1:69" x14ac:dyDescent="0.35">
      <c r="C15" s="7" t="s">
        <v>2546</v>
      </c>
      <c r="L15" s="8" t="s">
        <v>2548</v>
      </c>
      <c r="M15" t="s">
        <v>2549</v>
      </c>
    </row>
    <row r="16" spans="1:69" x14ac:dyDescent="0.35">
      <c r="A16" t="s">
        <v>14</v>
      </c>
      <c r="B16" t="s">
        <v>18</v>
      </c>
      <c r="C16" t="s">
        <v>23</v>
      </c>
      <c r="E16" t="s">
        <v>18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  <c r="L16" t="s">
        <v>18</v>
      </c>
      <c r="M16" t="s">
        <v>23</v>
      </c>
      <c r="O16" t="s">
        <v>1085</v>
      </c>
      <c r="Q16" t="s">
        <v>18</v>
      </c>
      <c r="R16" t="s">
        <v>1085</v>
      </c>
      <c r="T16" t="s">
        <v>23</v>
      </c>
      <c r="V16" t="s">
        <v>23</v>
      </c>
      <c r="X16" t="s">
        <v>18</v>
      </c>
      <c r="Z16" t="s">
        <v>18</v>
      </c>
      <c r="AA16" t="s">
        <v>18</v>
      </c>
      <c r="AB16" t="s">
        <v>1085</v>
      </c>
      <c r="AD16" t="s">
        <v>1085</v>
      </c>
      <c r="AF16" t="s">
        <v>1085</v>
      </c>
      <c r="AH16" t="s">
        <v>18</v>
      </c>
      <c r="AI16" t="s">
        <v>1085</v>
      </c>
      <c r="AK16" t="s">
        <v>23</v>
      </c>
      <c r="AM16" t="s">
        <v>1085</v>
      </c>
      <c r="AO16" t="s">
        <v>1085</v>
      </c>
      <c r="AQ16" t="s">
        <v>1085</v>
      </c>
      <c r="AS16" t="s">
        <v>1085</v>
      </c>
      <c r="AU16" t="s">
        <v>1085</v>
      </c>
      <c r="AW16" t="s">
        <v>1085</v>
      </c>
      <c r="AY16" t="s">
        <v>1085</v>
      </c>
      <c r="BA16" t="s">
        <v>1085</v>
      </c>
      <c r="BC16" t="s">
        <v>1085</v>
      </c>
      <c r="BE16" t="s">
        <v>1085</v>
      </c>
      <c r="BG16" t="s">
        <v>1085</v>
      </c>
      <c r="BI16" t="s">
        <v>1085</v>
      </c>
      <c r="BK16" t="s">
        <v>1085</v>
      </c>
      <c r="BM16" t="s">
        <v>1085</v>
      </c>
      <c r="BO16" t="s">
        <v>1085</v>
      </c>
      <c r="BQ16" t="s">
        <v>1085</v>
      </c>
    </row>
    <row r="17" spans="1:70" s="1" customFormat="1" ht="30.5" customHeight="1" x14ac:dyDescent="0.35">
      <c r="A17" s="1" t="s">
        <v>15</v>
      </c>
      <c r="C17" s="1" t="s">
        <v>2554</v>
      </c>
      <c r="G17" s="1" t="s">
        <v>2541</v>
      </c>
      <c r="H17" s="11" t="s">
        <v>2547</v>
      </c>
      <c r="AD17" s="1" t="s">
        <v>2542</v>
      </c>
      <c r="AH17" s="1" t="s">
        <v>2551</v>
      </c>
      <c r="AO17" s="1" t="s">
        <v>2552</v>
      </c>
      <c r="AQ17" s="1" t="s">
        <v>2553</v>
      </c>
      <c r="AY17" s="6" t="s">
        <v>2543</v>
      </c>
      <c r="BA17" s="6" t="s">
        <v>2544</v>
      </c>
      <c r="BG17" s="6" t="s">
        <v>2545</v>
      </c>
      <c r="BK17" s="6" t="s">
        <v>2545</v>
      </c>
      <c r="BQ17" s="6" t="s">
        <v>2545</v>
      </c>
    </row>
    <row r="18" spans="1:70" x14ac:dyDescent="0.35">
      <c r="B18" s="2" t="s">
        <v>19</v>
      </c>
      <c r="C18" s="2" t="s">
        <v>19</v>
      </c>
      <c r="D18" t="s">
        <v>24</v>
      </c>
      <c r="E18" s="2" t="s">
        <v>19</v>
      </c>
      <c r="F18" t="s">
        <v>24</v>
      </c>
      <c r="G18" s="2" t="s">
        <v>19</v>
      </c>
      <c r="H18" s="2" t="s">
        <v>19</v>
      </c>
      <c r="I18" s="2" t="s">
        <v>19</v>
      </c>
      <c r="J18" s="2" t="s">
        <v>19</v>
      </c>
      <c r="K18" s="2" t="s">
        <v>19</v>
      </c>
      <c r="L18" s="2" t="s">
        <v>19</v>
      </c>
      <c r="M18" s="2" t="s">
        <v>19</v>
      </c>
      <c r="N18" t="s">
        <v>24</v>
      </c>
      <c r="O18" s="2" t="s">
        <v>19</v>
      </c>
      <c r="P18" t="s">
        <v>24</v>
      </c>
      <c r="Q18" s="2" t="s">
        <v>19</v>
      </c>
      <c r="R18" s="2" t="s">
        <v>19</v>
      </c>
      <c r="S18" t="s">
        <v>24</v>
      </c>
      <c r="T18" s="2" t="s">
        <v>19</v>
      </c>
      <c r="U18" t="s">
        <v>24</v>
      </c>
      <c r="V18" s="2" t="s">
        <v>19</v>
      </c>
      <c r="W18" t="s">
        <v>24</v>
      </c>
      <c r="X18" s="2" t="s">
        <v>19</v>
      </c>
      <c r="Y18" t="s">
        <v>24</v>
      </c>
      <c r="Z18" s="2" t="s">
        <v>19</v>
      </c>
      <c r="AA18" s="2" t="s">
        <v>19</v>
      </c>
      <c r="AB18" s="2" t="s">
        <v>19</v>
      </c>
      <c r="AC18" t="s">
        <v>24</v>
      </c>
      <c r="AD18" s="2" t="s">
        <v>19</v>
      </c>
      <c r="AE18" t="s">
        <v>24</v>
      </c>
      <c r="AF18" s="2" t="s">
        <v>19</v>
      </c>
      <c r="AG18" t="s">
        <v>24</v>
      </c>
      <c r="AH18" s="2" t="s">
        <v>19</v>
      </c>
      <c r="AI18" s="2" t="s">
        <v>19</v>
      </c>
      <c r="AJ18" t="s">
        <v>24</v>
      </c>
      <c r="AK18" s="2" t="s">
        <v>19</v>
      </c>
      <c r="AL18" t="s">
        <v>24</v>
      </c>
      <c r="AM18" s="2" t="s">
        <v>19</v>
      </c>
      <c r="AN18" t="s">
        <v>24</v>
      </c>
      <c r="AO18" s="2" t="s">
        <v>19</v>
      </c>
      <c r="AP18" t="s">
        <v>24</v>
      </c>
      <c r="AQ18" s="2" t="s">
        <v>19</v>
      </c>
      <c r="AR18" t="s">
        <v>24</v>
      </c>
      <c r="AS18" s="2" t="s">
        <v>19</v>
      </c>
      <c r="AT18" t="s">
        <v>24</v>
      </c>
      <c r="AU18" s="2" t="s">
        <v>19</v>
      </c>
      <c r="AV18" t="s">
        <v>24</v>
      </c>
      <c r="AW18" s="2" t="s">
        <v>19</v>
      </c>
      <c r="AX18" t="s">
        <v>24</v>
      </c>
      <c r="AY18" s="2" t="s">
        <v>19</v>
      </c>
      <c r="AZ18" t="s">
        <v>24</v>
      </c>
      <c r="BA18" s="2" t="s">
        <v>19</v>
      </c>
      <c r="BB18" t="s">
        <v>24</v>
      </c>
      <c r="BC18" s="2" t="s">
        <v>19</v>
      </c>
      <c r="BD18" t="s">
        <v>24</v>
      </c>
      <c r="BE18" s="2" t="s">
        <v>19</v>
      </c>
      <c r="BF18" t="s">
        <v>24</v>
      </c>
      <c r="BG18" s="2" t="s">
        <v>19</v>
      </c>
      <c r="BH18" t="s">
        <v>24</v>
      </c>
      <c r="BI18" s="2" t="s">
        <v>19</v>
      </c>
      <c r="BJ18" t="s">
        <v>24</v>
      </c>
      <c r="BK18" s="2" t="s">
        <v>19</v>
      </c>
      <c r="BL18" t="s">
        <v>24</v>
      </c>
      <c r="BM18" s="2" t="s">
        <v>19</v>
      </c>
      <c r="BN18" t="s">
        <v>24</v>
      </c>
      <c r="BO18" s="2" t="s">
        <v>19</v>
      </c>
      <c r="BP18" t="s">
        <v>24</v>
      </c>
      <c r="BQ18" s="2" t="s">
        <v>19</v>
      </c>
      <c r="BR18" t="s">
        <v>24</v>
      </c>
    </row>
    <row r="19" spans="1:70" x14ac:dyDescent="0.35">
      <c r="B19" s="3" t="s">
        <v>20</v>
      </c>
      <c r="C19">
        <v>0</v>
      </c>
      <c r="D19">
        <v>70.099326599326602</v>
      </c>
      <c r="E19" t="s">
        <v>27</v>
      </c>
      <c r="F19">
        <v>0.96296296296296291</v>
      </c>
      <c r="G19" s="3" t="s">
        <v>20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20</v>
      </c>
      <c r="M19">
        <v>0</v>
      </c>
      <c r="N19">
        <v>98.725589225589232</v>
      </c>
      <c r="O19" t="s">
        <v>1086</v>
      </c>
      <c r="P19">
        <v>17.252525252525249</v>
      </c>
      <c r="Q19" s="3" t="s">
        <v>20</v>
      </c>
      <c r="R19" t="s">
        <v>1497</v>
      </c>
      <c r="S19">
        <v>8.9124579124579117</v>
      </c>
      <c r="T19">
        <v>11</v>
      </c>
      <c r="U19">
        <v>8.9225589225589221</v>
      </c>
      <c r="V19">
        <v>1</v>
      </c>
      <c r="W19">
        <v>20.543771043771049</v>
      </c>
      <c r="X19" t="s">
        <v>1521</v>
      </c>
      <c r="Y19">
        <v>4.2138047138047137</v>
      </c>
      <c r="Z19" s="3" t="s">
        <v>20</v>
      </c>
      <c r="AA19" s="3" t="s">
        <v>20</v>
      </c>
      <c r="AB19" t="b">
        <v>1</v>
      </c>
      <c r="AC19">
        <v>85.877104377104374</v>
      </c>
      <c r="AD19" t="s">
        <v>2040</v>
      </c>
      <c r="AE19">
        <v>100</v>
      </c>
      <c r="AF19" t="s">
        <v>2043</v>
      </c>
      <c r="AG19">
        <v>61.941077441077439</v>
      </c>
      <c r="AH19" s="3" t="s">
        <v>20</v>
      </c>
      <c r="AI19" t="b">
        <v>1</v>
      </c>
      <c r="AJ19">
        <v>65.407407407407405</v>
      </c>
      <c r="AK19">
        <v>0</v>
      </c>
      <c r="AL19">
        <v>34.863636363636367</v>
      </c>
      <c r="AM19" t="s">
        <v>2239</v>
      </c>
      <c r="AN19">
        <v>45.084175084175087</v>
      </c>
      <c r="AO19" t="s">
        <v>2239</v>
      </c>
      <c r="AP19">
        <v>45.084175084175087</v>
      </c>
      <c r="AQ19" t="s">
        <v>2239</v>
      </c>
      <c r="AR19">
        <v>45.084175084175087</v>
      </c>
      <c r="AS19" t="s">
        <v>2266</v>
      </c>
      <c r="AT19">
        <v>68.193602693602699</v>
      </c>
      <c r="AU19" t="s">
        <v>2278</v>
      </c>
      <c r="AV19">
        <v>88.367003367003363</v>
      </c>
      <c r="AW19" t="s">
        <v>2281</v>
      </c>
      <c r="AX19">
        <v>42.673400673400671</v>
      </c>
      <c r="AY19" t="s">
        <v>2281</v>
      </c>
      <c r="AZ19">
        <v>42.673400673400671</v>
      </c>
      <c r="BA19" t="s">
        <v>2292</v>
      </c>
      <c r="BB19">
        <v>85.552188552188554</v>
      </c>
      <c r="BC19" t="s">
        <v>2300</v>
      </c>
      <c r="BD19">
        <v>85.552188552188554</v>
      </c>
      <c r="BE19" t="s">
        <v>2303</v>
      </c>
      <c r="BF19">
        <v>55.868686868686872</v>
      </c>
      <c r="BG19" t="s">
        <v>2303</v>
      </c>
      <c r="BH19">
        <v>55.868686868686872</v>
      </c>
      <c r="BI19" t="s">
        <v>2309</v>
      </c>
      <c r="BJ19">
        <v>28.654882154882159</v>
      </c>
      <c r="BK19" t="s">
        <v>2309</v>
      </c>
      <c r="BL19">
        <v>28.654882154882159</v>
      </c>
      <c r="BM19" t="s">
        <v>2321</v>
      </c>
      <c r="BN19">
        <v>77.094276094276097</v>
      </c>
      <c r="BO19" t="s">
        <v>2324</v>
      </c>
      <c r="BP19">
        <v>48.016835016835017</v>
      </c>
      <c r="BQ19" t="s">
        <v>2324</v>
      </c>
      <c r="BR19">
        <v>58.291245791245792</v>
      </c>
    </row>
    <row r="20" spans="1:70" x14ac:dyDescent="0.35">
      <c r="B20">
        <v>69572</v>
      </c>
      <c r="C20">
        <v>500</v>
      </c>
      <c r="D20">
        <v>5.2222222222222223</v>
      </c>
      <c r="E20" t="s">
        <v>28</v>
      </c>
      <c r="F20">
        <v>0.93939393939393945</v>
      </c>
      <c r="G20" t="s">
        <v>385</v>
      </c>
      <c r="H20">
        <v>1390</v>
      </c>
      <c r="I20" t="s">
        <v>385</v>
      </c>
      <c r="J20">
        <v>34.938092750000003</v>
      </c>
      <c r="K20">
        <v>-9.8563217699999992</v>
      </c>
      <c r="L20" t="s">
        <v>667</v>
      </c>
      <c r="M20">
        <v>6</v>
      </c>
      <c r="N20">
        <v>0.13636363636363641</v>
      </c>
      <c r="O20" t="s">
        <v>1087</v>
      </c>
      <c r="P20">
        <v>15.05050505050505</v>
      </c>
      <c r="Q20" t="s">
        <v>1097</v>
      </c>
      <c r="R20" t="s">
        <v>1498</v>
      </c>
      <c r="S20">
        <v>8.3872053872053876</v>
      </c>
      <c r="T20">
        <v>17</v>
      </c>
      <c r="U20">
        <v>8.436026936026936</v>
      </c>
      <c r="V20">
        <v>2</v>
      </c>
      <c r="W20">
        <v>18.809764309764311</v>
      </c>
      <c r="X20" t="s">
        <v>1522</v>
      </c>
      <c r="Y20">
        <v>2.1077441077441081</v>
      </c>
      <c r="Z20" t="s">
        <v>1642</v>
      </c>
      <c r="AA20">
        <v>109</v>
      </c>
      <c r="AB20" t="b">
        <v>0</v>
      </c>
      <c r="AC20">
        <v>8.5101010101010104</v>
      </c>
      <c r="AF20" t="s">
        <v>2044</v>
      </c>
      <c r="AG20">
        <v>8.7643097643097647</v>
      </c>
      <c r="AH20" t="s">
        <v>385</v>
      </c>
      <c r="AI20" t="b">
        <v>0</v>
      </c>
      <c r="AJ20">
        <v>29.44781144781145</v>
      </c>
      <c r="AK20">
        <v>2010</v>
      </c>
      <c r="AL20">
        <v>4.4528619528619533</v>
      </c>
      <c r="AM20" t="s">
        <v>2240</v>
      </c>
      <c r="AN20">
        <v>13.72727272727273</v>
      </c>
      <c r="AO20" t="s">
        <v>2240</v>
      </c>
      <c r="AP20">
        <v>13.72727272727273</v>
      </c>
      <c r="AQ20" t="s">
        <v>2263</v>
      </c>
      <c r="AR20">
        <v>27.703703703703699</v>
      </c>
      <c r="AS20" t="s">
        <v>2267</v>
      </c>
      <c r="AT20">
        <v>10.968013468013471</v>
      </c>
      <c r="AU20" t="s">
        <v>2279</v>
      </c>
      <c r="AV20">
        <v>6.1245791245791246</v>
      </c>
      <c r="AW20" t="s">
        <v>2282</v>
      </c>
      <c r="AX20">
        <v>15.12626262626263</v>
      </c>
      <c r="AY20" t="s">
        <v>2287</v>
      </c>
      <c r="AZ20">
        <v>15.12626262626263</v>
      </c>
      <c r="BA20" t="s">
        <v>2293</v>
      </c>
      <c r="BB20">
        <v>8.1750841750841747</v>
      </c>
      <c r="BC20" t="s">
        <v>2293</v>
      </c>
      <c r="BD20">
        <v>8.7457912457912457</v>
      </c>
      <c r="BE20" t="s">
        <v>2304</v>
      </c>
      <c r="BF20">
        <v>25.469696969696969</v>
      </c>
      <c r="BG20" t="s">
        <v>2304</v>
      </c>
      <c r="BH20">
        <v>25.469696969696969</v>
      </c>
      <c r="BI20" t="s">
        <v>2310</v>
      </c>
      <c r="BJ20">
        <v>28.323232323232322</v>
      </c>
      <c r="BK20" t="s">
        <v>2310</v>
      </c>
      <c r="BL20">
        <v>28.323232323232322</v>
      </c>
      <c r="BM20" t="s">
        <v>2322</v>
      </c>
      <c r="BN20">
        <v>22.437710437710439</v>
      </c>
      <c r="BO20" t="s">
        <v>2325</v>
      </c>
      <c r="BP20">
        <v>29.441077441077439</v>
      </c>
      <c r="BQ20" t="s">
        <v>2325</v>
      </c>
      <c r="BR20">
        <v>29.441077441077439</v>
      </c>
    </row>
    <row r="21" spans="1:70" x14ac:dyDescent="0.35">
      <c r="B21">
        <v>8776</v>
      </c>
      <c r="C21">
        <v>50</v>
      </c>
      <c r="D21">
        <v>4.1616161616161618</v>
      </c>
      <c r="E21" t="s">
        <v>29</v>
      </c>
      <c r="F21">
        <v>0.91919191919191923</v>
      </c>
      <c r="G21" t="s">
        <v>386</v>
      </c>
      <c r="H21">
        <v>1399</v>
      </c>
      <c r="I21" t="s">
        <v>543</v>
      </c>
      <c r="J21">
        <v>34.6987661</v>
      </c>
      <c r="K21">
        <v>-2.1474656900000002</v>
      </c>
      <c r="L21" t="s">
        <v>668</v>
      </c>
      <c r="M21">
        <v>1</v>
      </c>
      <c r="N21">
        <v>0.12289562289562291</v>
      </c>
      <c r="O21" t="s">
        <v>1088</v>
      </c>
      <c r="P21">
        <v>13.427609427609431</v>
      </c>
      <c r="Q21" t="s">
        <v>1098</v>
      </c>
      <c r="R21" t="s">
        <v>1499</v>
      </c>
      <c r="S21">
        <v>7.8097643097643097</v>
      </c>
      <c r="T21">
        <v>12</v>
      </c>
      <c r="U21">
        <v>7.8097643097643097</v>
      </c>
      <c r="V21">
        <v>3</v>
      </c>
      <c r="W21">
        <v>16.83164983164983</v>
      </c>
      <c r="X21" t="s">
        <v>1523</v>
      </c>
      <c r="Y21">
        <v>2.106060606060606</v>
      </c>
      <c r="Z21" t="s">
        <v>1643</v>
      </c>
      <c r="AA21">
        <v>280</v>
      </c>
      <c r="AF21" t="s">
        <v>2045</v>
      </c>
      <c r="AG21">
        <v>5.308080808080808</v>
      </c>
      <c r="AH21" t="e">
        <f>#NUM!</f>
        <v>#NUM!</v>
      </c>
      <c r="AK21">
        <v>2008</v>
      </c>
      <c r="AL21">
        <v>4.3989898989898988</v>
      </c>
      <c r="AM21" t="s">
        <v>2241</v>
      </c>
      <c r="AN21">
        <v>10.824915824915831</v>
      </c>
      <c r="AO21" t="s">
        <v>2241</v>
      </c>
      <c r="AP21">
        <v>10.824915824915831</v>
      </c>
      <c r="AQ21" t="s">
        <v>2241</v>
      </c>
      <c r="AR21">
        <v>10.824915824915831</v>
      </c>
      <c r="AS21" t="s">
        <v>2268</v>
      </c>
      <c r="AT21">
        <v>4.9377104377104377</v>
      </c>
      <c r="AU21" t="s">
        <v>2271</v>
      </c>
      <c r="AV21">
        <v>2.9764309764309771</v>
      </c>
      <c r="AW21" t="s">
        <v>2283</v>
      </c>
      <c r="AX21">
        <v>13.973063973063971</v>
      </c>
      <c r="AY21" t="s">
        <v>2288</v>
      </c>
      <c r="AZ21">
        <v>13.973063973063971</v>
      </c>
      <c r="BA21" t="s">
        <v>2274</v>
      </c>
      <c r="BB21">
        <v>3.1582491582491579</v>
      </c>
      <c r="BC21" t="s">
        <v>2274</v>
      </c>
      <c r="BD21">
        <v>3.1582491582491579</v>
      </c>
      <c r="BE21" t="s">
        <v>2305</v>
      </c>
      <c r="BF21">
        <v>10.515151515151519</v>
      </c>
      <c r="BG21" t="s">
        <v>2305</v>
      </c>
      <c r="BH21">
        <v>10.515151515151519</v>
      </c>
      <c r="BI21" t="s">
        <v>2311</v>
      </c>
      <c r="BJ21">
        <v>18.644781144781149</v>
      </c>
      <c r="BK21" t="s">
        <v>2318</v>
      </c>
      <c r="BL21">
        <v>20.116161616161619</v>
      </c>
      <c r="BM21" t="s">
        <v>2274</v>
      </c>
      <c r="BN21">
        <v>0.46801346801346799</v>
      </c>
      <c r="BO21" t="s">
        <v>2241</v>
      </c>
      <c r="BP21">
        <v>10.74074074074074</v>
      </c>
      <c r="BQ21" t="s">
        <v>2241</v>
      </c>
      <c r="BR21">
        <v>10.74074074074074</v>
      </c>
    </row>
    <row r="22" spans="1:70" x14ac:dyDescent="0.35">
      <c r="B22">
        <v>34310</v>
      </c>
      <c r="C22">
        <v>1000</v>
      </c>
      <c r="D22">
        <v>2.5050505050505052</v>
      </c>
      <c r="E22" t="s">
        <v>30</v>
      </c>
      <c r="F22">
        <v>0.87542087542087543</v>
      </c>
      <c r="G22" t="s">
        <v>387</v>
      </c>
      <c r="H22">
        <v>686</v>
      </c>
      <c r="I22" t="s">
        <v>544</v>
      </c>
      <c r="J22">
        <v>37.460664459999997</v>
      </c>
      <c r="K22">
        <v>-3.8213285300000002</v>
      </c>
      <c r="L22" t="s">
        <v>669</v>
      </c>
      <c r="M22">
        <v>8</v>
      </c>
      <c r="N22">
        <v>7.7441077441077436E-2</v>
      </c>
      <c r="O22" t="s">
        <v>1089</v>
      </c>
      <c r="P22">
        <v>13.106060606060611</v>
      </c>
      <c r="Q22" t="s">
        <v>1099</v>
      </c>
      <c r="R22" t="s">
        <v>1500</v>
      </c>
      <c r="S22">
        <v>7.372053872053872</v>
      </c>
      <c r="T22">
        <v>3</v>
      </c>
      <c r="U22">
        <v>7.372053872053872</v>
      </c>
      <c r="V22">
        <v>4</v>
      </c>
      <c r="W22">
        <v>15.149831649831651</v>
      </c>
      <c r="X22" t="s">
        <v>1524</v>
      </c>
      <c r="Y22">
        <v>1.981481481481481</v>
      </c>
      <c r="Z22" t="s">
        <v>1644</v>
      </c>
      <c r="AA22">
        <v>250</v>
      </c>
      <c r="AF22" t="s">
        <v>2046</v>
      </c>
      <c r="AG22">
        <v>4.8535353535353538</v>
      </c>
      <c r="AH22" t="s">
        <v>2057</v>
      </c>
      <c r="AK22">
        <v>2009</v>
      </c>
      <c r="AL22">
        <v>4.2643097643097647</v>
      </c>
      <c r="AM22" t="s">
        <v>2242</v>
      </c>
      <c r="AN22">
        <v>8.0202020202020208</v>
      </c>
      <c r="AO22" t="s">
        <v>2242</v>
      </c>
      <c r="AP22">
        <v>10.4023569023569</v>
      </c>
      <c r="AQ22" t="s">
        <v>2242</v>
      </c>
      <c r="AR22">
        <v>10.4023569023569</v>
      </c>
      <c r="AS22" t="s">
        <v>2269</v>
      </c>
      <c r="AT22">
        <v>4.2676767676767673</v>
      </c>
      <c r="AU22" t="s">
        <v>2241</v>
      </c>
      <c r="AV22">
        <v>1.587542087542088</v>
      </c>
      <c r="AW22" t="s">
        <v>2274</v>
      </c>
      <c r="AX22">
        <v>13.73232323232323</v>
      </c>
      <c r="AY22" t="s">
        <v>2274</v>
      </c>
      <c r="AZ22">
        <v>13.73232323232323</v>
      </c>
      <c r="BA22" t="s">
        <v>2294</v>
      </c>
      <c r="BB22">
        <v>1.353535353535354</v>
      </c>
      <c r="BC22" t="s">
        <v>2294</v>
      </c>
      <c r="BD22">
        <v>1.353535353535354</v>
      </c>
      <c r="BE22" t="s">
        <v>2306</v>
      </c>
      <c r="BF22">
        <v>6.8181818181818183</v>
      </c>
      <c r="BG22" t="s">
        <v>2306</v>
      </c>
      <c r="BH22">
        <v>6.8181818181818183</v>
      </c>
      <c r="BI22" t="s">
        <v>2312</v>
      </c>
      <c r="BJ22">
        <v>16.18181818181818</v>
      </c>
      <c r="BK22" t="s">
        <v>2319</v>
      </c>
      <c r="BL22">
        <v>17.469696969696969</v>
      </c>
      <c r="BO22" t="s">
        <v>2326</v>
      </c>
      <c r="BP22">
        <v>10.27441077441078</v>
      </c>
      <c r="BQ22" t="s">
        <v>2327</v>
      </c>
      <c r="BR22">
        <v>1.3198653198653201</v>
      </c>
    </row>
    <row r="23" spans="1:70" x14ac:dyDescent="0.35">
      <c r="B23">
        <v>67743</v>
      </c>
      <c r="C23">
        <v>20</v>
      </c>
      <c r="D23">
        <v>2.4629629629629628</v>
      </c>
      <c r="E23" t="s">
        <v>31</v>
      </c>
      <c r="F23">
        <v>0.86363636363636365</v>
      </c>
      <c r="G23" t="s">
        <v>388</v>
      </c>
      <c r="H23">
        <v>263</v>
      </c>
      <c r="I23" t="s">
        <v>545</v>
      </c>
      <c r="J23">
        <v>38.48616088</v>
      </c>
      <c r="K23">
        <v>-11.15529772</v>
      </c>
      <c r="L23" t="s">
        <v>670</v>
      </c>
      <c r="M23">
        <v>5</v>
      </c>
      <c r="N23">
        <v>7.7441077441077436E-2</v>
      </c>
      <c r="O23" t="s">
        <v>1090</v>
      </c>
      <c r="P23">
        <v>10.828282828282831</v>
      </c>
      <c r="Q23" t="s">
        <v>708</v>
      </c>
      <c r="R23" t="s">
        <v>1501</v>
      </c>
      <c r="S23">
        <v>6.7441077441077439</v>
      </c>
      <c r="T23">
        <v>5</v>
      </c>
      <c r="U23">
        <v>6.801346801346801</v>
      </c>
      <c r="V23">
        <v>5</v>
      </c>
      <c r="W23">
        <v>7.333333333333333</v>
      </c>
      <c r="X23" t="s">
        <v>1525</v>
      </c>
      <c r="Y23">
        <v>1.861952861952862</v>
      </c>
      <c r="Z23" t="s">
        <v>1626</v>
      </c>
      <c r="AA23">
        <v>58</v>
      </c>
      <c r="AF23" t="s">
        <v>2047</v>
      </c>
      <c r="AG23">
        <v>4.6262626262626263</v>
      </c>
      <c r="AH23" t="e">
        <f>#NUM!</f>
        <v>#NUM!</v>
      </c>
      <c r="AK23">
        <v>2000</v>
      </c>
      <c r="AL23">
        <v>3.5202020202020199</v>
      </c>
      <c r="AM23" t="s">
        <v>2243</v>
      </c>
      <c r="AN23">
        <v>6.1784511784511782</v>
      </c>
      <c r="AO23" t="s">
        <v>2243</v>
      </c>
      <c r="AP23">
        <v>6.1784511784511782</v>
      </c>
      <c r="AQ23" t="s">
        <v>2264</v>
      </c>
      <c r="AR23">
        <v>5.0286195286195294</v>
      </c>
      <c r="AS23" t="s">
        <v>2270</v>
      </c>
      <c r="AT23">
        <v>3.3181818181818179</v>
      </c>
      <c r="AU23" t="s">
        <v>2274</v>
      </c>
      <c r="AV23">
        <v>0.94444444444444442</v>
      </c>
      <c r="AW23" t="s">
        <v>2284</v>
      </c>
      <c r="AX23">
        <v>6.5892255892255891</v>
      </c>
      <c r="AY23" t="s">
        <v>2289</v>
      </c>
      <c r="AZ23">
        <v>6.5892255892255891</v>
      </c>
      <c r="BA23" t="s">
        <v>2295</v>
      </c>
      <c r="BB23">
        <v>0.82491582491582494</v>
      </c>
      <c r="BC23" t="s">
        <v>2301</v>
      </c>
      <c r="BD23">
        <v>0.82491582491582494</v>
      </c>
      <c r="BE23" t="s">
        <v>2274</v>
      </c>
      <c r="BF23">
        <v>1.3282828282828281</v>
      </c>
      <c r="BG23" t="s">
        <v>2274</v>
      </c>
      <c r="BH23">
        <v>1.3282828282828281</v>
      </c>
      <c r="BI23" t="s">
        <v>2313</v>
      </c>
      <c r="BJ23">
        <v>3.8636363636363642</v>
      </c>
      <c r="BK23" t="s">
        <v>2313</v>
      </c>
      <c r="BL23">
        <v>3.8636363636363642</v>
      </c>
      <c r="BO23" t="s">
        <v>2327</v>
      </c>
      <c r="BP23">
        <v>1.3198653198653201</v>
      </c>
      <c r="BQ23" t="s">
        <v>2328</v>
      </c>
      <c r="BR23">
        <v>0.19528619528619531</v>
      </c>
    </row>
    <row r="24" spans="1:70" x14ac:dyDescent="0.35">
      <c r="B24">
        <v>19728</v>
      </c>
      <c r="C24">
        <v>200</v>
      </c>
      <c r="D24">
        <v>2.0538720538720541</v>
      </c>
      <c r="E24" t="s">
        <v>32</v>
      </c>
      <c r="F24">
        <v>0.83670033670033672</v>
      </c>
      <c r="G24" t="s">
        <v>389</v>
      </c>
      <c r="H24">
        <v>0</v>
      </c>
      <c r="I24" t="s">
        <v>546</v>
      </c>
      <c r="J24">
        <v>31.13084671</v>
      </c>
      <c r="K24">
        <v>-1.82535885</v>
      </c>
      <c r="L24" t="s">
        <v>671</v>
      </c>
      <c r="M24">
        <v>32</v>
      </c>
      <c r="N24">
        <v>6.7340067340067339E-2</v>
      </c>
      <c r="O24" t="s">
        <v>1091</v>
      </c>
      <c r="P24">
        <v>10.07912457912458</v>
      </c>
      <c r="Q24" t="s">
        <v>1100</v>
      </c>
      <c r="R24" t="s">
        <v>1502</v>
      </c>
      <c r="S24">
        <v>5.6397306397306401</v>
      </c>
      <c r="T24">
        <v>18</v>
      </c>
      <c r="U24">
        <v>5.595959595959596</v>
      </c>
      <c r="V24">
        <v>6</v>
      </c>
      <c r="W24">
        <v>6.858585858585859</v>
      </c>
      <c r="X24" t="s">
        <v>1526</v>
      </c>
      <c r="Y24">
        <v>1.8417508417508419</v>
      </c>
      <c r="Z24" t="s">
        <v>1645</v>
      </c>
      <c r="AA24">
        <v>0</v>
      </c>
      <c r="AF24" t="s">
        <v>2048</v>
      </c>
      <c r="AG24">
        <v>2.8282828282828278</v>
      </c>
      <c r="AH24" t="e">
        <f>#NUM!</f>
        <v>#NUM!</v>
      </c>
      <c r="AK24">
        <v>2007</v>
      </c>
      <c r="AL24">
        <v>2.6717171717171722</v>
      </c>
      <c r="AM24" t="s">
        <v>2244</v>
      </c>
      <c r="AN24">
        <v>4.8232323232323244</v>
      </c>
      <c r="AO24" t="s">
        <v>2244</v>
      </c>
      <c r="AP24">
        <v>4.8232323232323244</v>
      </c>
      <c r="AQ24" t="s">
        <v>2258</v>
      </c>
      <c r="AR24">
        <v>0.7592592592592593</v>
      </c>
      <c r="AS24" t="s">
        <v>2271</v>
      </c>
      <c r="AT24">
        <v>2.9764309764309771</v>
      </c>
      <c r="AW24" t="s">
        <v>2285</v>
      </c>
      <c r="AX24">
        <v>6.1313131313131306</v>
      </c>
      <c r="AY24" t="s">
        <v>2290</v>
      </c>
      <c r="AZ24">
        <v>6.1313131313131306</v>
      </c>
      <c r="BA24" t="s">
        <v>2296</v>
      </c>
      <c r="BB24">
        <v>0.57070707070707072</v>
      </c>
      <c r="BC24" t="s">
        <v>2297</v>
      </c>
      <c r="BD24">
        <v>0.36531986531986532</v>
      </c>
      <c r="BI24" t="s">
        <v>2314</v>
      </c>
      <c r="BJ24">
        <v>1.471380471380471</v>
      </c>
      <c r="BK24" t="s">
        <v>2316</v>
      </c>
      <c r="BL24">
        <v>1.104377104377104</v>
      </c>
      <c r="BO24" t="s">
        <v>2328</v>
      </c>
      <c r="BP24">
        <v>0.19528619528619531</v>
      </c>
      <c r="BQ24" t="s">
        <v>2316</v>
      </c>
      <c r="BR24">
        <v>1.1784511784511779E-2</v>
      </c>
    </row>
    <row r="25" spans="1:70" x14ac:dyDescent="0.35">
      <c r="B25">
        <v>9944</v>
      </c>
      <c r="C25">
        <v>100</v>
      </c>
      <c r="D25">
        <v>1.3737373737373739</v>
      </c>
      <c r="E25" t="s">
        <v>33</v>
      </c>
      <c r="F25">
        <v>0.78451178451178449</v>
      </c>
      <c r="G25" t="s">
        <v>390</v>
      </c>
      <c r="H25">
        <v>0</v>
      </c>
      <c r="I25" t="s">
        <v>547</v>
      </c>
      <c r="J25">
        <v>39.172795600000001</v>
      </c>
      <c r="K25">
        <v>-4.7655872800000001</v>
      </c>
      <c r="L25" t="s">
        <v>672</v>
      </c>
      <c r="M25">
        <v>45</v>
      </c>
      <c r="N25">
        <v>6.0606060606060608E-2</v>
      </c>
      <c r="O25" t="s">
        <v>1092</v>
      </c>
      <c r="P25">
        <v>8.5606060606060606</v>
      </c>
      <c r="Q25" t="s">
        <v>1101</v>
      </c>
      <c r="R25" t="s">
        <v>1503</v>
      </c>
      <c r="S25">
        <v>5.5824915824915822</v>
      </c>
      <c r="T25">
        <v>19</v>
      </c>
      <c r="U25">
        <v>5.1296296296296298</v>
      </c>
      <c r="V25">
        <v>7</v>
      </c>
      <c r="W25">
        <v>5.627946127946128</v>
      </c>
      <c r="X25" t="s">
        <v>1527</v>
      </c>
      <c r="Y25">
        <v>1.762626262626263</v>
      </c>
      <c r="Z25" t="s">
        <v>1646</v>
      </c>
      <c r="AA25">
        <v>1</v>
      </c>
      <c r="AF25" t="s">
        <v>2049</v>
      </c>
      <c r="AG25">
        <v>1.78956228956229</v>
      </c>
      <c r="AH25" t="s">
        <v>2058</v>
      </c>
      <c r="AK25">
        <v>2006</v>
      </c>
      <c r="AL25">
        <v>2.4764309764309771</v>
      </c>
      <c r="AM25" t="s">
        <v>2245</v>
      </c>
      <c r="AN25">
        <v>4.0404040404040407</v>
      </c>
      <c r="AO25" t="s">
        <v>2245</v>
      </c>
      <c r="AP25">
        <v>4.0404040404040407</v>
      </c>
      <c r="AQ25" t="s">
        <v>2261</v>
      </c>
      <c r="AR25">
        <v>0.19696969696969699</v>
      </c>
      <c r="AS25" t="s">
        <v>2272</v>
      </c>
      <c r="AT25">
        <v>1.5218855218855221</v>
      </c>
      <c r="AW25" t="s">
        <v>2241</v>
      </c>
      <c r="AX25">
        <v>1.774410774410774</v>
      </c>
      <c r="AY25" t="s">
        <v>2241</v>
      </c>
      <c r="AZ25">
        <v>1.774410774410774</v>
      </c>
      <c r="BA25" t="s">
        <v>2297</v>
      </c>
      <c r="BB25">
        <v>0.33670033670033672</v>
      </c>
      <c r="BI25" t="s">
        <v>2315</v>
      </c>
      <c r="BJ25">
        <v>1.2878787878787881</v>
      </c>
      <c r="BK25" t="s">
        <v>2241</v>
      </c>
      <c r="BL25">
        <v>0.46801346801346799</v>
      </c>
      <c r="BO25" t="s">
        <v>2316</v>
      </c>
      <c r="BP25">
        <v>1.1784511784511779E-2</v>
      </c>
    </row>
    <row r="26" spans="1:70" x14ac:dyDescent="0.35">
      <c r="B26">
        <v>19816</v>
      </c>
      <c r="C26">
        <v>10</v>
      </c>
      <c r="D26">
        <v>1.3569023569023571</v>
      </c>
      <c r="E26" t="s">
        <v>34</v>
      </c>
      <c r="F26">
        <v>0.78114478114478114</v>
      </c>
      <c r="G26" t="s">
        <v>391</v>
      </c>
      <c r="H26">
        <v>0</v>
      </c>
      <c r="I26" t="s">
        <v>548</v>
      </c>
      <c r="J26">
        <v>33.362409820000003</v>
      </c>
      <c r="K26">
        <v>-3.7663647199999999</v>
      </c>
      <c r="L26" t="s">
        <v>673</v>
      </c>
      <c r="M26">
        <v>15</v>
      </c>
      <c r="N26">
        <v>5.8922558922558918E-2</v>
      </c>
      <c r="O26" t="s">
        <v>1093</v>
      </c>
      <c r="P26">
        <v>7.563973063973064</v>
      </c>
      <c r="Q26" t="s">
        <v>1102</v>
      </c>
      <c r="R26" t="s">
        <v>1504</v>
      </c>
      <c r="S26">
        <v>5.2222222222222223</v>
      </c>
      <c r="T26">
        <v>2</v>
      </c>
      <c r="U26">
        <v>5.0909090909090908</v>
      </c>
      <c r="V26">
        <v>8</v>
      </c>
      <c r="W26">
        <v>1.7558922558922561</v>
      </c>
      <c r="X26" t="s">
        <v>1528</v>
      </c>
      <c r="Y26">
        <v>1.7407407407407409</v>
      </c>
      <c r="Z26" t="s">
        <v>1647</v>
      </c>
      <c r="AA26">
        <v>0</v>
      </c>
      <c r="AF26" t="s">
        <v>2050</v>
      </c>
      <c r="AG26">
        <v>1.7861952861952859</v>
      </c>
      <c r="AH26" t="e">
        <f>#NUM!</f>
        <v>#NUM!</v>
      </c>
      <c r="AK26">
        <v>2003</v>
      </c>
      <c r="AL26">
        <v>2.1649831649831648</v>
      </c>
      <c r="AM26" t="s">
        <v>2246</v>
      </c>
      <c r="AN26">
        <v>2.9797979797979801</v>
      </c>
      <c r="AO26" t="s">
        <v>2246</v>
      </c>
      <c r="AP26">
        <v>2.9797979797979801</v>
      </c>
      <c r="AS26" t="s">
        <v>2241</v>
      </c>
      <c r="AT26">
        <v>1.4208754208754211</v>
      </c>
      <c r="BA26" t="s">
        <v>2298</v>
      </c>
      <c r="BB26">
        <v>2.8619528619528621E-2</v>
      </c>
      <c r="BI26" t="s">
        <v>2316</v>
      </c>
      <c r="BJ26">
        <v>1.104377104377104</v>
      </c>
    </row>
    <row r="27" spans="1:70" x14ac:dyDescent="0.35">
      <c r="B27">
        <v>54551</v>
      </c>
      <c r="C27">
        <v>30</v>
      </c>
      <c r="D27">
        <v>1.2508417508417511</v>
      </c>
      <c r="E27" t="s">
        <v>35</v>
      </c>
      <c r="F27">
        <v>0.77272727272727271</v>
      </c>
      <c r="G27" t="s">
        <v>392</v>
      </c>
      <c r="H27">
        <v>0</v>
      </c>
      <c r="I27" t="s">
        <v>547</v>
      </c>
      <c r="J27">
        <v>32.620617070000002</v>
      </c>
      <c r="K27">
        <v>-4.22619802</v>
      </c>
      <c r="L27" t="s">
        <v>674</v>
      </c>
      <c r="M27">
        <v>39</v>
      </c>
      <c r="N27">
        <v>5.0505050505050497E-2</v>
      </c>
      <c r="O27" t="s">
        <v>1094</v>
      </c>
      <c r="P27">
        <v>4.1313131313131306</v>
      </c>
      <c r="Q27" t="s">
        <v>1103</v>
      </c>
      <c r="R27" t="s">
        <v>1505</v>
      </c>
      <c r="S27">
        <v>4.7407407407407396</v>
      </c>
      <c r="T27">
        <v>16</v>
      </c>
      <c r="U27">
        <v>4.7407407407407396</v>
      </c>
      <c r="V27">
        <v>30</v>
      </c>
      <c r="W27">
        <v>1.675084175084175</v>
      </c>
      <c r="X27" t="s">
        <v>1529</v>
      </c>
      <c r="Y27">
        <v>1.698653198653199</v>
      </c>
      <c r="Z27" t="s">
        <v>1648</v>
      </c>
      <c r="AA27">
        <v>0</v>
      </c>
      <c r="AF27" t="s">
        <v>2051</v>
      </c>
      <c r="AG27">
        <v>1.28956228956229</v>
      </c>
      <c r="AH27" t="e">
        <f>#NUM!</f>
        <v>#NUM!</v>
      </c>
      <c r="AK27">
        <v>2011</v>
      </c>
      <c r="AL27">
        <v>2.1144781144781151</v>
      </c>
      <c r="AM27" t="s">
        <v>2247</v>
      </c>
      <c r="AN27">
        <v>2.3821548821548819</v>
      </c>
      <c r="AO27" t="s">
        <v>2258</v>
      </c>
      <c r="AP27">
        <v>0.7592592592592593</v>
      </c>
      <c r="AS27" t="s">
        <v>2273</v>
      </c>
      <c r="AT27">
        <v>1.1531986531986529</v>
      </c>
      <c r="BI27" t="s">
        <v>2241</v>
      </c>
      <c r="BJ27">
        <v>0.35690235690235689</v>
      </c>
    </row>
    <row r="28" spans="1:70" x14ac:dyDescent="0.35">
      <c r="B28">
        <v>53934</v>
      </c>
      <c r="C28">
        <v>2000</v>
      </c>
      <c r="D28">
        <v>1.1851851851851849</v>
      </c>
      <c r="E28" t="s">
        <v>36</v>
      </c>
      <c r="F28">
        <v>0.77104377104377109</v>
      </c>
      <c r="G28" t="s">
        <v>393</v>
      </c>
      <c r="H28">
        <v>0</v>
      </c>
      <c r="I28" t="s">
        <v>549</v>
      </c>
      <c r="J28">
        <v>32.711100010000003</v>
      </c>
      <c r="K28">
        <v>-5.1467118100000002</v>
      </c>
      <c r="L28" t="s">
        <v>675</v>
      </c>
      <c r="M28">
        <v>93</v>
      </c>
      <c r="N28">
        <v>4.7138047138047139E-2</v>
      </c>
      <c r="Q28" t="s">
        <v>1104</v>
      </c>
      <c r="R28" t="s">
        <v>1506</v>
      </c>
      <c r="S28">
        <v>4.4444444444444446</v>
      </c>
      <c r="T28">
        <v>10</v>
      </c>
      <c r="U28">
        <v>4.4444444444444446</v>
      </c>
      <c r="V28">
        <v>33</v>
      </c>
      <c r="W28">
        <v>1.471380471380471</v>
      </c>
      <c r="X28" t="s">
        <v>1281</v>
      </c>
      <c r="Y28">
        <v>1.678451178451178</v>
      </c>
      <c r="Z28" t="s">
        <v>1649</v>
      </c>
      <c r="AA28">
        <v>0</v>
      </c>
      <c r="AF28" t="s">
        <v>2052</v>
      </c>
      <c r="AG28">
        <v>0.16329966329966331</v>
      </c>
      <c r="AH28" t="e">
        <f>#NUM!</f>
        <v>#NUM!</v>
      </c>
      <c r="AK28">
        <v>2004</v>
      </c>
      <c r="AL28">
        <v>1.890572390572391</v>
      </c>
      <c r="AM28" t="s">
        <v>2248</v>
      </c>
      <c r="AN28">
        <v>0.7592592592592593</v>
      </c>
      <c r="AO28" t="s">
        <v>2259</v>
      </c>
      <c r="AP28">
        <v>0.61279461279461278</v>
      </c>
      <c r="AS28" t="s">
        <v>2274</v>
      </c>
      <c r="AT28">
        <v>0.94444444444444442</v>
      </c>
      <c r="BI28" t="s">
        <v>2274</v>
      </c>
      <c r="BJ28">
        <v>0.1111111111111111</v>
      </c>
    </row>
    <row r="29" spans="1:70" x14ac:dyDescent="0.35">
      <c r="B29">
        <v>46144</v>
      </c>
      <c r="C29">
        <v>250</v>
      </c>
      <c r="D29">
        <v>0.95791245791245794</v>
      </c>
      <c r="E29" t="s">
        <v>37</v>
      </c>
      <c r="F29">
        <v>0.74747474747474751</v>
      </c>
      <c r="G29" t="s">
        <v>394</v>
      </c>
      <c r="H29">
        <v>0</v>
      </c>
      <c r="I29" t="s">
        <v>546</v>
      </c>
      <c r="J29">
        <v>30.62699053</v>
      </c>
      <c r="K29">
        <v>-1.2570506100000001</v>
      </c>
      <c r="L29" t="s">
        <v>676</v>
      </c>
      <c r="M29">
        <v>3</v>
      </c>
      <c r="N29">
        <v>4.5454545454545463E-2</v>
      </c>
      <c r="Q29" t="s">
        <v>1105</v>
      </c>
      <c r="R29" t="s">
        <v>1507</v>
      </c>
      <c r="S29">
        <v>4.436026936026936</v>
      </c>
      <c r="T29">
        <v>4</v>
      </c>
      <c r="U29">
        <v>4.230639730639731</v>
      </c>
      <c r="V29">
        <v>53</v>
      </c>
      <c r="W29">
        <v>1.2542087542087541</v>
      </c>
      <c r="X29" t="s">
        <v>1530</v>
      </c>
      <c r="Y29">
        <v>1.675084175084175</v>
      </c>
      <c r="Z29" t="s">
        <v>1650</v>
      </c>
      <c r="AA29">
        <v>0</v>
      </c>
      <c r="AF29" t="s">
        <v>2053</v>
      </c>
      <c r="AG29">
        <v>0.1212121212121212</v>
      </c>
      <c r="AH29" t="e">
        <f>#NUM!</f>
        <v>#NUM!</v>
      </c>
      <c r="AK29">
        <v>2012</v>
      </c>
      <c r="AL29">
        <v>1.824915824915825</v>
      </c>
      <c r="AM29" t="s">
        <v>2249</v>
      </c>
      <c r="AN29">
        <v>0.38552188552188549</v>
      </c>
      <c r="AO29" t="s">
        <v>2260</v>
      </c>
      <c r="AP29">
        <v>0.2053872053872054</v>
      </c>
      <c r="AS29" t="s">
        <v>2275</v>
      </c>
      <c r="AT29">
        <v>0.16666666666666671</v>
      </c>
    </row>
    <row r="30" spans="1:70" x14ac:dyDescent="0.35">
      <c r="B30">
        <v>49056</v>
      </c>
      <c r="C30">
        <v>300</v>
      </c>
      <c r="D30">
        <v>0.93771043771043772</v>
      </c>
      <c r="E30" t="s">
        <v>38</v>
      </c>
      <c r="F30">
        <v>0.73232323232323238</v>
      </c>
      <c r="G30" t="s">
        <v>395</v>
      </c>
      <c r="H30">
        <v>62</v>
      </c>
      <c r="I30" t="s">
        <v>395</v>
      </c>
      <c r="J30">
        <v>39.209518119999998</v>
      </c>
      <c r="K30">
        <v>-7.03413939</v>
      </c>
      <c r="L30" t="s">
        <v>677</v>
      </c>
      <c r="M30">
        <v>7</v>
      </c>
      <c r="N30">
        <v>4.3771043771043773E-2</v>
      </c>
      <c r="Q30" t="s">
        <v>1106</v>
      </c>
      <c r="R30" t="s">
        <v>1508</v>
      </c>
      <c r="S30">
        <v>4.2878787878787881</v>
      </c>
      <c r="T30">
        <v>1</v>
      </c>
      <c r="U30">
        <v>3.705387205387205</v>
      </c>
      <c r="V30">
        <v>43</v>
      </c>
      <c r="W30">
        <v>0.85016835016835013</v>
      </c>
      <c r="X30" t="s">
        <v>1531</v>
      </c>
      <c r="Y30">
        <v>1.614478114478114</v>
      </c>
      <c r="Z30" t="s">
        <v>1651</v>
      </c>
      <c r="AA30">
        <v>345</v>
      </c>
      <c r="AF30" t="s">
        <v>2054</v>
      </c>
      <c r="AG30">
        <v>1.683501683501683E-3</v>
      </c>
      <c r="AH30" t="e">
        <f>#NUM!</f>
        <v>#NUM!</v>
      </c>
      <c r="AK30">
        <v>2002</v>
      </c>
      <c r="AL30">
        <v>1.8097643097643099</v>
      </c>
      <c r="AM30" t="s">
        <v>2250</v>
      </c>
      <c r="AN30">
        <v>0.19696969696969699</v>
      </c>
      <c r="AO30" t="s">
        <v>2261</v>
      </c>
      <c r="AP30">
        <v>0.19696969696969699</v>
      </c>
      <c r="AS30" t="s">
        <v>2276</v>
      </c>
      <c r="AT30">
        <v>0.1313131313131313</v>
      </c>
    </row>
    <row r="31" spans="1:70" x14ac:dyDescent="0.35">
      <c r="B31">
        <v>50409</v>
      </c>
      <c r="C31">
        <v>5000</v>
      </c>
      <c r="D31">
        <v>0.75757575757575757</v>
      </c>
      <c r="E31" t="s">
        <v>39</v>
      </c>
      <c r="F31">
        <v>0.73063973063973064</v>
      </c>
      <c r="G31" t="s">
        <v>396</v>
      </c>
      <c r="H31">
        <v>1062</v>
      </c>
      <c r="I31" t="s">
        <v>550</v>
      </c>
      <c r="J31">
        <v>35.77025785</v>
      </c>
      <c r="K31">
        <v>-10.57417468</v>
      </c>
      <c r="L31" t="s">
        <v>678</v>
      </c>
      <c r="M31">
        <v>2</v>
      </c>
      <c r="N31">
        <v>3.8720538720538718E-2</v>
      </c>
      <c r="Q31" t="s">
        <v>1107</v>
      </c>
      <c r="R31" t="s">
        <v>1509</v>
      </c>
      <c r="S31">
        <v>3.705387205387205</v>
      </c>
      <c r="T31">
        <v>13</v>
      </c>
      <c r="U31">
        <v>3.5235690235690229</v>
      </c>
      <c r="V31">
        <v>13</v>
      </c>
      <c r="W31">
        <v>0.65824915824915819</v>
      </c>
      <c r="X31" t="s">
        <v>1532</v>
      </c>
      <c r="Y31">
        <v>1.476430976430976</v>
      </c>
      <c r="Z31" t="s">
        <v>1652</v>
      </c>
      <c r="AA31">
        <v>250</v>
      </c>
      <c r="AH31" t="e">
        <f>#NUM!</f>
        <v>#NUM!</v>
      </c>
      <c r="AK31">
        <v>1978</v>
      </c>
      <c r="AL31">
        <v>1.7457912457912459</v>
      </c>
      <c r="AM31" t="s">
        <v>2251</v>
      </c>
      <c r="AN31">
        <v>0.16498316498316501</v>
      </c>
      <c r="AO31" t="s">
        <v>2251</v>
      </c>
      <c r="AP31">
        <v>0.16498316498316501</v>
      </c>
    </row>
    <row r="32" spans="1:70" x14ac:dyDescent="0.35">
      <c r="B32">
        <v>36957</v>
      </c>
      <c r="C32">
        <v>5</v>
      </c>
      <c r="D32">
        <v>0.632996632996633</v>
      </c>
      <c r="E32" t="s">
        <v>40</v>
      </c>
      <c r="F32">
        <v>0.72222222222222221</v>
      </c>
      <c r="G32" t="s">
        <v>397</v>
      </c>
      <c r="H32">
        <v>0</v>
      </c>
      <c r="I32" t="s">
        <v>544</v>
      </c>
      <c r="J32">
        <v>33.79810612</v>
      </c>
      <c r="K32">
        <v>-3.2901937999999999</v>
      </c>
      <c r="L32" t="s">
        <v>679</v>
      </c>
      <c r="M32">
        <v>65</v>
      </c>
      <c r="N32">
        <v>3.7037037037037028E-2</v>
      </c>
      <c r="Q32" t="s">
        <v>1108</v>
      </c>
      <c r="R32" t="s">
        <v>1510</v>
      </c>
      <c r="S32">
        <v>3.5235690235690229</v>
      </c>
      <c r="T32">
        <v>14</v>
      </c>
      <c r="U32">
        <v>3.3316498316498322</v>
      </c>
      <c r="V32">
        <v>23</v>
      </c>
      <c r="W32">
        <v>0.49326599326599319</v>
      </c>
      <c r="X32" t="s">
        <v>1533</v>
      </c>
      <c r="Y32">
        <v>1.471380471380471</v>
      </c>
      <c r="Z32" t="s">
        <v>1653</v>
      </c>
      <c r="AA32">
        <v>0</v>
      </c>
      <c r="AH32" t="e">
        <f>#NUM!</f>
        <v>#NUM!</v>
      </c>
      <c r="AK32">
        <v>1995</v>
      </c>
      <c r="AL32">
        <v>1.707070707070707</v>
      </c>
      <c r="AM32" t="s">
        <v>2252</v>
      </c>
      <c r="AN32">
        <v>0.15151515151515149</v>
      </c>
    </row>
    <row r="33" spans="2:40" x14ac:dyDescent="0.35">
      <c r="B33">
        <v>50495</v>
      </c>
      <c r="C33">
        <v>25</v>
      </c>
      <c r="D33">
        <v>0.59932659932659937</v>
      </c>
      <c r="E33" t="s">
        <v>41</v>
      </c>
      <c r="F33">
        <v>0.72053872053872059</v>
      </c>
      <c r="G33" t="s">
        <v>398</v>
      </c>
      <c r="H33">
        <v>1368</v>
      </c>
      <c r="I33" t="s">
        <v>551</v>
      </c>
      <c r="J33">
        <v>37.092574120000002</v>
      </c>
      <c r="K33">
        <v>-3.1817833000000002</v>
      </c>
      <c r="L33" t="s">
        <v>680</v>
      </c>
      <c r="M33">
        <v>47</v>
      </c>
      <c r="N33">
        <v>3.5353535353535352E-2</v>
      </c>
      <c r="Q33" t="s">
        <v>1109</v>
      </c>
      <c r="R33" t="s">
        <v>1511</v>
      </c>
      <c r="S33">
        <v>3.3148148148148149</v>
      </c>
      <c r="T33">
        <v>20</v>
      </c>
      <c r="U33">
        <v>3.3148148148148149</v>
      </c>
      <c r="V33">
        <v>63</v>
      </c>
      <c r="W33">
        <v>0.32828282828282829</v>
      </c>
      <c r="X33" t="s">
        <v>1534</v>
      </c>
      <c r="Y33">
        <v>1.4461279461279459</v>
      </c>
      <c r="Z33" t="s">
        <v>1654</v>
      </c>
      <c r="AA33">
        <v>1</v>
      </c>
      <c r="AH33" t="s">
        <v>2059</v>
      </c>
      <c r="AK33">
        <v>2005</v>
      </c>
      <c r="AL33">
        <v>1.702020202020202</v>
      </c>
      <c r="AM33" t="s">
        <v>2253</v>
      </c>
      <c r="AN33">
        <v>0.14309764309764311</v>
      </c>
    </row>
    <row r="34" spans="2:40" x14ac:dyDescent="0.35">
      <c r="B34">
        <v>53752</v>
      </c>
      <c r="C34">
        <v>3000</v>
      </c>
      <c r="D34">
        <v>0.56228956228956228</v>
      </c>
      <c r="E34" t="s">
        <v>42</v>
      </c>
      <c r="F34">
        <v>0.71717171717171713</v>
      </c>
      <c r="G34" t="s">
        <v>399</v>
      </c>
      <c r="H34">
        <v>0</v>
      </c>
      <c r="I34" t="s">
        <v>552</v>
      </c>
      <c r="J34">
        <v>34.36407268</v>
      </c>
      <c r="K34">
        <v>-3.62933335</v>
      </c>
      <c r="L34" t="s">
        <v>681</v>
      </c>
      <c r="M34">
        <v>4</v>
      </c>
      <c r="N34">
        <v>3.3670033670033669E-2</v>
      </c>
      <c r="Q34" t="s">
        <v>681</v>
      </c>
      <c r="R34" t="s">
        <v>1512</v>
      </c>
      <c r="S34">
        <v>3.297979797979798</v>
      </c>
      <c r="T34">
        <v>15</v>
      </c>
      <c r="U34">
        <v>3.0437710437710441</v>
      </c>
      <c r="V34">
        <v>62</v>
      </c>
      <c r="W34">
        <v>0.1835016835016835</v>
      </c>
      <c r="X34" t="s">
        <v>1535</v>
      </c>
      <c r="Y34">
        <v>1.407407407407407</v>
      </c>
      <c r="Z34" t="s">
        <v>1655</v>
      </c>
      <c r="AA34">
        <v>0</v>
      </c>
      <c r="AH34" t="s">
        <v>2054</v>
      </c>
      <c r="AK34">
        <v>1999</v>
      </c>
      <c r="AL34">
        <v>1.6481481481481479</v>
      </c>
      <c r="AM34" t="s">
        <v>2254</v>
      </c>
      <c r="AN34">
        <v>8.0808080808080815E-2</v>
      </c>
    </row>
    <row r="35" spans="2:40" x14ac:dyDescent="0.35">
      <c r="B35">
        <v>61848</v>
      </c>
      <c r="C35">
        <v>1200</v>
      </c>
      <c r="D35">
        <v>0.4494949494949495</v>
      </c>
      <c r="E35" t="s">
        <v>43</v>
      </c>
      <c r="F35">
        <v>0.7087542087542088</v>
      </c>
      <c r="G35" t="s">
        <v>400</v>
      </c>
      <c r="H35">
        <v>1645</v>
      </c>
      <c r="I35" t="s">
        <v>547</v>
      </c>
      <c r="J35">
        <v>31.444121339999999</v>
      </c>
      <c r="K35">
        <v>-8.27496163</v>
      </c>
      <c r="L35" t="s">
        <v>682</v>
      </c>
      <c r="M35">
        <v>102</v>
      </c>
      <c r="N35">
        <v>3.3670033670033669E-2</v>
      </c>
      <c r="Q35" t="s">
        <v>1110</v>
      </c>
      <c r="R35" t="s">
        <v>1513</v>
      </c>
      <c r="S35">
        <v>3.0437710437710441</v>
      </c>
      <c r="T35">
        <v>6</v>
      </c>
      <c r="U35">
        <v>2.7087542087542089</v>
      </c>
      <c r="V35">
        <v>60</v>
      </c>
      <c r="W35">
        <v>0.10606060606060611</v>
      </c>
      <c r="X35" t="s">
        <v>1536</v>
      </c>
      <c r="Y35">
        <v>1.3872053872053871</v>
      </c>
      <c r="Z35" t="s">
        <v>1656</v>
      </c>
      <c r="AA35">
        <v>200</v>
      </c>
      <c r="AH35" t="e">
        <f>#NUM!</f>
        <v>#NUM!</v>
      </c>
      <c r="AK35">
        <v>1998</v>
      </c>
      <c r="AL35">
        <v>1.6262626262626261</v>
      </c>
      <c r="AM35" t="s">
        <v>2255</v>
      </c>
      <c r="AN35">
        <v>5.387205387205387E-2</v>
      </c>
    </row>
    <row r="36" spans="2:40" x14ac:dyDescent="0.35">
      <c r="B36">
        <v>48451</v>
      </c>
      <c r="C36">
        <v>1500</v>
      </c>
      <c r="D36">
        <v>0.33164983164983158</v>
      </c>
      <c r="E36" t="s">
        <v>44</v>
      </c>
      <c r="F36">
        <v>0.70370370370370372</v>
      </c>
      <c r="G36" t="s">
        <v>388</v>
      </c>
      <c r="H36">
        <v>1703</v>
      </c>
      <c r="I36" t="s">
        <v>547</v>
      </c>
      <c r="J36">
        <v>34.642438839999997</v>
      </c>
      <c r="K36">
        <v>-9.1061845800000008</v>
      </c>
      <c r="L36" t="s">
        <v>683</v>
      </c>
      <c r="M36">
        <v>17</v>
      </c>
      <c r="N36">
        <v>2.8619528619528621E-2</v>
      </c>
      <c r="Q36" t="s">
        <v>1111</v>
      </c>
      <c r="R36" t="s">
        <v>1514</v>
      </c>
      <c r="S36">
        <v>2.9124579124579131</v>
      </c>
      <c r="T36">
        <v>21</v>
      </c>
      <c r="U36">
        <v>2.6649831649831648</v>
      </c>
      <c r="V36">
        <v>0</v>
      </c>
      <c r="W36">
        <v>3.8720538720538718E-2</v>
      </c>
      <c r="X36" t="s">
        <v>1537</v>
      </c>
      <c r="Y36">
        <v>1.3872053872053871</v>
      </c>
      <c r="Z36" t="s">
        <v>1657</v>
      </c>
      <c r="AA36">
        <v>35</v>
      </c>
      <c r="AH36" t="s">
        <v>2060</v>
      </c>
      <c r="AK36">
        <v>1990</v>
      </c>
      <c r="AL36">
        <v>1.606060606060606</v>
      </c>
      <c r="AM36" t="s">
        <v>2256</v>
      </c>
      <c r="AN36">
        <v>3.3670033670033669E-3</v>
      </c>
    </row>
    <row r="37" spans="2:40" x14ac:dyDescent="0.35">
      <c r="B37">
        <v>58155</v>
      </c>
      <c r="C37">
        <v>6</v>
      </c>
      <c r="D37">
        <v>0.31986531986531991</v>
      </c>
      <c r="E37" t="s">
        <v>45</v>
      </c>
      <c r="F37">
        <v>0.70202020202020199</v>
      </c>
      <c r="G37" t="s">
        <v>388</v>
      </c>
      <c r="H37">
        <v>1656</v>
      </c>
      <c r="I37" t="s">
        <v>547</v>
      </c>
      <c r="J37">
        <v>34.569266110000001</v>
      </c>
      <c r="K37">
        <v>-9.0855149700000002</v>
      </c>
      <c r="L37" t="s">
        <v>684</v>
      </c>
      <c r="M37">
        <v>80</v>
      </c>
      <c r="N37">
        <v>2.5252525252525249E-2</v>
      </c>
      <c r="Q37" t="s">
        <v>1112</v>
      </c>
      <c r="R37" t="s">
        <v>1515</v>
      </c>
      <c r="S37">
        <v>2.6649831649831648</v>
      </c>
      <c r="T37">
        <v>80</v>
      </c>
      <c r="U37">
        <v>2.0841750841750839</v>
      </c>
      <c r="V37">
        <v>80</v>
      </c>
      <c r="W37">
        <v>2.02020202020202E-2</v>
      </c>
      <c r="X37" t="s">
        <v>1538</v>
      </c>
      <c r="Y37">
        <v>1.361952861952862</v>
      </c>
      <c r="Z37" t="s">
        <v>1658</v>
      </c>
      <c r="AA37">
        <v>50</v>
      </c>
      <c r="AH37" t="s">
        <v>2060</v>
      </c>
      <c r="AK37">
        <v>1985</v>
      </c>
      <c r="AL37">
        <v>1.5909090909090911</v>
      </c>
    </row>
    <row r="38" spans="2:40" x14ac:dyDescent="0.35">
      <c r="B38">
        <v>34169</v>
      </c>
      <c r="C38">
        <v>600</v>
      </c>
      <c r="D38">
        <v>0.29629629629629628</v>
      </c>
      <c r="E38" t="s">
        <v>46</v>
      </c>
      <c r="F38">
        <v>0.70033670033670037</v>
      </c>
      <c r="G38" t="s">
        <v>401</v>
      </c>
      <c r="H38">
        <v>1162</v>
      </c>
      <c r="I38" t="s">
        <v>547</v>
      </c>
      <c r="J38">
        <v>32.920153810000002</v>
      </c>
      <c r="K38">
        <v>-1.9478680100000001</v>
      </c>
      <c r="L38" t="s">
        <v>685</v>
      </c>
      <c r="M38">
        <v>20</v>
      </c>
      <c r="N38">
        <v>2.3569023569023569E-2</v>
      </c>
      <c r="Q38" t="s">
        <v>1113</v>
      </c>
      <c r="R38" t="s">
        <v>1516</v>
      </c>
      <c r="S38">
        <v>2.6026936026936029</v>
      </c>
      <c r="T38">
        <v>60</v>
      </c>
      <c r="U38">
        <v>1.725589225589226</v>
      </c>
      <c r="V38">
        <v>67</v>
      </c>
      <c r="W38">
        <v>1.01010101010101E-2</v>
      </c>
      <c r="X38" t="s">
        <v>1539</v>
      </c>
      <c r="Y38">
        <v>1.297979797979798</v>
      </c>
      <c r="Z38" t="s">
        <v>1659</v>
      </c>
      <c r="AA38">
        <v>1000</v>
      </c>
      <c r="AH38" t="e">
        <f>#NUM!</f>
        <v>#NUM!</v>
      </c>
      <c r="AK38">
        <v>1980</v>
      </c>
      <c r="AL38">
        <v>1.365319865319865</v>
      </c>
    </row>
    <row r="39" spans="2:40" x14ac:dyDescent="0.35">
      <c r="B39">
        <v>18274</v>
      </c>
      <c r="C39">
        <v>4000</v>
      </c>
      <c r="D39">
        <v>0.26262626262626271</v>
      </c>
      <c r="E39" t="s">
        <v>47</v>
      </c>
      <c r="F39">
        <v>0.68855218855218858</v>
      </c>
      <c r="G39" t="s">
        <v>396</v>
      </c>
      <c r="H39">
        <v>1763</v>
      </c>
      <c r="I39" t="s">
        <v>553</v>
      </c>
      <c r="J39">
        <v>34.508967319999996</v>
      </c>
      <c r="K39">
        <v>-9.8944124999999996</v>
      </c>
      <c r="L39" t="s">
        <v>667</v>
      </c>
      <c r="M39">
        <v>25</v>
      </c>
      <c r="N39">
        <v>2.02020202020202E-2</v>
      </c>
      <c r="Q39" t="s">
        <v>1114</v>
      </c>
      <c r="R39" t="s">
        <v>1517</v>
      </c>
      <c r="S39">
        <v>1.3552188552188551</v>
      </c>
      <c r="T39">
        <v>90</v>
      </c>
      <c r="U39">
        <v>1.5437710437710439</v>
      </c>
      <c r="X39" t="s">
        <v>1540</v>
      </c>
      <c r="Y39">
        <v>1.262626262626263</v>
      </c>
      <c r="Z39" t="s">
        <v>1660</v>
      </c>
      <c r="AA39">
        <v>1</v>
      </c>
      <c r="AH39" t="s">
        <v>2061</v>
      </c>
      <c r="AK39">
        <v>1996</v>
      </c>
      <c r="AL39">
        <v>1.365319865319865</v>
      </c>
    </row>
    <row r="40" spans="2:40" x14ac:dyDescent="0.35">
      <c r="B40">
        <v>48375</v>
      </c>
      <c r="C40">
        <v>2400</v>
      </c>
      <c r="D40">
        <v>0.24410774410774411</v>
      </c>
      <c r="E40" t="s">
        <v>48</v>
      </c>
      <c r="F40">
        <v>0.65824915824915819</v>
      </c>
      <c r="G40" t="s">
        <v>402</v>
      </c>
      <c r="H40">
        <v>2216</v>
      </c>
      <c r="I40" t="s">
        <v>554</v>
      </c>
      <c r="J40">
        <v>34.473429850000002</v>
      </c>
      <c r="K40">
        <v>-9.5949896500000005</v>
      </c>
      <c r="L40" t="s">
        <v>667</v>
      </c>
      <c r="M40">
        <v>11</v>
      </c>
      <c r="N40">
        <v>1.8518518518518521E-2</v>
      </c>
      <c r="Q40" t="s">
        <v>1099</v>
      </c>
      <c r="T40">
        <v>7</v>
      </c>
      <c r="U40">
        <v>1.3552188552188551</v>
      </c>
      <c r="X40" t="s">
        <v>1541</v>
      </c>
      <c r="Y40">
        <v>1.225589225589226</v>
      </c>
      <c r="Z40" t="s">
        <v>1661</v>
      </c>
      <c r="AA40">
        <v>4</v>
      </c>
      <c r="AH40" t="s">
        <v>2062</v>
      </c>
      <c r="AK40">
        <v>1984</v>
      </c>
      <c r="AL40">
        <v>1.311447811447811</v>
      </c>
    </row>
    <row r="41" spans="2:40" x14ac:dyDescent="0.35">
      <c r="B41">
        <v>6091</v>
      </c>
      <c r="C41">
        <v>2500</v>
      </c>
      <c r="D41">
        <v>0.234006734006734</v>
      </c>
      <c r="E41" t="s">
        <v>49</v>
      </c>
      <c r="F41">
        <v>0.65824915824915819</v>
      </c>
      <c r="G41" t="s">
        <v>391</v>
      </c>
      <c r="H41">
        <v>0</v>
      </c>
      <c r="I41" t="s">
        <v>547</v>
      </c>
      <c r="J41">
        <v>0</v>
      </c>
      <c r="K41">
        <v>-2E-8</v>
      </c>
      <c r="L41" t="s">
        <v>686</v>
      </c>
      <c r="M41">
        <v>34</v>
      </c>
      <c r="N41">
        <v>1.6835016835016831E-2</v>
      </c>
      <c r="Q41" t="s">
        <v>1115</v>
      </c>
      <c r="T41">
        <v>99</v>
      </c>
      <c r="U41">
        <v>0.71212121212121215</v>
      </c>
      <c r="X41" t="s">
        <v>936</v>
      </c>
      <c r="Y41">
        <v>1.205387205387205</v>
      </c>
      <c r="Z41" t="s">
        <v>1662</v>
      </c>
      <c r="AA41">
        <v>0</v>
      </c>
      <c r="AH41" t="e">
        <f>#NUM!</f>
        <v>#NUM!</v>
      </c>
      <c r="AK41">
        <v>1982</v>
      </c>
      <c r="AL41">
        <v>1.252525252525253</v>
      </c>
    </row>
    <row r="42" spans="2:40" x14ac:dyDescent="0.35">
      <c r="B42">
        <v>58500</v>
      </c>
      <c r="C42">
        <v>6000</v>
      </c>
      <c r="D42">
        <v>0.21043771043771051</v>
      </c>
      <c r="E42" t="s">
        <v>50</v>
      </c>
      <c r="F42">
        <v>0.64141414141414144</v>
      </c>
      <c r="G42" t="s">
        <v>388</v>
      </c>
      <c r="H42">
        <v>1510</v>
      </c>
      <c r="I42" t="s">
        <v>547</v>
      </c>
      <c r="J42">
        <v>34.586901079999997</v>
      </c>
      <c r="K42">
        <v>-8.9800142899999997</v>
      </c>
      <c r="L42" t="s">
        <v>671</v>
      </c>
      <c r="M42">
        <v>41</v>
      </c>
      <c r="N42">
        <v>1.6835016835016831E-2</v>
      </c>
      <c r="Q42" t="s">
        <v>1116</v>
      </c>
      <c r="T42">
        <v>9</v>
      </c>
      <c r="U42">
        <v>0.65656565656565657</v>
      </c>
      <c r="X42" t="s">
        <v>1542</v>
      </c>
      <c r="Y42">
        <v>1.168350168350168</v>
      </c>
      <c r="Z42" t="s">
        <v>1658</v>
      </c>
      <c r="AA42">
        <v>350</v>
      </c>
      <c r="AH42" t="s">
        <v>2060</v>
      </c>
      <c r="AK42">
        <v>1994</v>
      </c>
      <c r="AL42">
        <v>1.242424242424242</v>
      </c>
    </row>
    <row r="43" spans="2:40" x14ac:dyDescent="0.35">
      <c r="B43">
        <v>37862</v>
      </c>
      <c r="C43">
        <v>7</v>
      </c>
      <c r="D43">
        <v>0.1161616161616162</v>
      </c>
      <c r="E43" t="s">
        <v>51</v>
      </c>
      <c r="F43">
        <v>0.64141414141414144</v>
      </c>
      <c r="G43" t="s">
        <v>403</v>
      </c>
      <c r="H43">
        <v>672</v>
      </c>
      <c r="I43" t="s">
        <v>555</v>
      </c>
      <c r="J43">
        <v>37.940029490000001</v>
      </c>
      <c r="K43">
        <v>-4.1255946799999998</v>
      </c>
      <c r="L43" t="s">
        <v>687</v>
      </c>
      <c r="M43">
        <v>16</v>
      </c>
      <c r="N43">
        <v>1.3468013468013469E-2</v>
      </c>
      <c r="Q43" t="s">
        <v>1117</v>
      </c>
      <c r="T43">
        <v>24</v>
      </c>
      <c r="U43">
        <v>0.54882154882154888</v>
      </c>
      <c r="X43" t="s">
        <v>1543</v>
      </c>
      <c r="Y43">
        <v>1.168350168350168</v>
      </c>
      <c r="Z43" t="s">
        <v>1663</v>
      </c>
      <c r="AA43">
        <v>210</v>
      </c>
      <c r="AH43" t="s">
        <v>2063</v>
      </c>
      <c r="AK43">
        <v>1972</v>
      </c>
      <c r="AL43">
        <v>1.191919191919192</v>
      </c>
    </row>
    <row r="44" spans="2:40" x14ac:dyDescent="0.35">
      <c r="B44">
        <v>51058</v>
      </c>
      <c r="C44">
        <v>8000</v>
      </c>
      <c r="D44">
        <v>0.1026936026936027</v>
      </c>
      <c r="E44" t="s">
        <v>52</v>
      </c>
      <c r="F44">
        <v>0.63973063973063971</v>
      </c>
      <c r="G44" t="s">
        <v>404</v>
      </c>
      <c r="H44">
        <v>1645</v>
      </c>
      <c r="I44" t="s">
        <v>547</v>
      </c>
      <c r="J44">
        <v>29.747065670000001</v>
      </c>
      <c r="K44">
        <v>-4.4955675800000003</v>
      </c>
      <c r="L44" t="s">
        <v>688</v>
      </c>
      <c r="M44">
        <v>120</v>
      </c>
      <c r="N44">
        <v>1.1784511784511779E-2</v>
      </c>
      <c r="Q44" t="s">
        <v>1118</v>
      </c>
      <c r="T44">
        <v>8</v>
      </c>
      <c r="U44">
        <v>0.50505050505050508</v>
      </c>
      <c r="X44" t="s">
        <v>1544</v>
      </c>
      <c r="Y44">
        <v>1.166666666666667</v>
      </c>
      <c r="Z44" t="s">
        <v>1664</v>
      </c>
      <c r="AA44">
        <v>156</v>
      </c>
      <c r="AH44" t="s">
        <v>2064</v>
      </c>
      <c r="AK44">
        <v>1974</v>
      </c>
      <c r="AL44">
        <v>1.138047138047138</v>
      </c>
    </row>
    <row r="45" spans="2:40" x14ac:dyDescent="0.35">
      <c r="B45">
        <v>22308</v>
      </c>
      <c r="C45">
        <v>40</v>
      </c>
      <c r="D45">
        <v>9.9326599326599332E-2</v>
      </c>
      <c r="E45" t="s">
        <v>53</v>
      </c>
      <c r="F45">
        <v>0.63804713804713808</v>
      </c>
      <c r="G45" t="s">
        <v>405</v>
      </c>
      <c r="H45">
        <v>1273</v>
      </c>
      <c r="I45" t="s">
        <v>547</v>
      </c>
      <c r="J45">
        <v>37.422751320000003</v>
      </c>
      <c r="K45">
        <v>-3.3175364799999998</v>
      </c>
      <c r="L45" t="s">
        <v>689</v>
      </c>
      <c r="M45">
        <v>22</v>
      </c>
      <c r="N45">
        <v>1.01010101010101E-2</v>
      </c>
      <c r="Q45" t="s">
        <v>1119</v>
      </c>
      <c r="T45">
        <v>40</v>
      </c>
      <c r="U45">
        <v>1.683501683501683E-3</v>
      </c>
      <c r="X45" t="s">
        <v>1545</v>
      </c>
      <c r="Y45">
        <v>1.1430976430976429</v>
      </c>
      <c r="Z45" t="s">
        <v>1665</v>
      </c>
      <c r="AA45">
        <v>140</v>
      </c>
      <c r="AH45" t="s">
        <v>2065</v>
      </c>
      <c r="AK45">
        <v>1997</v>
      </c>
      <c r="AL45">
        <v>1.0841750841750839</v>
      </c>
    </row>
    <row r="46" spans="2:40" x14ac:dyDescent="0.35">
      <c r="B46">
        <v>55012</v>
      </c>
      <c r="C46">
        <v>750</v>
      </c>
      <c r="D46">
        <v>9.9326599326599332E-2</v>
      </c>
      <c r="E46" t="s">
        <v>54</v>
      </c>
      <c r="F46">
        <v>0.63804713804713808</v>
      </c>
      <c r="G46" t="s">
        <v>406</v>
      </c>
      <c r="H46">
        <v>200</v>
      </c>
      <c r="I46" t="s">
        <v>556</v>
      </c>
      <c r="J46">
        <v>39.370776509999999</v>
      </c>
      <c r="K46">
        <v>-9.9425316600000002</v>
      </c>
      <c r="L46" t="s">
        <v>690</v>
      </c>
      <c r="M46">
        <v>150</v>
      </c>
      <c r="N46">
        <v>1.01010101010101E-2</v>
      </c>
      <c r="Q46" t="s">
        <v>671</v>
      </c>
      <c r="X46" t="s">
        <v>1546</v>
      </c>
      <c r="Y46">
        <v>1.12962962962963</v>
      </c>
      <c r="Z46" t="s">
        <v>1666</v>
      </c>
      <c r="AA46">
        <v>260</v>
      </c>
      <c r="AH46" t="s">
        <v>2066</v>
      </c>
      <c r="AK46">
        <v>1992</v>
      </c>
      <c r="AL46">
        <v>1.077441077441077</v>
      </c>
    </row>
    <row r="47" spans="2:40" x14ac:dyDescent="0.35">
      <c r="B47">
        <v>20145</v>
      </c>
      <c r="C47">
        <v>10000</v>
      </c>
      <c r="D47">
        <v>9.5959595959595953E-2</v>
      </c>
      <c r="E47" t="s">
        <v>55</v>
      </c>
      <c r="F47">
        <v>0.63636363636363635</v>
      </c>
      <c r="G47" t="s">
        <v>401</v>
      </c>
      <c r="H47">
        <v>0</v>
      </c>
      <c r="I47" t="s">
        <v>547</v>
      </c>
      <c r="J47">
        <v>31.10425712</v>
      </c>
      <c r="K47">
        <v>-1.73536124</v>
      </c>
      <c r="L47" t="s">
        <v>691</v>
      </c>
      <c r="M47">
        <v>24</v>
      </c>
      <c r="N47">
        <v>8.4175084175084174E-3</v>
      </c>
      <c r="Q47" t="s">
        <v>1120</v>
      </c>
      <c r="X47" t="s">
        <v>1547</v>
      </c>
      <c r="Y47">
        <v>1.1262626262626261</v>
      </c>
      <c r="Z47" t="s">
        <v>1667</v>
      </c>
      <c r="AA47">
        <v>0</v>
      </c>
      <c r="AH47" t="e">
        <f>#NUM!</f>
        <v>#NUM!</v>
      </c>
      <c r="AK47">
        <v>1993</v>
      </c>
      <c r="AL47">
        <v>1.023569023569024</v>
      </c>
    </row>
    <row r="48" spans="2:40" x14ac:dyDescent="0.35">
      <c r="B48">
        <v>19685</v>
      </c>
      <c r="C48">
        <v>12000</v>
      </c>
      <c r="D48">
        <v>8.5858585858585856E-2</v>
      </c>
      <c r="E48" t="s">
        <v>56</v>
      </c>
      <c r="F48">
        <v>0.632996632996633</v>
      </c>
      <c r="G48" t="s">
        <v>405</v>
      </c>
      <c r="H48">
        <v>1443</v>
      </c>
      <c r="I48" t="s">
        <v>557</v>
      </c>
      <c r="J48">
        <v>37.611125719999997</v>
      </c>
      <c r="K48">
        <v>-3.2635263000000001</v>
      </c>
      <c r="L48" t="s">
        <v>692</v>
      </c>
      <c r="M48">
        <v>50</v>
      </c>
      <c r="N48">
        <v>8.4175084175084174E-3</v>
      </c>
      <c r="Q48" t="s">
        <v>1121</v>
      </c>
      <c r="X48" t="s">
        <v>1548</v>
      </c>
      <c r="Y48">
        <v>1.11952861952862</v>
      </c>
      <c r="Z48" t="s">
        <v>1668</v>
      </c>
      <c r="AA48">
        <v>1</v>
      </c>
      <c r="AH48" t="s">
        <v>2067</v>
      </c>
      <c r="AK48">
        <v>2001</v>
      </c>
      <c r="AL48">
        <v>0.90909090909090906</v>
      </c>
    </row>
    <row r="49" spans="2:38" x14ac:dyDescent="0.35">
      <c r="B49">
        <v>69124</v>
      </c>
      <c r="C49">
        <v>20000</v>
      </c>
      <c r="D49">
        <v>7.575757575757576E-2</v>
      </c>
      <c r="E49" t="s">
        <v>57</v>
      </c>
      <c r="F49">
        <v>0.62794612794612792</v>
      </c>
      <c r="G49" t="s">
        <v>398</v>
      </c>
      <c r="H49">
        <v>1256</v>
      </c>
      <c r="I49" t="s">
        <v>551</v>
      </c>
      <c r="J49">
        <v>37.061688369999999</v>
      </c>
      <c r="K49">
        <v>-3.1919892600000002</v>
      </c>
      <c r="L49" t="s">
        <v>693</v>
      </c>
      <c r="M49">
        <v>12</v>
      </c>
      <c r="N49">
        <v>8.4175084175084174E-3</v>
      </c>
      <c r="Q49" t="s">
        <v>1122</v>
      </c>
      <c r="X49" t="s">
        <v>1549</v>
      </c>
      <c r="Y49">
        <v>1.060606060606061</v>
      </c>
      <c r="Z49" t="s">
        <v>1669</v>
      </c>
      <c r="AA49">
        <v>1</v>
      </c>
      <c r="AH49" t="s">
        <v>2068</v>
      </c>
      <c r="AK49">
        <v>1988</v>
      </c>
      <c r="AL49">
        <v>0.87710437710437705</v>
      </c>
    </row>
    <row r="50" spans="2:38" x14ac:dyDescent="0.35">
      <c r="B50">
        <v>46804</v>
      </c>
      <c r="C50">
        <v>400</v>
      </c>
      <c r="D50">
        <v>7.0707070707070704E-2</v>
      </c>
      <c r="E50" t="s">
        <v>58</v>
      </c>
      <c r="F50">
        <v>0.62794612794612792</v>
      </c>
      <c r="G50" t="s">
        <v>407</v>
      </c>
      <c r="H50">
        <v>0</v>
      </c>
      <c r="I50" t="s">
        <v>407</v>
      </c>
      <c r="J50">
        <v>36.108312499999997</v>
      </c>
      <c r="K50">
        <v>-5.79099991</v>
      </c>
      <c r="L50" t="s">
        <v>694</v>
      </c>
      <c r="M50">
        <v>58</v>
      </c>
      <c r="N50">
        <v>6.7340067340067337E-3</v>
      </c>
      <c r="Q50" t="s">
        <v>1123</v>
      </c>
      <c r="X50" t="s">
        <v>1550</v>
      </c>
      <c r="Y50">
        <v>1.055555555555556</v>
      </c>
      <c r="Z50" t="s">
        <v>1670</v>
      </c>
      <c r="AA50">
        <v>0</v>
      </c>
      <c r="AH50" t="e">
        <f>#NUM!</f>
        <v>#NUM!</v>
      </c>
      <c r="AK50">
        <v>1983</v>
      </c>
      <c r="AL50">
        <v>0.82154882154882158</v>
      </c>
    </row>
    <row r="51" spans="2:38" x14ac:dyDescent="0.35">
      <c r="B51">
        <v>6696</v>
      </c>
      <c r="C51">
        <v>3600</v>
      </c>
      <c r="D51">
        <v>7.0707070707070704E-2</v>
      </c>
      <c r="E51" t="s">
        <v>59</v>
      </c>
      <c r="F51">
        <v>0.62457912457912457</v>
      </c>
      <c r="G51" t="s">
        <v>408</v>
      </c>
      <c r="H51">
        <v>180</v>
      </c>
      <c r="I51" t="s">
        <v>558</v>
      </c>
      <c r="J51">
        <v>38.363554540000003</v>
      </c>
      <c r="K51">
        <v>-6.6361041900000002</v>
      </c>
      <c r="L51" t="s">
        <v>695</v>
      </c>
      <c r="M51">
        <v>9</v>
      </c>
      <c r="N51">
        <v>6.7340067340067337E-3</v>
      </c>
      <c r="Q51" t="s">
        <v>1124</v>
      </c>
      <c r="X51" t="s">
        <v>1551</v>
      </c>
      <c r="Y51">
        <v>1.0538720538720541</v>
      </c>
      <c r="Z51" t="s">
        <v>1671</v>
      </c>
      <c r="AA51">
        <v>150</v>
      </c>
      <c r="AH51" t="s">
        <v>2069</v>
      </c>
      <c r="AK51">
        <v>1975</v>
      </c>
      <c r="AL51">
        <v>0.73569023569023573</v>
      </c>
    </row>
    <row r="52" spans="2:38" x14ac:dyDescent="0.35">
      <c r="B52">
        <v>57238</v>
      </c>
      <c r="C52">
        <v>450</v>
      </c>
      <c r="D52">
        <v>7.0707070707070704E-2</v>
      </c>
      <c r="E52" t="s">
        <v>60</v>
      </c>
      <c r="F52">
        <v>0.62289562289562295</v>
      </c>
      <c r="G52" t="s">
        <v>405</v>
      </c>
      <c r="H52">
        <v>1481</v>
      </c>
      <c r="I52" t="s">
        <v>547</v>
      </c>
      <c r="J52">
        <v>37.492333709999997</v>
      </c>
      <c r="K52">
        <v>-3.29062725</v>
      </c>
      <c r="L52" t="s">
        <v>696</v>
      </c>
      <c r="M52">
        <v>38</v>
      </c>
      <c r="N52">
        <v>6.7340067340067337E-3</v>
      </c>
      <c r="Q52" t="s">
        <v>1125</v>
      </c>
      <c r="X52" t="s">
        <v>1552</v>
      </c>
      <c r="Y52">
        <v>1.0521885521885519</v>
      </c>
      <c r="Z52" t="s">
        <v>1672</v>
      </c>
      <c r="AA52">
        <v>180</v>
      </c>
      <c r="AH52" t="s">
        <v>2070</v>
      </c>
      <c r="AK52">
        <v>1986</v>
      </c>
      <c r="AL52">
        <v>0.73063973063973064</v>
      </c>
    </row>
    <row r="53" spans="2:38" x14ac:dyDescent="0.35">
      <c r="B53">
        <v>12402</v>
      </c>
      <c r="C53">
        <v>2200</v>
      </c>
      <c r="D53">
        <v>5.2188552188552187E-2</v>
      </c>
      <c r="E53" t="s">
        <v>61</v>
      </c>
      <c r="F53">
        <v>0.62121212121212122</v>
      </c>
      <c r="G53" t="s">
        <v>409</v>
      </c>
      <c r="H53">
        <v>1638</v>
      </c>
      <c r="I53" t="s">
        <v>547</v>
      </c>
      <c r="J53">
        <v>34.478355860000001</v>
      </c>
      <c r="K53">
        <v>-9.7159095400000002</v>
      </c>
      <c r="L53" t="s">
        <v>667</v>
      </c>
      <c r="M53">
        <v>10</v>
      </c>
      <c r="N53">
        <v>6.7340067340067337E-3</v>
      </c>
      <c r="Q53" t="s">
        <v>1126</v>
      </c>
      <c r="X53" t="s">
        <v>1553</v>
      </c>
      <c r="Y53">
        <v>1</v>
      </c>
      <c r="Z53" t="s">
        <v>1673</v>
      </c>
      <c r="AA53">
        <v>70</v>
      </c>
      <c r="AH53" t="s">
        <v>2071</v>
      </c>
      <c r="AK53">
        <v>1976</v>
      </c>
      <c r="AL53">
        <v>0.69696969696969702</v>
      </c>
    </row>
    <row r="54" spans="2:38" x14ac:dyDescent="0.35">
      <c r="B54">
        <v>41583</v>
      </c>
      <c r="C54">
        <v>700</v>
      </c>
      <c r="D54">
        <v>4.0404040404040407E-2</v>
      </c>
      <c r="E54" t="s">
        <v>62</v>
      </c>
      <c r="F54">
        <v>0.61952861952861948</v>
      </c>
      <c r="G54" t="e">
        <f>#NUM!</f>
        <v>#NUM!</v>
      </c>
      <c r="H54">
        <v>-41</v>
      </c>
      <c r="I54" t="e">
        <f>#NUM!</f>
        <v>#NUM!</v>
      </c>
      <c r="J54">
        <v>39.812912240000003</v>
      </c>
      <c r="K54">
        <v>-7.8899862999999986</v>
      </c>
      <c r="L54" t="s">
        <v>697</v>
      </c>
      <c r="M54">
        <v>61</v>
      </c>
      <c r="N54">
        <v>5.0505050505050509E-3</v>
      </c>
      <c r="Q54" t="s">
        <v>1127</v>
      </c>
      <c r="X54" t="s">
        <v>1554</v>
      </c>
      <c r="Y54">
        <v>0.98989898989898994</v>
      </c>
      <c r="Z54" t="s">
        <v>1674</v>
      </c>
      <c r="AA54">
        <v>100</v>
      </c>
      <c r="AH54" t="e">
        <f>#NUM!</f>
        <v>#NUM!</v>
      </c>
      <c r="AK54">
        <v>1970</v>
      </c>
      <c r="AL54">
        <v>0.69191919191919193</v>
      </c>
    </row>
    <row r="55" spans="2:38" x14ac:dyDescent="0.35">
      <c r="B55">
        <v>57355</v>
      </c>
      <c r="C55">
        <v>70</v>
      </c>
      <c r="D55">
        <v>3.8720538720538718E-2</v>
      </c>
      <c r="E55" t="s">
        <v>63</v>
      </c>
      <c r="F55">
        <v>0.61279461279461278</v>
      </c>
      <c r="G55" t="s">
        <v>410</v>
      </c>
      <c r="H55">
        <v>1546</v>
      </c>
      <c r="I55" t="s">
        <v>559</v>
      </c>
      <c r="J55">
        <v>36.618699460000002</v>
      </c>
      <c r="K55">
        <v>-3.2930033600000002</v>
      </c>
      <c r="L55" t="s">
        <v>698</v>
      </c>
      <c r="M55">
        <v>14</v>
      </c>
      <c r="N55">
        <v>5.0505050505050509E-3</v>
      </c>
      <c r="Q55" t="s">
        <v>1128</v>
      </c>
      <c r="X55" t="s">
        <v>1555</v>
      </c>
      <c r="Y55">
        <v>0.96801346801346799</v>
      </c>
      <c r="Z55" t="s">
        <v>1675</v>
      </c>
      <c r="AA55">
        <v>200</v>
      </c>
      <c r="AH55" t="e">
        <f>#NUM!</f>
        <v>#NUM!</v>
      </c>
      <c r="AK55">
        <v>1991</v>
      </c>
      <c r="AL55">
        <v>0.54545454545454541</v>
      </c>
    </row>
    <row r="56" spans="2:38" x14ac:dyDescent="0.35">
      <c r="B56">
        <v>67359</v>
      </c>
      <c r="C56">
        <v>4700</v>
      </c>
      <c r="D56">
        <v>3.8720538720538718E-2</v>
      </c>
      <c r="E56" t="s">
        <v>64</v>
      </c>
      <c r="F56">
        <v>0.61279461279461278</v>
      </c>
      <c r="G56" t="s">
        <v>396</v>
      </c>
      <c r="H56">
        <v>0</v>
      </c>
      <c r="I56" t="s">
        <v>560</v>
      </c>
      <c r="J56">
        <v>33.854344730000001</v>
      </c>
      <c r="K56">
        <v>-9.6385199299999993</v>
      </c>
      <c r="L56" t="s">
        <v>699</v>
      </c>
      <c r="M56">
        <v>27</v>
      </c>
      <c r="N56">
        <v>3.3670033670033669E-3</v>
      </c>
      <c r="Q56" t="s">
        <v>1129</v>
      </c>
      <c r="X56" t="s">
        <v>1556</v>
      </c>
      <c r="Y56">
        <v>0.9494949494949495</v>
      </c>
      <c r="Z56" t="s">
        <v>1676</v>
      </c>
      <c r="AA56">
        <v>0</v>
      </c>
      <c r="AH56" t="s">
        <v>2072</v>
      </c>
      <c r="AK56">
        <v>1989</v>
      </c>
      <c r="AL56">
        <v>0.53198653198653201</v>
      </c>
    </row>
    <row r="57" spans="2:38" x14ac:dyDescent="0.35">
      <c r="B57">
        <v>60048</v>
      </c>
      <c r="C57">
        <v>150</v>
      </c>
      <c r="D57">
        <v>3.5353535353535352E-2</v>
      </c>
      <c r="E57" t="s">
        <v>65</v>
      </c>
      <c r="F57">
        <v>0.61279461279461278</v>
      </c>
      <c r="G57" t="s">
        <v>411</v>
      </c>
      <c r="H57">
        <v>0</v>
      </c>
      <c r="I57" t="s">
        <v>547</v>
      </c>
      <c r="J57">
        <v>35.858372590000002</v>
      </c>
      <c r="K57">
        <v>-4.6479062999999998</v>
      </c>
      <c r="L57" t="s">
        <v>700</v>
      </c>
      <c r="M57">
        <v>26</v>
      </c>
      <c r="N57">
        <v>3.3670033670033669E-3</v>
      </c>
      <c r="Q57" t="s">
        <v>1130</v>
      </c>
      <c r="X57" t="s">
        <v>1557</v>
      </c>
      <c r="Y57">
        <v>0.9427609427609428</v>
      </c>
      <c r="Z57" t="s">
        <v>1677</v>
      </c>
      <c r="AA57">
        <v>0</v>
      </c>
      <c r="AH57" t="s">
        <v>2073</v>
      </c>
      <c r="AK57">
        <v>1987</v>
      </c>
      <c r="AL57">
        <v>0.50841750841750843</v>
      </c>
    </row>
    <row r="58" spans="2:38" x14ac:dyDescent="0.35">
      <c r="B58">
        <v>16583</v>
      </c>
      <c r="C58">
        <v>33</v>
      </c>
      <c r="D58">
        <v>3.3670033670033669E-2</v>
      </c>
      <c r="E58" t="s">
        <v>66</v>
      </c>
      <c r="F58">
        <v>0.61111111111111116</v>
      </c>
      <c r="G58" t="s">
        <v>412</v>
      </c>
      <c r="H58">
        <v>1955</v>
      </c>
      <c r="I58" t="s">
        <v>561</v>
      </c>
      <c r="J58">
        <v>35.890264289999998</v>
      </c>
      <c r="K58">
        <v>-8.2243987199999999</v>
      </c>
      <c r="L58" t="s">
        <v>667</v>
      </c>
      <c r="M58">
        <v>280</v>
      </c>
      <c r="N58">
        <v>1.683501683501683E-3</v>
      </c>
      <c r="Q58" t="s">
        <v>1131</v>
      </c>
      <c r="X58" t="s">
        <v>1558</v>
      </c>
      <c r="Y58">
        <v>0.91582491582491588</v>
      </c>
      <c r="Z58" t="s">
        <v>1678</v>
      </c>
      <c r="AA58">
        <v>100</v>
      </c>
      <c r="AH58" t="s">
        <v>2074</v>
      </c>
      <c r="AK58">
        <v>1981</v>
      </c>
      <c r="AL58">
        <v>0.40067340067340068</v>
      </c>
    </row>
    <row r="59" spans="2:38" x14ac:dyDescent="0.35">
      <c r="B59">
        <v>25</v>
      </c>
      <c r="C59">
        <v>15000</v>
      </c>
      <c r="D59">
        <v>2.6936026936026931E-2</v>
      </c>
      <c r="E59" t="s">
        <v>67</v>
      </c>
      <c r="F59">
        <v>0.60606060606060608</v>
      </c>
      <c r="G59" t="s">
        <v>405</v>
      </c>
      <c r="H59">
        <v>1348</v>
      </c>
      <c r="I59" t="s">
        <v>547</v>
      </c>
      <c r="J59">
        <v>30.613305400000002</v>
      </c>
      <c r="K59">
        <v>-3.8945605599999999</v>
      </c>
      <c r="L59" t="s">
        <v>701</v>
      </c>
      <c r="M59">
        <v>180</v>
      </c>
      <c r="N59">
        <v>1.683501683501683E-3</v>
      </c>
      <c r="Q59" t="s">
        <v>1132</v>
      </c>
      <c r="X59" t="s">
        <v>1559</v>
      </c>
      <c r="Y59">
        <v>0.88888888888888884</v>
      </c>
      <c r="Z59" t="s">
        <v>1679</v>
      </c>
      <c r="AA59">
        <v>230</v>
      </c>
      <c r="AH59" t="e">
        <f>#NUM!</f>
        <v>#NUM!</v>
      </c>
      <c r="AK59">
        <v>1977</v>
      </c>
      <c r="AL59">
        <v>0.34006734006734007</v>
      </c>
    </row>
    <row r="60" spans="2:38" x14ac:dyDescent="0.35">
      <c r="B60">
        <v>70238</v>
      </c>
      <c r="C60">
        <v>15</v>
      </c>
      <c r="D60">
        <v>2.5252525252525249E-2</v>
      </c>
      <c r="E60" t="s">
        <v>68</v>
      </c>
      <c r="F60">
        <v>0.59427609427609429</v>
      </c>
      <c r="G60" t="s">
        <v>413</v>
      </c>
      <c r="H60">
        <v>710</v>
      </c>
      <c r="I60" t="s">
        <v>547</v>
      </c>
      <c r="J60">
        <v>37.420026919999998</v>
      </c>
      <c r="K60">
        <v>-3.4768494200000002</v>
      </c>
      <c r="L60" t="s">
        <v>702</v>
      </c>
      <c r="M60">
        <v>213</v>
      </c>
      <c r="N60">
        <v>1.683501683501683E-3</v>
      </c>
      <c r="Q60" t="s">
        <v>1133</v>
      </c>
      <c r="X60" t="s">
        <v>1560</v>
      </c>
      <c r="Y60">
        <v>0.88047138047138052</v>
      </c>
      <c r="Z60" t="s">
        <v>1680</v>
      </c>
      <c r="AA60">
        <v>50</v>
      </c>
      <c r="AH60" t="s">
        <v>2075</v>
      </c>
      <c r="AK60">
        <v>1979</v>
      </c>
      <c r="AL60">
        <v>0.32323232323232332</v>
      </c>
    </row>
    <row r="61" spans="2:38" x14ac:dyDescent="0.35">
      <c r="B61">
        <v>12796</v>
      </c>
      <c r="C61">
        <v>60</v>
      </c>
      <c r="D61">
        <v>2.5252525252525249E-2</v>
      </c>
      <c r="E61" t="s">
        <v>69</v>
      </c>
      <c r="F61">
        <v>0.59090909090909094</v>
      </c>
      <c r="G61" t="s">
        <v>405</v>
      </c>
      <c r="H61">
        <v>2469</v>
      </c>
      <c r="I61" t="s">
        <v>506</v>
      </c>
      <c r="J61">
        <v>33.927901759999997</v>
      </c>
      <c r="K61">
        <v>-9.2046492299999993</v>
      </c>
      <c r="L61" t="s">
        <v>667</v>
      </c>
      <c r="M61">
        <v>240</v>
      </c>
      <c r="N61">
        <v>1.683501683501683E-3</v>
      </c>
      <c r="Q61" t="s">
        <v>1134</v>
      </c>
      <c r="X61" t="s">
        <v>1561</v>
      </c>
      <c r="Y61">
        <v>0.87710437710437705</v>
      </c>
      <c r="Z61" t="s">
        <v>1681</v>
      </c>
      <c r="AA61">
        <v>0</v>
      </c>
      <c r="AH61" t="s">
        <v>2076</v>
      </c>
      <c r="AK61">
        <v>1973</v>
      </c>
      <c r="AL61">
        <v>0.30976430976430969</v>
      </c>
    </row>
    <row r="62" spans="2:38" x14ac:dyDescent="0.35">
      <c r="B62">
        <v>52019</v>
      </c>
      <c r="C62">
        <v>2800</v>
      </c>
      <c r="D62">
        <v>2.3569023569023569E-2</v>
      </c>
      <c r="E62" t="s">
        <v>70</v>
      </c>
      <c r="F62">
        <v>0.59090909090909094</v>
      </c>
      <c r="G62" t="s">
        <v>414</v>
      </c>
      <c r="H62">
        <v>1803</v>
      </c>
      <c r="I62" t="s">
        <v>562</v>
      </c>
      <c r="J62">
        <v>34.814573639999999</v>
      </c>
      <c r="K62">
        <v>-9.0325029099999998</v>
      </c>
      <c r="L62" t="s">
        <v>703</v>
      </c>
      <c r="M62">
        <v>42</v>
      </c>
      <c r="N62">
        <v>1.683501683501683E-3</v>
      </c>
      <c r="Q62" t="s">
        <v>863</v>
      </c>
      <c r="X62" t="s">
        <v>1562</v>
      </c>
      <c r="Y62">
        <v>0.87710437710437705</v>
      </c>
      <c r="Z62" t="s">
        <v>1682</v>
      </c>
      <c r="AA62">
        <v>250</v>
      </c>
      <c r="AH62" t="s">
        <v>2077</v>
      </c>
      <c r="AK62">
        <v>2013</v>
      </c>
      <c r="AL62">
        <v>0.29629629629629628</v>
      </c>
    </row>
    <row r="63" spans="2:38" x14ac:dyDescent="0.35">
      <c r="B63">
        <v>19282</v>
      </c>
      <c r="C63">
        <v>2</v>
      </c>
      <c r="D63">
        <v>2.188552188552189E-2</v>
      </c>
      <c r="E63" t="s">
        <v>71</v>
      </c>
      <c r="F63">
        <v>0.58417508417508412</v>
      </c>
      <c r="G63" t="e">
        <f>#NUM!</f>
        <v>#NUM!</v>
      </c>
      <c r="H63">
        <v>1642</v>
      </c>
      <c r="I63" t="e">
        <f>#NUM!</f>
        <v>#NUM!</v>
      </c>
      <c r="J63">
        <v>34.967788630000001</v>
      </c>
      <c r="K63">
        <v>-4.6289205300000003</v>
      </c>
      <c r="L63" t="s">
        <v>704</v>
      </c>
      <c r="M63">
        <v>300</v>
      </c>
      <c r="N63">
        <v>1.683501683501683E-3</v>
      </c>
      <c r="Q63" t="s">
        <v>1135</v>
      </c>
      <c r="X63" t="s">
        <v>1563</v>
      </c>
      <c r="Y63">
        <v>0.87542087542087543</v>
      </c>
      <c r="Z63" t="s">
        <v>1683</v>
      </c>
      <c r="AA63">
        <v>1</v>
      </c>
      <c r="AH63" t="s">
        <v>2078</v>
      </c>
      <c r="AK63">
        <v>1971</v>
      </c>
      <c r="AL63">
        <v>0.24410774410774411</v>
      </c>
    </row>
    <row r="64" spans="2:38" x14ac:dyDescent="0.35">
      <c r="B64">
        <v>1843</v>
      </c>
      <c r="C64">
        <v>7200</v>
      </c>
      <c r="D64">
        <v>2.02020202020202E-2</v>
      </c>
      <c r="E64" t="s">
        <v>72</v>
      </c>
      <c r="F64">
        <v>0.5824915824915825</v>
      </c>
      <c r="G64" t="s">
        <v>405</v>
      </c>
      <c r="H64">
        <v>1007</v>
      </c>
      <c r="I64" t="s">
        <v>547</v>
      </c>
      <c r="J64">
        <v>36.806078569999997</v>
      </c>
      <c r="K64">
        <v>-3.4785593399999999</v>
      </c>
      <c r="L64" t="s">
        <v>705</v>
      </c>
      <c r="M64">
        <v>160</v>
      </c>
      <c r="N64">
        <v>1.683501683501683E-3</v>
      </c>
      <c r="Q64" t="s">
        <v>1136</v>
      </c>
      <c r="X64" t="s">
        <v>1564</v>
      </c>
      <c r="Y64">
        <v>0.8737373737373737</v>
      </c>
      <c r="Z64" t="s">
        <v>1684</v>
      </c>
      <c r="AA64">
        <v>100</v>
      </c>
      <c r="AH64" t="s">
        <v>2079</v>
      </c>
      <c r="AK64">
        <v>1960</v>
      </c>
      <c r="AL64">
        <v>0.17171717171717171</v>
      </c>
    </row>
    <row r="65" spans="2:38" x14ac:dyDescent="0.35">
      <c r="B65">
        <v>12958</v>
      </c>
      <c r="C65">
        <v>1300</v>
      </c>
      <c r="D65">
        <v>1.6835016835016831E-2</v>
      </c>
      <c r="E65" t="s">
        <v>73</v>
      </c>
      <c r="F65">
        <v>0.58080808080808077</v>
      </c>
      <c r="G65" t="s">
        <v>397</v>
      </c>
      <c r="H65">
        <v>0</v>
      </c>
      <c r="I65" t="s">
        <v>397</v>
      </c>
      <c r="J65">
        <v>33.345260330000002</v>
      </c>
      <c r="K65">
        <v>-3.8389975299999999</v>
      </c>
      <c r="L65" t="s">
        <v>706</v>
      </c>
      <c r="M65">
        <v>668</v>
      </c>
      <c r="N65">
        <v>1.683501683501683E-3</v>
      </c>
      <c r="Q65" t="s">
        <v>1137</v>
      </c>
      <c r="X65" t="s">
        <v>1565</v>
      </c>
      <c r="Y65">
        <v>0.86531986531986527</v>
      </c>
      <c r="Z65" t="s">
        <v>1647</v>
      </c>
      <c r="AA65">
        <v>0</v>
      </c>
      <c r="AH65" t="s">
        <v>2080</v>
      </c>
      <c r="AK65">
        <v>1967</v>
      </c>
      <c r="AL65">
        <v>0.14814814814814811</v>
      </c>
    </row>
    <row r="66" spans="2:38" x14ac:dyDescent="0.35">
      <c r="B66">
        <v>45111</v>
      </c>
      <c r="C66">
        <v>25000</v>
      </c>
      <c r="D66">
        <v>1.515151515151515E-2</v>
      </c>
      <c r="E66" t="s">
        <v>74</v>
      </c>
      <c r="F66">
        <v>0.5757575757575758</v>
      </c>
      <c r="G66" t="s">
        <v>415</v>
      </c>
      <c r="H66">
        <v>240</v>
      </c>
      <c r="I66" t="s">
        <v>563</v>
      </c>
      <c r="J66">
        <v>39.087415139999997</v>
      </c>
      <c r="K66">
        <v>-11.00060373</v>
      </c>
      <c r="L66" t="s">
        <v>707</v>
      </c>
      <c r="M66">
        <v>672</v>
      </c>
      <c r="N66">
        <v>1.683501683501683E-3</v>
      </c>
      <c r="Q66" t="s">
        <v>1138</v>
      </c>
      <c r="X66" t="s">
        <v>1566</v>
      </c>
      <c r="Y66">
        <v>0.86026936026936029</v>
      </c>
      <c r="Z66" t="s">
        <v>1685</v>
      </c>
      <c r="AA66">
        <v>30</v>
      </c>
      <c r="AH66" t="e">
        <f>#NUM!</f>
        <v>#NUM!</v>
      </c>
      <c r="AK66">
        <v>1963</v>
      </c>
      <c r="AL66">
        <v>0.14309764309764311</v>
      </c>
    </row>
    <row r="67" spans="2:38" x14ac:dyDescent="0.35">
      <c r="B67">
        <v>13620</v>
      </c>
      <c r="C67">
        <v>6500</v>
      </c>
      <c r="D67">
        <v>1.515151515151515E-2</v>
      </c>
      <c r="E67" t="s">
        <v>75</v>
      </c>
      <c r="F67">
        <v>0.5757575757575758</v>
      </c>
      <c r="G67" t="e">
        <f>#NUM!</f>
        <v>#NUM!</v>
      </c>
      <c r="H67">
        <v>0</v>
      </c>
      <c r="I67" t="e">
        <f>#NUM!</f>
        <v>#NUM!</v>
      </c>
      <c r="J67">
        <v>33.540606699999998</v>
      </c>
      <c r="K67">
        <v>-9.1729046800000003</v>
      </c>
      <c r="L67" t="s">
        <v>708</v>
      </c>
      <c r="M67">
        <v>698</v>
      </c>
      <c r="N67">
        <v>1.683501683501683E-3</v>
      </c>
      <c r="Q67" t="s">
        <v>1139</v>
      </c>
      <c r="X67" t="s">
        <v>1567</v>
      </c>
      <c r="Y67">
        <v>0.83670033670033672</v>
      </c>
      <c r="Z67" t="s">
        <v>1686</v>
      </c>
      <c r="AA67">
        <v>0</v>
      </c>
      <c r="AH67" t="s">
        <v>2078</v>
      </c>
      <c r="AK67">
        <v>1968</v>
      </c>
      <c r="AL67">
        <v>0.12962962962962959</v>
      </c>
    </row>
    <row r="68" spans="2:38" x14ac:dyDescent="0.35">
      <c r="B68">
        <v>18864</v>
      </c>
      <c r="C68">
        <v>30000</v>
      </c>
      <c r="D68">
        <v>1.3468013468013469E-2</v>
      </c>
      <c r="E68" t="s">
        <v>76</v>
      </c>
      <c r="F68">
        <v>0.57407407407407407</v>
      </c>
      <c r="G68" t="s">
        <v>412</v>
      </c>
      <c r="H68">
        <v>1982</v>
      </c>
      <c r="I68" t="s">
        <v>561</v>
      </c>
      <c r="J68">
        <v>35.871413250000003</v>
      </c>
      <c r="K68">
        <v>-8.2275630300000007</v>
      </c>
      <c r="L68" t="s">
        <v>667</v>
      </c>
      <c r="M68">
        <v>755</v>
      </c>
      <c r="N68">
        <v>1.683501683501683E-3</v>
      </c>
      <c r="Q68" t="s">
        <v>1140</v>
      </c>
      <c r="X68" t="s">
        <v>1568</v>
      </c>
      <c r="Y68">
        <v>0.82154882154882158</v>
      </c>
      <c r="Z68" t="s">
        <v>1678</v>
      </c>
      <c r="AA68">
        <v>70</v>
      </c>
      <c r="AH68" t="s">
        <v>2074</v>
      </c>
      <c r="AK68">
        <v>1969</v>
      </c>
      <c r="AL68">
        <v>9.9326599326599332E-2</v>
      </c>
    </row>
    <row r="69" spans="2:38" x14ac:dyDescent="0.35">
      <c r="B69">
        <v>25182</v>
      </c>
      <c r="C69">
        <v>7500</v>
      </c>
      <c r="D69">
        <v>1.3468013468013469E-2</v>
      </c>
      <c r="E69" t="s">
        <v>77</v>
      </c>
      <c r="F69">
        <v>0.57239057239057234</v>
      </c>
      <c r="G69" t="s">
        <v>416</v>
      </c>
      <c r="H69">
        <v>2169</v>
      </c>
      <c r="I69" t="s">
        <v>547</v>
      </c>
      <c r="J69">
        <v>34.441283490000004</v>
      </c>
      <c r="K69">
        <v>-9.1898776600000005</v>
      </c>
      <c r="L69" t="s">
        <v>709</v>
      </c>
      <c r="M69">
        <v>1402</v>
      </c>
      <c r="N69">
        <v>1.683501683501683E-3</v>
      </c>
      <c r="Q69" t="s">
        <v>1141</v>
      </c>
      <c r="X69" t="s">
        <v>1569</v>
      </c>
      <c r="Y69">
        <v>0.81986531986531985</v>
      </c>
      <c r="Z69" t="s">
        <v>1687</v>
      </c>
      <c r="AA69">
        <v>20</v>
      </c>
      <c r="AH69" t="s">
        <v>2081</v>
      </c>
      <c r="AK69">
        <v>1964</v>
      </c>
      <c r="AL69">
        <v>6.7340067340067339E-2</v>
      </c>
    </row>
    <row r="70" spans="2:38" x14ac:dyDescent="0.35">
      <c r="B70">
        <v>3228</v>
      </c>
      <c r="C70">
        <v>35</v>
      </c>
      <c r="D70">
        <v>1.3468013468013469E-2</v>
      </c>
      <c r="E70" t="s">
        <v>78</v>
      </c>
      <c r="F70">
        <v>0.56902356902356899</v>
      </c>
      <c r="G70" t="s">
        <v>417</v>
      </c>
      <c r="H70">
        <v>783</v>
      </c>
      <c r="I70" t="s">
        <v>564</v>
      </c>
      <c r="J70">
        <v>37.372858290000003</v>
      </c>
      <c r="K70">
        <v>-3.3492923800000001</v>
      </c>
      <c r="L70" t="s">
        <v>710</v>
      </c>
      <c r="M70">
        <v>450</v>
      </c>
      <c r="N70">
        <v>1.683501683501683E-3</v>
      </c>
      <c r="Q70" t="s">
        <v>1142</v>
      </c>
      <c r="X70" t="s">
        <v>1570</v>
      </c>
      <c r="Y70">
        <v>0.8164983164983165</v>
      </c>
      <c r="Z70" t="s">
        <v>1688</v>
      </c>
      <c r="AA70">
        <v>10</v>
      </c>
      <c r="AH70" t="s">
        <v>2082</v>
      </c>
      <c r="AK70">
        <v>1962</v>
      </c>
      <c r="AL70">
        <v>5.0505050505050497E-2</v>
      </c>
    </row>
    <row r="71" spans="2:38" x14ac:dyDescent="0.35">
      <c r="B71">
        <v>19308</v>
      </c>
      <c r="C71">
        <v>117000</v>
      </c>
      <c r="D71">
        <v>1.1784511784511779E-2</v>
      </c>
      <c r="E71" t="s">
        <v>79</v>
      </c>
      <c r="F71">
        <v>0.56902356902356899</v>
      </c>
      <c r="G71" t="s">
        <v>418</v>
      </c>
      <c r="H71">
        <v>1545</v>
      </c>
      <c r="I71" t="s">
        <v>547</v>
      </c>
      <c r="J71">
        <v>32.046834859999997</v>
      </c>
      <c r="K71">
        <v>-8.5716611399999998</v>
      </c>
      <c r="L71" t="s">
        <v>711</v>
      </c>
      <c r="M71">
        <v>131</v>
      </c>
      <c r="N71">
        <v>1.683501683501683E-3</v>
      </c>
      <c r="Q71" t="s">
        <v>1143</v>
      </c>
      <c r="X71" t="s">
        <v>1571</v>
      </c>
      <c r="Y71">
        <v>0.78787878787878785</v>
      </c>
      <c r="Z71" t="s">
        <v>1689</v>
      </c>
      <c r="AA71">
        <v>200</v>
      </c>
      <c r="AH71" t="s">
        <v>2083</v>
      </c>
      <c r="AK71">
        <v>1961</v>
      </c>
      <c r="AL71">
        <v>3.5353535353535352E-2</v>
      </c>
    </row>
    <row r="72" spans="2:38" x14ac:dyDescent="0.35">
      <c r="B72">
        <v>10745</v>
      </c>
      <c r="C72">
        <v>40000</v>
      </c>
      <c r="D72">
        <v>1.1784511784511779E-2</v>
      </c>
      <c r="E72" t="s">
        <v>80</v>
      </c>
      <c r="F72">
        <v>0.56902356902356899</v>
      </c>
      <c r="G72" t="s">
        <v>419</v>
      </c>
      <c r="H72">
        <v>0</v>
      </c>
      <c r="I72" t="s">
        <v>565</v>
      </c>
      <c r="J72">
        <v>33.958163220000003</v>
      </c>
      <c r="K72">
        <v>-9.4481223799999992</v>
      </c>
      <c r="L72" t="s">
        <v>712</v>
      </c>
      <c r="M72">
        <v>141</v>
      </c>
      <c r="N72">
        <v>1.683501683501683E-3</v>
      </c>
      <c r="Q72" t="s">
        <v>1144</v>
      </c>
      <c r="X72" t="s">
        <v>1088</v>
      </c>
      <c r="Y72">
        <v>0.76430976430976427</v>
      </c>
      <c r="Z72" t="s">
        <v>1690</v>
      </c>
      <c r="AA72">
        <v>0</v>
      </c>
      <c r="AH72" t="s">
        <v>2084</v>
      </c>
      <c r="AK72">
        <v>1965</v>
      </c>
      <c r="AL72">
        <v>3.1986531986531987E-2</v>
      </c>
    </row>
    <row r="73" spans="2:38" x14ac:dyDescent="0.35">
      <c r="B73">
        <v>32376</v>
      </c>
      <c r="C73">
        <v>7000</v>
      </c>
      <c r="D73">
        <v>1.1784511784511779E-2</v>
      </c>
      <c r="E73" t="s">
        <v>81</v>
      </c>
      <c r="F73">
        <v>0.56734006734006737</v>
      </c>
      <c r="G73" t="s">
        <v>405</v>
      </c>
      <c r="H73">
        <v>0</v>
      </c>
      <c r="I73" t="s">
        <v>566</v>
      </c>
      <c r="J73">
        <v>0</v>
      </c>
      <c r="K73">
        <v>-2E-8</v>
      </c>
      <c r="L73" t="s">
        <v>713</v>
      </c>
      <c r="M73">
        <v>136</v>
      </c>
      <c r="N73">
        <v>1.683501683501683E-3</v>
      </c>
      <c r="Q73" t="s">
        <v>1113</v>
      </c>
      <c r="X73" t="s">
        <v>1572</v>
      </c>
      <c r="Y73">
        <v>0.73737373737373735</v>
      </c>
      <c r="Z73" t="s">
        <v>1691</v>
      </c>
      <c r="AA73">
        <v>0</v>
      </c>
      <c r="AH73" t="s">
        <v>1691</v>
      </c>
      <c r="AK73">
        <v>1966</v>
      </c>
      <c r="AL73">
        <v>2.8619528619528621E-2</v>
      </c>
    </row>
    <row r="74" spans="2:38" x14ac:dyDescent="0.35">
      <c r="B74">
        <v>9417</v>
      </c>
      <c r="C74">
        <v>3500</v>
      </c>
      <c r="D74">
        <v>8.4175084175084174E-3</v>
      </c>
      <c r="E74" t="s">
        <v>82</v>
      </c>
      <c r="F74">
        <v>0.56734006734006737</v>
      </c>
      <c r="G74" t="s">
        <v>420</v>
      </c>
      <c r="H74">
        <v>0</v>
      </c>
      <c r="I74" t="s">
        <v>546</v>
      </c>
      <c r="J74">
        <v>30.98302258</v>
      </c>
      <c r="K74">
        <v>-1.6806540400000001</v>
      </c>
      <c r="L74" t="s">
        <v>420</v>
      </c>
      <c r="M74">
        <v>111</v>
      </c>
      <c r="N74">
        <v>1.683501683501683E-3</v>
      </c>
      <c r="Q74" t="s">
        <v>1145</v>
      </c>
      <c r="X74" t="s">
        <v>1573</v>
      </c>
      <c r="Y74">
        <v>0.73063973063973064</v>
      </c>
      <c r="Z74" t="s">
        <v>1692</v>
      </c>
      <c r="AA74">
        <v>0</v>
      </c>
      <c r="AH74" t="e">
        <f>#NUM!</f>
        <v>#NUM!</v>
      </c>
    </row>
    <row r="75" spans="2:38" x14ac:dyDescent="0.35">
      <c r="B75">
        <v>68724</v>
      </c>
      <c r="C75">
        <v>5500</v>
      </c>
      <c r="D75">
        <v>8.4175084175084174E-3</v>
      </c>
      <c r="E75" t="s">
        <v>83</v>
      </c>
      <c r="F75">
        <v>0.56734006734006737</v>
      </c>
      <c r="G75" t="s">
        <v>417</v>
      </c>
      <c r="H75">
        <v>766</v>
      </c>
      <c r="I75" t="s">
        <v>564</v>
      </c>
      <c r="J75">
        <v>37.348168809999997</v>
      </c>
      <c r="K75">
        <v>-3.35653763</v>
      </c>
      <c r="L75" t="s">
        <v>714</v>
      </c>
      <c r="M75">
        <v>94</v>
      </c>
      <c r="N75">
        <v>1.683501683501683E-3</v>
      </c>
      <c r="Q75" t="s">
        <v>1146</v>
      </c>
      <c r="X75" t="s">
        <v>1574</v>
      </c>
      <c r="Y75">
        <v>0.72053872053872059</v>
      </c>
      <c r="Z75" t="s">
        <v>1693</v>
      </c>
      <c r="AA75">
        <v>1</v>
      </c>
      <c r="AH75" t="s">
        <v>2085</v>
      </c>
    </row>
    <row r="76" spans="2:38" x14ac:dyDescent="0.35">
      <c r="B76">
        <v>74197</v>
      </c>
      <c r="C76">
        <v>50000</v>
      </c>
      <c r="D76">
        <v>6.7340067340067337E-3</v>
      </c>
      <c r="E76" t="s">
        <v>84</v>
      </c>
      <c r="F76">
        <v>0.56734006734006737</v>
      </c>
      <c r="G76" t="s">
        <v>421</v>
      </c>
      <c r="H76">
        <v>962</v>
      </c>
      <c r="I76" t="s">
        <v>547</v>
      </c>
      <c r="J76">
        <v>37.47943592</v>
      </c>
      <c r="K76">
        <v>-3.3681976100000002</v>
      </c>
      <c r="L76" t="s">
        <v>715</v>
      </c>
      <c r="M76">
        <v>23</v>
      </c>
      <c r="N76">
        <v>1.683501683501683E-3</v>
      </c>
      <c r="Q76" t="s">
        <v>1147</v>
      </c>
      <c r="X76" t="s">
        <v>1575</v>
      </c>
      <c r="Y76">
        <v>0.71212121212121215</v>
      </c>
      <c r="Z76" t="s">
        <v>1694</v>
      </c>
      <c r="AA76">
        <v>45</v>
      </c>
      <c r="AH76" t="s">
        <v>2086</v>
      </c>
    </row>
    <row r="77" spans="2:38" x14ac:dyDescent="0.35">
      <c r="B77">
        <v>22961</v>
      </c>
      <c r="C77">
        <v>18000</v>
      </c>
      <c r="D77">
        <v>6.7340067340067337E-3</v>
      </c>
      <c r="E77" t="s">
        <v>85</v>
      </c>
      <c r="F77">
        <v>0.56565656565656564</v>
      </c>
      <c r="G77" t="s">
        <v>422</v>
      </c>
      <c r="H77">
        <v>1583</v>
      </c>
      <c r="I77" t="s">
        <v>567</v>
      </c>
      <c r="J77">
        <v>36.721127340000002</v>
      </c>
      <c r="K77">
        <v>-3.3398116299999998</v>
      </c>
      <c r="L77" t="s">
        <v>668</v>
      </c>
      <c r="M77">
        <v>87</v>
      </c>
      <c r="N77">
        <v>1.683501683501683E-3</v>
      </c>
      <c r="Q77" t="s">
        <v>1148</v>
      </c>
      <c r="X77" t="s">
        <v>1576</v>
      </c>
      <c r="Y77">
        <v>0.71212121212121215</v>
      </c>
      <c r="Z77" t="s">
        <v>1695</v>
      </c>
      <c r="AA77">
        <v>150</v>
      </c>
      <c r="AH77" t="s">
        <v>2087</v>
      </c>
    </row>
    <row r="78" spans="2:38" x14ac:dyDescent="0.35">
      <c r="B78">
        <v>24593</v>
      </c>
      <c r="C78">
        <v>14000</v>
      </c>
      <c r="D78">
        <v>6.7340067340067337E-3</v>
      </c>
      <c r="E78" t="s">
        <v>86</v>
      </c>
      <c r="F78">
        <v>0.56060606060606055</v>
      </c>
      <c r="G78" t="s">
        <v>423</v>
      </c>
      <c r="H78">
        <v>1703</v>
      </c>
      <c r="I78" t="s">
        <v>568</v>
      </c>
      <c r="J78">
        <v>35.561346069999999</v>
      </c>
      <c r="K78">
        <v>-3.8068785799999998</v>
      </c>
      <c r="L78" t="s">
        <v>716</v>
      </c>
      <c r="M78">
        <v>62</v>
      </c>
      <c r="N78">
        <v>1.683501683501683E-3</v>
      </c>
      <c r="Q78" t="s">
        <v>1149</v>
      </c>
      <c r="X78" t="s">
        <v>1577</v>
      </c>
      <c r="Y78">
        <v>0.69360269360269355</v>
      </c>
      <c r="Z78" t="s">
        <v>1696</v>
      </c>
      <c r="AA78">
        <v>456</v>
      </c>
      <c r="AH78" t="e">
        <f>#NUM!</f>
        <v>#NUM!</v>
      </c>
    </row>
    <row r="79" spans="2:38" x14ac:dyDescent="0.35">
      <c r="B79">
        <v>31714</v>
      </c>
      <c r="C79">
        <v>0.2</v>
      </c>
      <c r="D79">
        <v>5.0505050505050509E-3</v>
      </c>
      <c r="E79" t="s">
        <v>87</v>
      </c>
      <c r="F79">
        <v>0.56060606060606055</v>
      </c>
      <c r="G79" t="s">
        <v>405</v>
      </c>
      <c r="H79">
        <v>0</v>
      </c>
      <c r="I79" t="s">
        <v>547</v>
      </c>
      <c r="J79">
        <v>31.454281680000001</v>
      </c>
      <c r="K79">
        <v>-1.56388609</v>
      </c>
      <c r="L79" t="s">
        <v>717</v>
      </c>
      <c r="M79">
        <v>60</v>
      </c>
      <c r="N79">
        <v>1.683501683501683E-3</v>
      </c>
      <c r="Q79" t="s">
        <v>1150</v>
      </c>
      <c r="X79" t="s">
        <v>1578</v>
      </c>
      <c r="Y79">
        <v>0.67845117845117842</v>
      </c>
      <c r="Z79" t="s">
        <v>1697</v>
      </c>
      <c r="AA79">
        <v>0</v>
      </c>
      <c r="AH79" t="e">
        <f>#NUM!</f>
        <v>#NUM!</v>
      </c>
    </row>
    <row r="80" spans="2:38" x14ac:dyDescent="0.35">
      <c r="B80">
        <v>29952</v>
      </c>
      <c r="C80">
        <v>9000</v>
      </c>
      <c r="D80">
        <v>5.0505050505050509E-3</v>
      </c>
      <c r="E80" t="s">
        <v>88</v>
      </c>
      <c r="F80">
        <v>0.55892255892255893</v>
      </c>
      <c r="G80" t="s">
        <v>424</v>
      </c>
      <c r="H80">
        <v>190</v>
      </c>
      <c r="I80" t="s">
        <v>547</v>
      </c>
      <c r="J80">
        <v>38.789436549999998</v>
      </c>
      <c r="K80">
        <v>-5.1132496300000003</v>
      </c>
      <c r="L80" t="s">
        <v>718</v>
      </c>
      <c r="M80">
        <v>30</v>
      </c>
      <c r="N80">
        <v>1.683501683501683E-3</v>
      </c>
      <c r="Q80" t="s">
        <v>1151</v>
      </c>
      <c r="X80" t="s">
        <v>1579</v>
      </c>
      <c r="Y80">
        <v>0.6767676767676768</v>
      </c>
      <c r="Z80" t="s">
        <v>1698</v>
      </c>
      <c r="AA80">
        <v>200</v>
      </c>
      <c r="AH80" t="s">
        <v>2088</v>
      </c>
    </row>
    <row r="81" spans="2:34" x14ac:dyDescent="0.35">
      <c r="B81">
        <v>40393</v>
      </c>
      <c r="C81">
        <v>1</v>
      </c>
      <c r="D81">
        <v>5.0505050505050509E-3</v>
      </c>
      <c r="E81" t="s">
        <v>89</v>
      </c>
      <c r="F81">
        <v>0.5572390572390572</v>
      </c>
      <c r="G81" t="s">
        <v>405</v>
      </c>
      <c r="H81">
        <v>1670</v>
      </c>
      <c r="I81" t="s">
        <v>547</v>
      </c>
      <c r="J81">
        <v>38.376671270000003</v>
      </c>
      <c r="K81">
        <v>-4.6472894999999994</v>
      </c>
      <c r="L81" t="s">
        <v>719</v>
      </c>
      <c r="M81">
        <v>55</v>
      </c>
      <c r="N81">
        <v>1.683501683501683E-3</v>
      </c>
      <c r="Q81" t="s">
        <v>1152</v>
      </c>
      <c r="X81" t="s">
        <v>1580</v>
      </c>
      <c r="Y81">
        <v>0.67171717171717171</v>
      </c>
      <c r="Z81" t="s">
        <v>1699</v>
      </c>
      <c r="AA81">
        <v>1</v>
      </c>
      <c r="AH81" t="e">
        <f>#NUM!</f>
        <v>#NUM!</v>
      </c>
    </row>
    <row r="82" spans="2:34" x14ac:dyDescent="0.35">
      <c r="B82">
        <v>2127</v>
      </c>
      <c r="C82">
        <v>550</v>
      </c>
      <c r="D82">
        <v>5.0505050505050509E-3</v>
      </c>
      <c r="E82" t="s">
        <v>90</v>
      </c>
      <c r="F82">
        <v>0.55555555555555558</v>
      </c>
      <c r="G82" t="s">
        <v>425</v>
      </c>
      <c r="H82">
        <v>954</v>
      </c>
      <c r="I82" t="s">
        <v>569</v>
      </c>
      <c r="J82">
        <v>29.669720290000001</v>
      </c>
      <c r="K82">
        <v>-4.7797583699999997</v>
      </c>
      <c r="L82" t="s">
        <v>720</v>
      </c>
      <c r="M82">
        <v>35</v>
      </c>
      <c r="N82">
        <v>1.683501683501683E-3</v>
      </c>
      <c r="Q82" t="s">
        <v>1153</v>
      </c>
      <c r="X82" t="s">
        <v>1581</v>
      </c>
      <c r="Y82">
        <v>0.66666666666666663</v>
      </c>
      <c r="Z82" t="s">
        <v>1700</v>
      </c>
      <c r="AA82">
        <v>567</v>
      </c>
      <c r="AH82" t="s">
        <v>2089</v>
      </c>
    </row>
    <row r="83" spans="2:34" x14ac:dyDescent="0.35">
      <c r="B83">
        <v>8265</v>
      </c>
      <c r="C83">
        <v>45000</v>
      </c>
      <c r="D83">
        <v>5.0505050505050509E-3</v>
      </c>
      <c r="E83" t="s">
        <v>91</v>
      </c>
      <c r="F83">
        <v>0.55218855218855223</v>
      </c>
      <c r="G83" t="s">
        <v>426</v>
      </c>
      <c r="H83">
        <v>1365</v>
      </c>
      <c r="I83" t="s">
        <v>570</v>
      </c>
      <c r="J83">
        <v>36.947450789999998</v>
      </c>
      <c r="K83">
        <v>-3.3500258700000001</v>
      </c>
      <c r="L83" t="s">
        <v>721</v>
      </c>
      <c r="M83">
        <v>1776</v>
      </c>
      <c r="N83">
        <v>1.683501683501683E-3</v>
      </c>
      <c r="Q83" t="s">
        <v>1154</v>
      </c>
      <c r="X83" t="s">
        <v>1582</v>
      </c>
      <c r="Y83">
        <v>0.65993265993265993</v>
      </c>
      <c r="Z83" t="s">
        <v>1701</v>
      </c>
      <c r="AA83">
        <v>130</v>
      </c>
      <c r="AH83" t="s">
        <v>2090</v>
      </c>
    </row>
    <row r="84" spans="2:34" x14ac:dyDescent="0.35">
      <c r="B84">
        <v>67433</v>
      </c>
      <c r="C84">
        <v>100000</v>
      </c>
      <c r="D84">
        <v>5.0505050505050509E-3</v>
      </c>
      <c r="E84" t="s">
        <v>92</v>
      </c>
      <c r="F84">
        <v>0.5505050505050505</v>
      </c>
      <c r="G84" t="s">
        <v>427</v>
      </c>
      <c r="H84">
        <v>1538</v>
      </c>
      <c r="I84" t="s">
        <v>571</v>
      </c>
      <c r="J84">
        <v>34.76272634</v>
      </c>
      <c r="K84">
        <v>-4.3077610599999998</v>
      </c>
      <c r="L84" t="s">
        <v>722</v>
      </c>
      <c r="Q84" t="s">
        <v>1155</v>
      </c>
      <c r="X84" t="s">
        <v>1583</v>
      </c>
      <c r="Y84">
        <v>0.65319865319865322</v>
      </c>
      <c r="Z84" t="s">
        <v>1702</v>
      </c>
      <c r="AA84">
        <v>225</v>
      </c>
      <c r="AH84" t="s">
        <v>2091</v>
      </c>
    </row>
    <row r="85" spans="2:34" x14ac:dyDescent="0.35">
      <c r="B85">
        <v>51072</v>
      </c>
      <c r="C85">
        <v>350</v>
      </c>
      <c r="D85">
        <v>5.0505050505050509E-3</v>
      </c>
      <c r="E85" t="s">
        <v>93</v>
      </c>
      <c r="F85">
        <v>0.54882154882154888</v>
      </c>
      <c r="G85" t="e">
        <f>#NUM!</f>
        <v>#NUM!</v>
      </c>
      <c r="H85">
        <v>1415</v>
      </c>
      <c r="I85" t="e">
        <f>#NUM!</f>
        <v>#NUM!</v>
      </c>
      <c r="J85">
        <v>34.62159801</v>
      </c>
      <c r="K85">
        <v>-5.1731361800000002</v>
      </c>
      <c r="L85" t="s">
        <v>723</v>
      </c>
      <c r="Q85" t="s">
        <v>1156</v>
      </c>
      <c r="X85" t="s">
        <v>1584</v>
      </c>
      <c r="Y85">
        <v>0.65319865319865322</v>
      </c>
      <c r="Z85" t="s">
        <v>1703</v>
      </c>
      <c r="AA85">
        <v>1</v>
      </c>
      <c r="AH85" t="s">
        <v>1416</v>
      </c>
    </row>
    <row r="86" spans="2:34" x14ac:dyDescent="0.35">
      <c r="B86">
        <v>34255</v>
      </c>
      <c r="C86">
        <v>11000</v>
      </c>
      <c r="D86">
        <v>3.3670033670033669E-3</v>
      </c>
      <c r="E86" t="s">
        <v>94</v>
      </c>
      <c r="F86">
        <v>0.54545454545454541</v>
      </c>
      <c r="G86" t="s">
        <v>428</v>
      </c>
      <c r="H86">
        <v>1788</v>
      </c>
      <c r="I86" t="s">
        <v>572</v>
      </c>
      <c r="J86">
        <v>34.897257349999997</v>
      </c>
      <c r="K86">
        <v>-9.2035221000000007</v>
      </c>
      <c r="L86" t="s">
        <v>724</v>
      </c>
      <c r="Q86" t="s">
        <v>1157</v>
      </c>
      <c r="X86" t="s">
        <v>1585</v>
      </c>
      <c r="Y86">
        <v>0.64309764309764306</v>
      </c>
      <c r="Z86" t="s">
        <v>1704</v>
      </c>
      <c r="AA86">
        <v>50</v>
      </c>
      <c r="AH86" t="e">
        <f>#NUM!</f>
        <v>#NUM!</v>
      </c>
    </row>
    <row r="87" spans="2:34" x14ac:dyDescent="0.35">
      <c r="B87">
        <v>22108</v>
      </c>
      <c r="C87">
        <v>16000</v>
      </c>
      <c r="D87">
        <v>3.3670033670033669E-3</v>
      </c>
      <c r="E87" t="s">
        <v>95</v>
      </c>
      <c r="F87">
        <v>0.54545454545454541</v>
      </c>
      <c r="G87" t="s">
        <v>405</v>
      </c>
      <c r="H87">
        <v>0</v>
      </c>
      <c r="I87" t="s">
        <v>547</v>
      </c>
      <c r="J87">
        <v>30.71609028</v>
      </c>
      <c r="K87">
        <v>-1.2857798</v>
      </c>
      <c r="L87" t="s">
        <v>725</v>
      </c>
      <c r="Q87" t="s">
        <v>1158</v>
      </c>
      <c r="X87" t="s">
        <v>1586</v>
      </c>
      <c r="Y87">
        <v>0.63468013468013473</v>
      </c>
      <c r="Z87" t="s">
        <v>1705</v>
      </c>
      <c r="AA87">
        <v>0</v>
      </c>
      <c r="AH87" t="s">
        <v>2092</v>
      </c>
    </row>
    <row r="88" spans="2:34" x14ac:dyDescent="0.35">
      <c r="B88">
        <v>4720</v>
      </c>
      <c r="C88">
        <v>26000</v>
      </c>
      <c r="D88">
        <v>3.3670033670033669E-3</v>
      </c>
      <c r="E88" t="s">
        <v>96</v>
      </c>
      <c r="F88">
        <v>0.54377104377104379</v>
      </c>
      <c r="G88" t="s">
        <v>388</v>
      </c>
      <c r="H88">
        <v>1366</v>
      </c>
      <c r="I88" t="s">
        <v>547</v>
      </c>
      <c r="J88">
        <v>34.557893110000002</v>
      </c>
      <c r="K88">
        <v>-8.8895940600000003</v>
      </c>
      <c r="L88" t="s">
        <v>726</v>
      </c>
      <c r="Q88" t="s">
        <v>1159</v>
      </c>
      <c r="X88" t="s">
        <v>1587</v>
      </c>
      <c r="Y88">
        <v>0.6077441077441077</v>
      </c>
      <c r="Z88" t="s">
        <v>1706</v>
      </c>
      <c r="AA88">
        <v>54</v>
      </c>
      <c r="AH88" t="s">
        <v>2093</v>
      </c>
    </row>
    <row r="89" spans="2:34" x14ac:dyDescent="0.35">
      <c r="B89">
        <v>54801</v>
      </c>
      <c r="C89">
        <v>13000</v>
      </c>
      <c r="D89">
        <v>3.3670033670033669E-3</v>
      </c>
      <c r="E89" t="s">
        <v>97</v>
      </c>
      <c r="F89">
        <v>0.53872053872053871</v>
      </c>
      <c r="G89" t="s">
        <v>405</v>
      </c>
      <c r="H89">
        <v>1694</v>
      </c>
      <c r="I89" t="s">
        <v>547</v>
      </c>
      <c r="J89">
        <v>29.76800862</v>
      </c>
      <c r="K89">
        <v>-4.4718094700000002</v>
      </c>
      <c r="L89" t="s">
        <v>668</v>
      </c>
      <c r="Q89" t="s">
        <v>1160</v>
      </c>
      <c r="X89" t="s">
        <v>1588</v>
      </c>
      <c r="Y89">
        <v>0.60269360269360273</v>
      </c>
      <c r="Z89" t="s">
        <v>1664</v>
      </c>
      <c r="AA89">
        <v>1</v>
      </c>
      <c r="AH89" t="e">
        <f>#NUM!</f>
        <v>#NUM!</v>
      </c>
    </row>
    <row r="90" spans="2:34" x14ac:dyDescent="0.35">
      <c r="B90">
        <v>21990</v>
      </c>
      <c r="C90">
        <v>16300</v>
      </c>
      <c r="D90">
        <v>3.3670033670033669E-3</v>
      </c>
      <c r="E90" t="s">
        <v>98</v>
      </c>
      <c r="F90">
        <v>0.53872053872053871</v>
      </c>
      <c r="G90" t="s">
        <v>405</v>
      </c>
      <c r="H90">
        <v>303</v>
      </c>
      <c r="I90" t="s">
        <v>569</v>
      </c>
      <c r="J90">
        <v>35.818981469999997</v>
      </c>
      <c r="K90">
        <v>-8.9349501799999995</v>
      </c>
      <c r="L90" t="s">
        <v>727</v>
      </c>
      <c r="Q90" t="s">
        <v>990</v>
      </c>
      <c r="X90" t="s">
        <v>1589</v>
      </c>
      <c r="Y90">
        <v>0.58754208754208759</v>
      </c>
      <c r="Z90" t="s">
        <v>1208</v>
      </c>
      <c r="AA90">
        <v>280</v>
      </c>
      <c r="AH90" t="e">
        <f>#NUM!</f>
        <v>#NUM!</v>
      </c>
    </row>
    <row r="91" spans="2:34" x14ac:dyDescent="0.35">
      <c r="B91">
        <v>17386</v>
      </c>
      <c r="C91">
        <v>520</v>
      </c>
      <c r="D91">
        <v>3.3670033670033669E-3</v>
      </c>
      <c r="E91" t="s">
        <v>99</v>
      </c>
      <c r="F91">
        <v>0.53703703703703709</v>
      </c>
      <c r="G91" t="e">
        <f>#NUM!</f>
        <v>#NUM!</v>
      </c>
      <c r="H91">
        <v>0</v>
      </c>
      <c r="I91" t="e">
        <f>#NUM!</f>
        <v>#NUM!</v>
      </c>
      <c r="J91">
        <v>34.462227689999999</v>
      </c>
      <c r="K91">
        <v>-8.5757803700000004</v>
      </c>
      <c r="L91" t="s">
        <v>728</v>
      </c>
      <c r="Q91" t="s">
        <v>1161</v>
      </c>
      <c r="X91" t="s">
        <v>1590</v>
      </c>
      <c r="Y91">
        <v>0.58585858585858586</v>
      </c>
      <c r="Z91" t="s">
        <v>1707</v>
      </c>
      <c r="AA91">
        <v>0</v>
      </c>
      <c r="AH91" t="e">
        <f>#NUM!</f>
        <v>#NUM!</v>
      </c>
    </row>
    <row r="92" spans="2:34" x14ac:dyDescent="0.35">
      <c r="B92">
        <v>41609</v>
      </c>
      <c r="C92">
        <v>4500</v>
      </c>
      <c r="D92">
        <v>3.3670033670033669E-3</v>
      </c>
      <c r="E92" t="s">
        <v>100</v>
      </c>
      <c r="F92">
        <v>0.53030303030303028</v>
      </c>
      <c r="G92" t="e">
        <f>#NUM!</f>
        <v>#NUM!</v>
      </c>
      <c r="H92">
        <v>0</v>
      </c>
      <c r="I92" t="e">
        <f>#NUM!</f>
        <v>#NUM!</v>
      </c>
      <c r="J92">
        <v>34.24718</v>
      </c>
      <c r="K92">
        <v>-8.6075126300000004</v>
      </c>
      <c r="L92" t="s">
        <v>729</v>
      </c>
      <c r="Q92" t="s">
        <v>1162</v>
      </c>
      <c r="X92" t="s">
        <v>1591</v>
      </c>
      <c r="Y92">
        <v>0.58417508417508412</v>
      </c>
      <c r="Z92" t="s">
        <v>1708</v>
      </c>
      <c r="AA92">
        <v>0</v>
      </c>
      <c r="AH92" t="e">
        <f>#NUM!</f>
        <v>#NUM!</v>
      </c>
    </row>
    <row r="93" spans="2:34" x14ac:dyDescent="0.35">
      <c r="B93">
        <v>35715</v>
      </c>
      <c r="C93">
        <v>590</v>
      </c>
      <c r="D93">
        <v>3.3670033670033669E-3</v>
      </c>
      <c r="E93" t="s">
        <v>101</v>
      </c>
      <c r="F93">
        <v>0.53030303030303028</v>
      </c>
      <c r="G93" t="s">
        <v>401</v>
      </c>
      <c r="H93">
        <v>1565</v>
      </c>
      <c r="I93" t="s">
        <v>573</v>
      </c>
      <c r="J93">
        <v>34.657034499999988</v>
      </c>
      <c r="K93">
        <v>-1.8880197400000001</v>
      </c>
      <c r="L93" t="s">
        <v>730</v>
      </c>
      <c r="Q93" t="s">
        <v>990</v>
      </c>
      <c r="X93" t="s">
        <v>1592</v>
      </c>
      <c r="Y93">
        <v>0.57407407407407407</v>
      </c>
      <c r="Z93" t="s">
        <v>1709</v>
      </c>
      <c r="AA93">
        <v>200</v>
      </c>
      <c r="AH93" t="e">
        <f>#NUM!</f>
        <v>#NUM!</v>
      </c>
    </row>
    <row r="94" spans="2:34" x14ac:dyDescent="0.35">
      <c r="B94">
        <v>53970</v>
      </c>
      <c r="C94">
        <v>800</v>
      </c>
      <c r="D94">
        <v>3.3670033670033669E-3</v>
      </c>
      <c r="E94" t="s">
        <v>102</v>
      </c>
      <c r="F94">
        <v>0.52693602693602692</v>
      </c>
      <c r="G94" t="s">
        <v>429</v>
      </c>
      <c r="H94">
        <v>1153</v>
      </c>
      <c r="I94" t="s">
        <v>547</v>
      </c>
      <c r="J94">
        <v>30.419958390000001</v>
      </c>
      <c r="K94">
        <v>-4.2799679399999997</v>
      </c>
      <c r="L94" t="s">
        <v>698</v>
      </c>
      <c r="Q94" t="s">
        <v>1163</v>
      </c>
      <c r="X94" t="s">
        <v>1593</v>
      </c>
      <c r="Y94">
        <v>0.57070707070707072</v>
      </c>
      <c r="Z94" t="s">
        <v>1710</v>
      </c>
      <c r="AA94">
        <v>1</v>
      </c>
      <c r="AH94" t="e">
        <f>#NUM!</f>
        <v>#NUM!</v>
      </c>
    </row>
    <row r="95" spans="2:34" x14ac:dyDescent="0.35">
      <c r="B95">
        <v>62971</v>
      </c>
      <c r="C95">
        <v>8500</v>
      </c>
      <c r="D95">
        <v>1.683501683501683E-3</v>
      </c>
      <c r="E95" t="s">
        <v>103</v>
      </c>
      <c r="F95">
        <v>0.5252525252525253</v>
      </c>
      <c r="G95" t="e">
        <f>#NUM!</f>
        <v>#NUM!</v>
      </c>
      <c r="H95">
        <v>0</v>
      </c>
      <c r="I95" t="e">
        <f>#NUM!</f>
        <v>#NUM!</v>
      </c>
      <c r="J95">
        <v>31.79687285</v>
      </c>
      <c r="K95">
        <v>-1.3514862700000001</v>
      </c>
      <c r="L95" t="s">
        <v>731</v>
      </c>
      <c r="Q95" t="s">
        <v>1164</v>
      </c>
      <c r="X95" t="s">
        <v>1594</v>
      </c>
      <c r="Y95">
        <v>0.56902356902356899</v>
      </c>
      <c r="Z95" t="s">
        <v>1711</v>
      </c>
      <c r="AA95">
        <v>0</v>
      </c>
      <c r="AH95" t="e">
        <f>#NUM!</f>
        <v>#NUM!</v>
      </c>
    </row>
    <row r="96" spans="2:34" x14ac:dyDescent="0.35">
      <c r="B96">
        <v>63542</v>
      </c>
      <c r="C96">
        <v>900</v>
      </c>
      <c r="D96">
        <v>1.683501683501683E-3</v>
      </c>
      <c r="E96" t="s">
        <v>104</v>
      </c>
      <c r="F96">
        <v>0.51515151515151514</v>
      </c>
      <c r="G96" t="s">
        <v>430</v>
      </c>
      <c r="H96">
        <v>2049</v>
      </c>
      <c r="I96" t="s">
        <v>574</v>
      </c>
      <c r="J96">
        <v>34.680471439999998</v>
      </c>
      <c r="K96">
        <v>-9.3264771999999994</v>
      </c>
      <c r="L96" t="s">
        <v>732</v>
      </c>
      <c r="Q96" t="s">
        <v>1165</v>
      </c>
      <c r="X96" t="s">
        <v>1595</v>
      </c>
      <c r="Y96">
        <v>0.56228956228956228</v>
      </c>
      <c r="Z96" t="s">
        <v>1712</v>
      </c>
      <c r="AA96">
        <v>75</v>
      </c>
      <c r="AH96" t="s">
        <v>2094</v>
      </c>
    </row>
    <row r="97" spans="2:34" x14ac:dyDescent="0.35">
      <c r="B97">
        <v>15622</v>
      </c>
      <c r="C97">
        <v>250000</v>
      </c>
      <c r="D97">
        <v>1.683501683501683E-3</v>
      </c>
      <c r="E97" t="s">
        <v>105</v>
      </c>
      <c r="F97">
        <v>0.51346801346801352</v>
      </c>
      <c r="G97" t="s">
        <v>405</v>
      </c>
      <c r="H97">
        <v>905</v>
      </c>
      <c r="I97" t="s">
        <v>569</v>
      </c>
      <c r="J97">
        <v>36.931659410000002</v>
      </c>
      <c r="K97">
        <v>-3.5570341299999999</v>
      </c>
      <c r="L97" t="s">
        <v>733</v>
      </c>
      <c r="Q97" t="s">
        <v>1166</v>
      </c>
      <c r="X97" t="s">
        <v>1596</v>
      </c>
      <c r="Y97">
        <v>0.5572390572390572</v>
      </c>
      <c r="Z97" t="s">
        <v>1713</v>
      </c>
      <c r="AA97">
        <v>140</v>
      </c>
      <c r="AH97" t="s">
        <v>2095</v>
      </c>
    </row>
    <row r="98" spans="2:34" x14ac:dyDescent="0.35">
      <c r="B98">
        <v>12903</v>
      </c>
      <c r="C98">
        <v>200000</v>
      </c>
      <c r="D98">
        <v>1.683501683501683E-3</v>
      </c>
      <c r="E98" t="s">
        <v>106</v>
      </c>
      <c r="F98">
        <v>0.51178451178451179</v>
      </c>
      <c r="G98" t="s">
        <v>405</v>
      </c>
      <c r="H98">
        <v>406</v>
      </c>
      <c r="I98" t="s">
        <v>547</v>
      </c>
      <c r="J98">
        <v>38.580823670000001</v>
      </c>
      <c r="K98">
        <v>-4.8348355999999999</v>
      </c>
      <c r="L98" t="s">
        <v>734</v>
      </c>
      <c r="Q98" t="s">
        <v>1167</v>
      </c>
      <c r="X98" t="s">
        <v>1597</v>
      </c>
      <c r="Y98">
        <v>0.54882154882154888</v>
      </c>
      <c r="Z98" t="s">
        <v>1714</v>
      </c>
      <c r="AA98">
        <v>900</v>
      </c>
      <c r="AH98" t="s">
        <v>2096</v>
      </c>
    </row>
    <row r="99" spans="2:34" x14ac:dyDescent="0.35">
      <c r="B99">
        <v>52561</v>
      </c>
      <c r="C99">
        <v>170000</v>
      </c>
      <c r="D99">
        <v>1.683501683501683E-3</v>
      </c>
      <c r="E99" t="s">
        <v>107</v>
      </c>
      <c r="F99">
        <v>0.50336700336700335</v>
      </c>
      <c r="G99" t="s">
        <v>397</v>
      </c>
      <c r="H99">
        <v>0</v>
      </c>
      <c r="I99" t="s">
        <v>544</v>
      </c>
      <c r="J99">
        <v>32.255004939999999</v>
      </c>
      <c r="K99">
        <v>-3.3619007700000001</v>
      </c>
      <c r="L99" t="s">
        <v>735</v>
      </c>
      <c r="Q99" t="s">
        <v>735</v>
      </c>
      <c r="X99" t="s">
        <v>1598</v>
      </c>
      <c r="Y99">
        <v>0.52188552188552184</v>
      </c>
      <c r="Z99" t="s">
        <v>940</v>
      </c>
      <c r="AA99">
        <v>0</v>
      </c>
      <c r="AH99" t="e">
        <f>#NUM!</f>
        <v>#NUM!</v>
      </c>
    </row>
    <row r="100" spans="2:34" x14ac:dyDescent="0.35">
      <c r="B100">
        <v>19415</v>
      </c>
      <c r="C100">
        <v>138000</v>
      </c>
      <c r="D100">
        <v>1.683501683501683E-3</v>
      </c>
      <c r="E100" t="s">
        <v>108</v>
      </c>
      <c r="F100">
        <v>0.50168350168350173</v>
      </c>
      <c r="G100" t="s">
        <v>385</v>
      </c>
      <c r="H100">
        <v>2328</v>
      </c>
      <c r="I100" t="s">
        <v>506</v>
      </c>
      <c r="J100">
        <v>34.284476040000001</v>
      </c>
      <c r="K100">
        <v>-9.2715654799999996</v>
      </c>
      <c r="L100" t="s">
        <v>667</v>
      </c>
      <c r="Q100" t="s">
        <v>1168</v>
      </c>
      <c r="X100" t="s">
        <v>1599</v>
      </c>
      <c r="Y100">
        <v>0.51851851851851849</v>
      </c>
      <c r="Z100" t="s">
        <v>1715</v>
      </c>
      <c r="AA100">
        <v>0</v>
      </c>
      <c r="AH100" t="s">
        <v>2097</v>
      </c>
    </row>
    <row r="101" spans="2:34" x14ac:dyDescent="0.35">
      <c r="B101">
        <v>65531</v>
      </c>
      <c r="C101">
        <v>120000</v>
      </c>
      <c r="D101">
        <v>1.683501683501683E-3</v>
      </c>
      <c r="E101" t="s">
        <v>109</v>
      </c>
      <c r="F101">
        <v>0.49831649831649832</v>
      </c>
      <c r="G101" t="s">
        <v>385</v>
      </c>
      <c r="H101">
        <v>427</v>
      </c>
      <c r="I101" t="s">
        <v>385</v>
      </c>
      <c r="J101">
        <v>37.722953100000012</v>
      </c>
      <c r="K101">
        <v>-7.0242627300000002</v>
      </c>
      <c r="L101" t="s">
        <v>736</v>
      </c>
      <c r="Q101" t="s">
        <v>1169</v>
      </c>
      <c r="X101" t="s">
        <v>1087</v>
      </c>
      <c r="Y101">
        <v>0.51346801346801352</v>
      </c>
      <c r="Z101" t="s">
        <v>1716</v>
      </c>
      <c r="AA101">
        <v>100</v>
      </c>
      <c r="AH101" t="s">
        <v>1716</v>
      </c>
    </row>
    <row r="102" spans="2:34" x14ac:dyDescent="0.35">
      <c r="B102">
        <v>3675</v>
      </c>
      <c r="C102">
        <v>306</v>
      </c>
      <c r="D102">
        <v>1.683501683501683E-3</v>
      </c>
      <c r="E102" t="s">
        <v>110</v>
      </c>
      <c r="F102">
        <v>0.49663299663299659</v>
      </c>
      <c r="G102" t="s">
        <v>431</v>
      </c>
      <c r="H102">
        <v>1331</v>
      </c>
      <c r="I102" t="s">
        <v>507</v>
      </c>
      <c r="J102">
        <v>36.757932240000002</v>
      </c>
      <c r="K102">
        <v>-3.3747905999999999</v>
      </c>
      <c r="L102" t="s">
        <v>737</v>
      </c>
      <c r="Q102" t="s">
        <v>1170</v>
      </c>
      <c r="X102" t="s">
        <v>1600</v>
      </c>
      <c r="Y102">
        <v>0.50505050505050508</v>
      </c>
      <c r="Z102" t="s">
        <v>1717</v>
      </c>
      <c r="AA102">
        <v>360</v>
      </c>
      <c r="AH102" t="s">
        <v>2098</v>
      </c>
    </row>
    <row r="103" spans="2:34" x14ac:dyDescent="0.35">
      <c r="B103">
        <v>34383</v>
      </c>
      <c r="C103">
        <v>70000</v>
      </c>
      <c r="D103">
        <v>1.683501683501683E-3</v>
      </c>
      <c r="E103" t="s">
        <v>111</v>
      </c>
      <c r="F103">
        <v>0.49494949494949497</v>
      </c>
      <c r="G103" t="s">
        <v>392</v>
      </c>
      <c r="H103">
        <v>0</v>
      </c>
      <c r="I103" t="s">
        <v>547</v>
      </c>
      <c r="J103">
        <v>33.53890869</v>
      </c>
      <c r="K103">
        <v>-3.3616116699999998</v>
      </c>
      <c r="L103" t="s">
        <v>738</v>
      </c>
      <c r="Q103" t="s">
        <v>1171</v>
      </c>
      <c r="X103" t="s">
        <v>1601</v>
      </c>
      <c r="Y103">
        <v>0.50168350168350173</v>
      </c>
      <c r="Z103" t="s">
        <v>1718</v>
      </c>
      <c r="AA103">
        <v>0</v>
      </c>
      <c r="AH103" t="e">
        <f>#NUM!</f>
        <v>#NUM!</v>
      </c>
    </row>
    <row r="104" spans="2:34" x14ac:dyDescent="0.35">
      <c r="B104">
        <v>30423</v>
      </c>
      <c r="C104">
        <v>60000</v>
      </c>
      <c r="D104">
        <v>1.683501683501683E-3</v>
      </c>
      <c r="E104" t="s">
        <v>112</v>
      </c>
      <c r="F104">
        <v>0.49494949494949497</v>
      </c>
      <c r="G104" t="s">
        <v>432</v>
      </c>
      <c r="H104">
        <v>1185</v>
      </c>
      <c r="I104" t="s">
        <v>575</v>
      </c>
      <c r="J104">
        <v>34.190575119999998</v>
      </c>
      <c r="K104">
        <v>-1.6096905800000001</v>
      </c>
      <c r="L104" t="s">
        <v>671</v>
      </c>
      <c r="Q104" t="s">
        <v>833</v>
      </c>
      <c r="X104" t="s">
        <v>1602</v>
      </c>
      <c r="Y104">
        <v>0.5</v>
      </c>
      <c r="Z104" t="s">
        <v>1719</v>
      </c>
      <c r="AA104">
        <v>544</v>
      </c>
      <c r="AH104" t="e">
        <f>#NUM!</f>
        <v>#NUM!</v>
      </c>
    </row>
    <row r="105" spans="2:34" x14ac:dyDescent="0.35">
      <c r="B105">
        <v>68717</v>
      </c>
      <c r="C105">
        <v>220</v>
      </c>
      <c r="D105">
        <v>1.683501683501683E-3</v>
      </c>
      <c r="E105" t="s">
        <v>113</v>
      </c>
      <c r="F105">
        <v>0.49494949494949497</v>
      </c>
      <c r="G105" t="s">
        <v>433</v>
      </c>
      <c r="H105">
        <v>0</v>
      </c>
      <c r="I105" t="s">
        <v>576</v>
      </c>
      <c r="J105">
        <v>32.185517009999998</v>
      </c>
      <c r="K105">
        <v>-2.37877187</v>
      </c>
      <c r="L105" t="s">
        <v>739</v>
      </c>
      <c r="Q105" t="s">
        <v>1172</v>
      </c>
      <c r="X105" t="s">
        <v>1603</v>
      </c>
      <c r="Y105">
        <v>0.48989898989898989</v>
      </c>
      <c r="Z105" t="s">
        <v>1720</v>
      </c>
      <c r="AA105">
        <v>0</v>
      </c>
      <c r="AH105" t="s">
        <v>573</v>
      </c>
    </row>
    <row r="106" spans="2:34" x14ac:dyDescent="0.35">
      <c r="B106">
        <v>3688</v>
      </c>
      <c r="C106">
        <v>9</v>
      </c>
      <c r="D106">
        <v>1.683501683501683E-3</v>
      </c>
      <c r="E106" t="s">
        <v>114</v>
      </c>
      <c r="F106">
        <v>0.48821548821548821</v>
      </c>
      <c r="G106" t="s">
        <v>434</v>
      </c>
      <c r="H106">
        <v>1701</v>
      </c>
      <c r="I106" t="s">
        <v>547</v>
      </c>
      <c r="J106">
        <v>35.734474329999998</v>
      </c>
      <c r="K106">
        <v>-7.9123165699999998</v>
      </c>
      <c r="L106" t="s">
        <v>667</v>
      </c>
      <c r="Q106" t="s">
        <v>1173</v>
      </c>
      <c r="X106" t="s">
        <v>1604</v>
      </c>
      <c r="Y106">
        <v>0.48484848484848492</v>
      </c>
      <c r="Z106" t="s">
        <v>1721</v>
      </c>
      <c r="AA106">
        <v>441</v>
      </c>
      <c r="AH106" t="e">
        <f>#NUM!</f>
        <v>#NUM!</v>
      </c>
    </row>
    <row r="107" spans="2:34" x14ac:dyDescent="0.35">
      <c r="B107">
        <v>30537</v>
      </c>
      <c r="C107">
        <v>38000</v>
      </c>
      <c r="D107">
        <v>1.683501683501683E-3</v>
      </c>
      <c r="E107" t="s">
        <v>115</v>
      </c>
      <c r="F107">
        <v>0.47643097643097643</v>
      </c>
      <c r="G107" t="s">
        <v>435</v>
      </c>
      <c r="H107">
        <v>0</v>
      </c>
      <c r="I107" t="s">
        <v>577</v>
      </c>
      <c r="J107">
        <v>31.558903040000001</v>
      </c>
      <c r="K107">
        <v>-2.0264685099999999</v>
      </c>
      <c r="L107" t="s">
        <v>740</v>
      </c>
      <c r="Q107" t="s">
        <v>1174</v>
      </c>
      <c r="X107" t="s">
        <v>1605</v>
      </c>
      <c r="Y107">
        <v>0.46127946127946129</v>
      </c>
      <c r="Z107" t="s">
        <v>1174</v>
      </c>
      <c r="AA107">
        <v>0</v>
      </c>
      <c r="AH107" t="s">
        <v>2099</v>
      </c>
    </row>
    <row r="108" spans="2:34" x14ac:dyDescent="0.35">
      <c r="B108">
        <v>27312</v>
      </c>
      <c r="C108">
        <v>1400</v>
      </c>
      <c r="D108">
        <v>1.683501683501683E-3</v>
      </c>
      <c r="E108" t="s">
        <v>116</v>
      </c>
      <c r="F108">
        <v>0.47643097643097643</v>
      </c>
      <c r="G108" t="s">
        <v>408</v>
      </c>
      <c r="H108">
        <v>159</v>
      </c>
      <c r="I108" t="s">
        <v>558</v>
      </c>
      <c r="J108">
        <v>38.35356668</v>
      </c>
      <c r="K108">
        <v>-6.63869562</v>
      </c>
      <c r="L108" t="s">
        <v>741</v>
      </c>
      <c r="Q108" t="s">
        <v>1175</v>
      </c>
      <c r="X108" t="s">
        <v>1606</v>
      </c>
      <c r="Y108">
        <v>0.45286195286195291</v>
      </c>
      <c r="Z108" t="s">
        <v>1671</v>
      </c>
      <c r="AA108">
        <v>20</v>
      </c>
      <c r="AH108" t="s">
        <v>2069</v>
      </c>
    </row>
    <row r="109" spans="2:34" x14ac:dyDescent="0.35">
      <c r="B109">
        <v>22143</v>
      </c>
      <c r="C109">
        <v>59</v>
      </c>
      <c r="D109">
        <v>1.683501683501683E-3</v>
      </c>
      <c r="E109" t="s">
        <v>117</v>
      </c>
      <c r="F109">
        <v>0.47306397306397308</v>
      </c>
      <c r="G109" t="s">
        <v>407</v>
      </c>
      <c r="H109">
        <v>0</v>
      </c>
      <c r="I109" t="s">
        <v>506</v>
      </c>
      <c r="J109">
        <v>35.878172110000001</v>
      </c>
      <c r="K109">
        <v>-5.8918683700000001</v>
      </c>
      <c r="L109" t="s">
        <v>742</v>
      </c>
      <c r="Q109" t="s">
        <v>1176</v>
      </c>
      <c r="X109" t="s">
        <v>1607</v>
      </c>
      <c r="Y109">
        <v>0.44781144781144783</v>
      </c>
      <c r="Z109" t="s">
        <v>1722</v>
      </c>
      <c r="AA109">
        <v>0</v>
      </c>
      <c r="AH109" t="s">
        <v>2100</v>
      </c>
    </row>
    <row r="110" spans="2:34" x14ac:dyDescent="0.35">
      <c r="B110">
        <v>43237</v>
      </c>
      <c r="C110">
        <v>53</v>
      </c>
      <c r="D110">
        <v>1.683501683501683E-3</v>
      </c>
      <c r="E110" t="s">
        <v>118</v>
      </c>
      <c r="F110">
        <v>0.46632996632996632</v>
      </c>
      <c r="G110" t="s">
        <v>436</v>
      </c>
      <c r="H110">
        <v>1002</v>
      </c>
      <c r="I110" t="s">
        <v>578</v>
      </c>
      <c r="J110">
        <v>29.670988690000001</v>
      </c>
      <c r="K110">
        <v>-4.7268496000000004</v>
      </c>
      <c r="L110" t="s">
        <v>686</v>
      </c>
      <c r="Q110" t="s">
        <v>1177</v>
      </c>
      <c r="X110" t="s">
        <v>1608</v>
      </c>
      <c r="Y110">
        <v>0.43771043771043772</v>
      </c>
      <c r="Z110" t="s">
        <v>1723</v>
      </c>
      <c r="AA110">
        <v>120</v>
      </c>
      <c r="AH110" t="s">
        <v>2101</v>
      </c>
    </row>
    <row r="111" spans="2:34" x14ac:dyDescent="0.35">
      <c r="B111">
        <v>62591</v>
      </c>
      <c r="C111">
        <v>0.25</v>
      </c>
      <c r="D111">
        <v>1.683501683501683E-3</v>
      </c>
      <c r="E111" t="s">
        <v>119</v>
      </c>
      <c r="F111">
        <v>0.46464646464646459</v>
      </c>
      <c r="G111" t="s">
        <v>437</v>
      </c>
      <c r="H111">
        <v>212</v>
      </c>
      <c r="I111" t="s">
        <v>579</v>
      </c>
      <c r="J111">
        <v>38.962945130000001</v>
      </c>
      <c r="K111">
        <v>-10.47656619</v>
      </c>
      <c r="L111" t="s">
        <v>743</v>
      </c>
      <c r="Q111" t="s">
        <v>1178</v>
      </c>
      <c r="X111" t="s">
        <v>1609</v>
      </c>
      <c r="Y111">
        <v>0.42760942760942761</v>
      </c>
      <c r="Z111" t="s">
        <v>1724</v>
      </c>
      <c r="AA111">
        <v>280</v>
      </c>
      <c r="AH111" t="e">
        <f>#NUM!</f>
        <v>#NUM!</v>
      </c>
    </row>
    <row r="112" spans="2:34" x14ac:dyDescent="0.35">
      <c r="B112">
        <v>39920</v>
      </c>
      <c r="C112">
        <v>26</v>
      </c>
      <c r="D112">
        <v>1.683501683501683E-3</v>
      </c>
      <c r="E112" t="s">
        <v>120</v>
      </c>
      <c r="F112">
        <v>0.46464646464646459</v>
      </c>
      <c r="G112" t="s">
        <v>396</v>
      </c>
      <c r="H112">
        <v>18</v>
      </c>
      <c r="I112" t="s">
        <v>580</v>
      </c>
      <c r="J112">
        <v>38.890401670000003</v>
      </c>
      <c r="K112">
        <v>-6.5579032699999997</v>
      </c>
      <c r="L112" t="s">
        <v>744</v>
      </c>
      <c r="Q112" t="s">
        <v>833</v>
      </c>
      <c r="X112" t="s">
        <v>1610</v>
      </c>
      <c r="Y112">
        <v>0.39730639730639727</v>
      </c>
      <c r="Z112" t="s">
        <v>1725</v>
      </c>
      <c r="AA112">
        <v>40</v>
      </c>
      <c r="AH112" t="s">
        <v>2102</v>
      </c>
    </row>
    <row r="113" spans="2:34" x14ac:dyDescent="0.35">
      <c r="B113">
        <v>70892</v>
      </c>
      <c r="C113">
        <v>5400</v>
      </c>
      <c r="D113">
        <v>1.683501683501683E-3</v>
      </c>
      <c r="E113" t="s">
        <v>121</v>
      </c>
      <c r="F113">
        <v>0.46127946127946129</v>
      </c>
      <c r="G113" t="s">
        <v>426</v>
      </c>
      <c r="H113">
        <v>1560</v>
      </c>
      <c r="I113" t="s">
        <v>426</v>
      </c>
      <c r="J113">
        <v>35.512174039999998</v>
      </c>
      <c r="K113">
        <v>-4.4480398699999997</v>
      </c>
      <c r="L113" t="s">
        <v>745</v>
      </c>
      <c r="Q113" t="s">
        <v>1179</v>
      </c>
      <c r="X113" t="s">
        <v>1611</v>
      </c>
      <c r="Y113">
        <v>0.3888888888888889</v>
      </c>
      <c r="Z113" t="s">
        <v>1726</v>
      </c>
      <c r="AA113">
        <v>221</v>
      </c>
      <c r="AH113" t="s">
        <v>2103</v>
      </c>
    </row>
    <row r="114" spans="2:34" x14ac:dyDescent="0.35">
      <c r="B114">
        <v>48593</v>
      </c>
      <c r="C114">
        <v>12</v>
      </c>
      <c r="D114">
        <v>1.683501683501683E-3</v>
      </c>
      <c r="E114" t="s">
        <v>122</v>
      </c>
      <c r="F114">
        <v>0.45791245791245788</v>
      </c>
      <c r="G114" t="s">
        <v>401</v>
      </c>
      <c r="H114">
        <v>0</v>
      </c>
      <c r="I114" t="s">
        <v>547</v>
      </c>
      <c r="J114">
        <v>31.453111029999999</v>
      </c>
      <c r="K114">
        <v>-1.1943896300000001</v>
      </c>
      <c r="L114" t="s">
        <v>746</v>
      </c>
      <c r="Q114" t="s">
        <v>1180</v>
      </c>
      <c r="X114" t="s">
        <v>1612</v>
      </c>
      <c r="Y114">
        <v>0.3888888888888889</v>
      </c>
      <c r="Z114" t="s">
        <v>1727</v>
      </c>
      <c r="AA114">
        <v>0</v>
      </c>
      <c r="AH114" t="e">
        <f>#NUM!</f>
        <v>#NUM!</v>
      </c>
    </row>
    <row r="115" spans="2:34" x14ac:dyDescent="0.35">
      <c r="B115">
        <v>26419</v>
      </c>
      <c r="C115">
        <v>6300</v>
      </c>
      <c r="D115">
        <v>1.683501683501683E-3</v>
      </c>
      <c r="E115" t="s">
        <v>123</v>
      </c>
      <c r="F115">
        <v>0.45791245791245788</v>
      </c>
      <c r="G115" t="s">
        <v>396</v>
      </c>
      <c r="H115">
        <v>1471</v>
      </c>
      <c r="I115" t="s">
        <v>550</v>
      </c>
      <c r="J115">
        <v>30.216730460000001</v>
      </c>
      <c r="K115">
        <v>-4.3410620599999996</v>
      </c>
      <c r="L115" t="s">
        <v>747</v>
      </c>
      <c r="Q115" t="s">
        <v>1181</v>
      </c>
      <c r="X115" t="s">
        <v>1613</v>
      </c>
      <c r="Y115">
        <v>0.37710437710437711</v>
      </c>
      <c r="Z115" t="s">
        <v>1728</v>
      </c>
      <c r="AA115">
        <v>950</v>
      </c>
      <c r="AH115" t="s">
        <v>2104</v>
      </c>
    </row>
    <row r="116" spans="2:34" x14ac:dyDescent="0.35">
      <c r="B116">
        <v>68554</v>
      </c>
      <c r="C116">
        <v>350000</v>
      </c>
      <c r="D116">
        <v>1.683501683501683E-3</v>
      </c>
      <c r="E116" t="s">
        <v>124</v>
      </c>
      <c r="F116">
        <v>0.4494949494949495</v>
      </c>
      <c r="G116" t="s">
        <v>405</v>
      </c>
      <c r="H116">
        <v>1274</v>
      </c>
      <c r="I116" t="s">
        <v>566</v>
      </c>
      <c r="J116">
        <v>30.126681090000002</v>
      </c>
      <c r="K116">
        <v>-4.2363780799999997</v>
      </c>
      <c r="L116" t="s">
        <v>748</v>
      </c>
      <c r="Q116" t="s">
        <v>1182</v>
      </c>
      <c r="X116" t="s">
        <v>1614</v>
      </c>
      <c r="Y116">
        <v>0.37542087542087538</v>
      </c>
      <c r="Z116" t="s">
        <v>1729</v>
      </c>
      <c r="AA116">
        <v>1430</v>
      </c>
      <c r="AH116" t="e">
        <f>#NUM!</f>
        <v>#NUM!</v>
      </c>
    </row>
    <row r="117" spans="2:34" x14ac:dyDescent="0.35">
      <c r="B117">
        <v>29083</v>
      </c>
      <c r="E117" t="s">
        <v>125</v>
      </c>
      <c r="F117">
        <v>0.44612794612794621</v>
      </c>
      <c r="G117" t="s">
        <v>438</v>
      </c>
      <c r="H117">
        <v>0</v>
      </c>
      <c r="I117" t="s">
        <v>581</v>
      </c>
      <c r="J117">
        <v>33.079503899999999</v>
      </c>
      <c r="K117">
        <v>-3.00965923</v>
      </c>
      <c r="L117" t="s">
        <v>749</v>
      </c>
      <c r="Q117" t="s">
        <v>1183</v>
      </c>
      <c r="X117" t="s">
        <v>1615</v>
      </c>
      <c r="Y117">
        <v>0.36195286195286203</v>
      </c>
      <c r="Z117" t="s">
        <v>1730</v>
      </c>
      <c r="AA117">
        <v>0</v>
      </c>
      <c r="AH117" t="e">
        <f>#NUM!</f>
        <v>#NUM!</v>
      </c>
    </row>
    <row r="118" spans="2:34" x14ac:dyDescent="0.35">
      <c r="B118">
        <v>33379</v>
      </c>
      <c r="E118" t="s">
        <v>126</v>
      </c>
      <c r="F118">
        <v>0.44612794612794621</v>
      </c>
      <c r="G118" t="s">
        <v>396</v>
      </c>
      <c r="H118">
        <v>1000</v>
      </c>
      <c r="I118" t="s">
        <v>547</v>
      </c>
      <c r="J118">
        <v>35.542172770000001</v>
      </c>
      <c r="K118">
        <v>-10.80885305</v>
      </c>
      <c r="L118" t="s">
        <v>750</v>
      </c>
      <c r="Q118" t="s">
        <v>1184</v>
      </c>
      <c r="X118" t="s">
        <v>1616</v>
      </c>
      <c r="Y118">
        <v>0.35353535353535348</v>
      </c>
      <c r="Z118" t="s">
        <v>1731</v>
      </c>
      <c r="AA118">
        <v>0</v>
      </c>
      <c r="AH118" t="s">
        <v>2105</v>
      </c>
    </row>
    <row r="119" spans="2:34" x14ac:dyDescent="0.35">
      <c r="B119">
        <v>43206</v>
      </c>
      <c r="E119" t="s">
        <v>127</v>
      </c>
      <c r="F119">
        <v>0.44444444444444442</v>
      </c>
      <c r="G119" t="s">
        <v>439</v>
      </c>
      <c r="H119">
        <v>0</v>
      </c>
      <c r="I119" t="s">
        <v>582</v>
      </c>
      <c r="J119">
        <v>33.23583842</v>
      </c>
      <c r="K119">
        <v>-3.5660195300000002</v>
      </c>
      <c r="L119" t="s">
        <v>751</v>
      </c>
      <c r="Q119" t="s">
        <v>1185</v>
      </c>
      <c r="X119" t="s">
        <v>1617</v>
      </c>
      <c r="Y119">
        <v>0.35185185185185192</v>
      </c>
      <c r="Z119" t="s">
        <v>1732</v>
      </c>
      <c r="AA119">
        <v>0</v>
      </c>
      <c r="AH119" t="s">
        <v>2106</v>
      </c>
    </row>
    <row r="120" spans="2:34" x14ac:dyDescent="0.35">
      <c r="B120">
        <v>41743</v>
      </c>
      <c r="E120" t="s">
        <v>128</v>
      </c>
      <c r="F120">
        <v>0.44276094276094269</v>
      </c>
      <c r="G120" t="s">
        <v>405</v>
      </c>
      <c r="H120">
        <v>98</v>
      </c>
      <c r="I120" t="s">
        <v>547</v>
      </c>
      <c r="J120">
        <v>39.04298326</v>
      </c>
      <c r="K120">
        <v>-4.9942373699999996</v>
      </c>
      <c r="L120" t="s">
        <v>752</v>
      </c>
      <c r="Q120" t="s">
        <v>1186</v>
      </c>
      <c r="X120" t="s">
        <v>1618</v>
      </c>
      <c r="Y120">
        <v>0.3383838383838384</v>
      </c>
      <c r="Z120" t="s">
        <v>1733</v>
      </c>
      <c r="AA120">
        <v>110</v>
      </c>
      <c r="AH120" t="s">
        <v>2107</v>
      </c>
    </row>
    <row r="121" spans="2:34" x14ac:dyDescent="0.35">
      <c r="B121">
        <v>17970</v>
      </c>
      <c r="E121" t="s">
        <v>129</v>
      </c>
      <c r="F121">
        <v>0.44107744107744112</v>
      </c>
      <c r="G121" t="s">
        <v>392</v>
      </c>
      <c r="H121">
        <v>1128</v>
      </c>
      <c r="I121" t="s">
        <v>547</v>
      </c>
      <c r="J121">
        <v>34.563437950000001</v>
      </c>
      <c r="K121">
        <v>-4.09374985</v>
      </c>
      <c r="L121" t="s">
        <v>753</v>
      </c>
      <c r="Q121" t="s">
        <v>753</v>
      </c>
      <c r="X121" t="s">
        <v>1619</v>
      </c>
      <c r="Y121">
        <v>0.32491582491582488</v>
      </c>
      <c r="Z121" t="s">
        <v>1734</v>
      </c>
      <c r="AA121">
        <v>256</v>
      </c>
      <c r="AH121" t="s">
        <v>2054</v>
      </c>
    </row>
    <row r="122" spans="2:34" x14ac:dyDescent="0.35">
      <c r="B122">
        <v>25693</v>
      </c>
      <c r="E122" t="s">
        <v>130</v>
      </c>
      <c r="F122">
        <v>0.44107744107744112</v>
      </c>
      <c r="G122" t="s">
        <v>440</v>
      </c>
      <c r="H122">
        <v>1352</v>
      </c>
      <c r="I122" t="s">
        <v>507</v>
      </c>
      <c r="J122">
        <v>30.650267410000001</v>
      </c>
      <c r="K122">
        <v>-3.55486258</v>
      </c>
      <c r="L122" t="s">
        <v>754</v>
      </c>
      <c r="Q122" t="s">
        <v>1187</v>
      </c>
      <c r="X122" t="s">
        <v>1620</v>
      </c>
      <c r="Y122">
        <v>0.32154882154882147</v>
      </c>
      <c r="Z122" t="s">
        <v>1735</v>
      </c>
      <c r="AA122">
        <v>150</v>
      </c>
      <c r="AH122" t="e">
        <f>#NUM!</f>
        <v>#NUM!</v>
      </c>
    </row>
    <row r="123" spans="2:34" x14ac:dyDescent="0.35">
      <c r="B123">
        <v>39364</v>
      </c>
      <c r="E123" t="s">
        <v>131</v>
      </c>
      <c r="F123">
        <v>0.42760942760942761</v>
      </c>
      <c r="G123" t="s">
        <v>441</v>
      </c>
      <c r="H123">
        <v>701</v>
      </c>
      <c r="I123" t="s">
        <v>583</v>
      </c>
      <c r="J123">
        <v>36.950759359999999</v>
      </c>
      <c r="K123">
        <v>-11.313243160000001</v>
      </c>
      <c r="L123" t="s">
        <v>755</v>
      </c>
      <c r="Q123" t="s">
        <v>1188</v>
      </c>
      <c r="X123" t="s">
        <v>1621</v>
      </c>
      <c r="Y123">
        <v>0.31818181818181818</v>
      </c>
      <c r="Z123" t="s">
        <v>1736</v>
      </c>
      <c r="AA123">
        <v>1</v>
      </c>
      <c r="AH123" t="s">
        <v>2108</v>
      </c>
    </row>
    <row r="124" spans="2:34" x14ac:dyDescent="0.35">
      <c r="B124">
        <v>57580</v>
      </c>
      <c r="E124" t="s">
        <v>132</v>
      </c>
      <c r="F124">
        <v>0.42760942760942761</v>
      </c>
      <c r="G124" t="s">
        <v>442</v>
      </c>
      <c r="H124">
        <v>1409</v>
      </c>
      <c r="I124" t="s">
        <v>584</v>
      </c>
      <c r="J124">
        <v>37.174890410000003</v>
      </c>
      <c r="K124">
        <v>-3.2164639400000001</v>
      </c>
      <c r="L124" t="s">
        <v>756</v>
      </c>
      <c r="Q124" t="s">
        <v>1189</v>
      </c>
      <c r="X124" t="s">
        <v>1622</v>
      </c>
      <c r="Y124">
        <v>0.30303030303030298</v>
      </c>
      <c r="Z124" t="s">
        <v>1737</v>
      </c>
      <c r="AA124">
        <v>75</v>
      </c>
      <c r="AH124" t="s">
        <v>2109</v>
      </c>
    </row>
    <row r="125" spans="2:34" x14ac:dyDescent="0.35">
      <c r="B125">
        <v>23000</v>
      </c>
      <c r="E125" t="s">
        <v>133</v>
      </c>
      <c r="F125">
        <v>0.42592592592592587</v>
      </c>
      <c r="G125" t="s">
        <v>416</v>
      </c>
      <c r="H125">
        <v>744</v>
      </c>
      <c r="I125" t="s">
        <v>585</v>
      </c>
      <c r="J125">
        <v>37.616406580000003</v>
      </c>
      <c r="K125">
        <v>-3.56996907</v>
      </c>
      <c r="L125" t="s">
        <v>757</v>
      </c>
      <c r="Q125" t="s">
        <v>1190</v>
      </c>
      <c r="X125" t="s">
        <v>1623</v>
      </c>
      <c r="Y125">
        <v>0.29797979797979801</v>
      </c>
      <c r="Z125" t="s">
        <v>1738</v>
      </c>
      <c r="AA125">
        <v>320</v>
      </c>
      <c r="AH125" t="s">
        <v>2110</v>
      </c>
    </row>
    <row r="126" spans="2:34" x14ac:dyDescent="0.35">
      <c r="B126">
        <v>59902</v>
      </c>
      <c r="E126" t="s">
        <v>134</v>
      </c>
      <c r="F126">
        <v>0.42424242424242431</v>
      </c>
      <c r="G126" t="s">
        <v>443</v>
      </c>
      <c r="H126">
        <v>0</v>
      </c>
      <c r="I126" t="s">
        <v>547</v>
      </c>
      <c r="J126">
        <v>33.697900140000002</v>
      </c>
      <c r="K126">
        <v>-3.26949691</v>
      </c>
      <c r="L126" t="s">
        <v>758</v>
      </c>
      <c r="Q126" t="s">
        <v>1191</v>
      </c>
      <c r="X126" t="s">
        <v>1624</v>
      </c>
      <c r="Y126">
        <v>0.28619528619528622</v>
      </c>
      <c r="Z126" t="s">
        <v>1279</v>
      </c>
      <c r="AA126">
        <v>0</v>
      </c>
      <c r="AH126" t="e">
        <f>#NUM!</f>
        <v>#NUM!</v>
      </c>
    </row>
    <row r="127" spans="2:34" x14ac:dyDescent="0.35">
      <c r="B127">
        <v>60371</v>
      </c>
      <c r="E127" t="s">
        <v>135</v>
      </c>
      <c r="F127">
        <v>0.42255892255892258</v>
      </c>
      <c r="G127" t="s">
        <v>401</v>
      </c>
      <c r="H127">
        <v>0</v>
      </c>
      <c r="I127" t="s">
        <v>573</v>
      </c>
      <c r="J127">
        <v>31.767300899999999</v>
      </c>
      <c r="K127">
        <v>-3.0251057000000001</v>
      </c>
      <c r="L127" t="s">
        <v>759</v>
      </c>
      <c r="Q127" t="s">
        <v>759</v>
      </c>
      <c r="X127" t="s">
        <v>1625</v>
      </c>
      <c r="Y127">
        <v>0.27104377104377098</v>
      </c>
      <c r="Z127" t="s">
        <v>1739</v>
      </c>
      <c r="AA127">
        <v>0</v>
      </c>
      <c r="AH127" t="e">
        <f>#NUM!</f>
        <v>#NUM!</v>
      </c>
    </row>
    <row r="128" spans="2:34" x14ac:dyDescent="0.35">
      <c r="B128">
        <v>74246</v>
      </c>
      <c r="E128" t="s">
        <v>136</v>
      </c>
      <c r="F128">
        <v>0.42255892255892258</v>
      </c>
      <c r="G128" t="s">
        <v>444</v>
      </c>
      <c r="H128">
        <v>1428</v>
      </c>
      <c r="I128" t="s">
        <v>444</v>
      </c>
      <c r="J128">
        <v>35.630481439999997</v>
      </c>
      <c r="K128">
        <v>-7.7105485800000002</v>
      </c>
      <c r="L128" t="s">
        <v>667</v>
      </c>
      <c r="Q128" t="s">
        <v>1192</v>
      </c>
      <c r="X128" t="s">
        <v>1626</v>
      </c>
      <c r="Y128">
        <v>0.265993265993266</v>
      </c>
      <c r="Z128" t="s">
        <v>1740</v>
      </c>
      <c r="AA128">
        <v>1</v>
      </c>
      <c r="AH128" t="s">
        <v>2111</v>
      </c>
    </row>
    <row r="129" spans="2:34" x14ac:dyDescent="0.35">
      <c r="B129">
        <v>7116</v>
      </c>
      <c r="E129" t="s">
        <v>137</v>
      </c>
      <c r="F129">
        <v>0.42255892255892258</v>
      </c>
      <c r="G129" t="e">
        <f>#NUM!</f>
        <v>#NUM!</v>
      </c>
      <c r="H129">
        <v>0</v>
      </c>
      <c r="I129" t="e">
        <f>#NUM!</f>
        <v>#NUM!</v>
      </c>
      <c r="J129">
        <v>33.805080850000003</v>
      </c>
      <c r="K129">
        <v>-9.1306743000000008</v>
      </c>
      <c r="L129" t="s">
        <v>760</v>
      </c>
      <c r="Q129" t="s">
        <v>1193</v>
      </c>
      <c r="X129" t="s">
        <v>1627</v>
      </c>
      <c r="Y129">
        <v>0.26094276094276092</v>
      </c>
      <c r="Z129" t="s">
        <v>1741</v>
      </c>
      <c r="AA129">
        <v>0</v>
      </c>
      <c r="AH129" t="s">
        <v>2112</v>
      </c>
    </row>
    <row r="130" spans="2:34" x14ac:dyDescent="0.35">
      <c r="B130">
        <v>64063</v>
      </c>
      <c r="E130" t="s">
        <v>138</v>
      </c>
      <c r="F130">
        <v>0.4208754208754209</v>
      </c>
      <c r="G130" t="s">
        <v>426</v>
      </c>
      <c r="H130">
        <v>1295</v>
      </c>
      <c r="I130" t="s">
        <v>586</v>
      </c>
      <c r="J130">
        <v>36.908328869999998</v>
      </c>
      <c r="K130">
        <v>-3.3307430899999999</v>
      </c>
      <c r="L130" t="s">
        <v>761</v>
      </c>
      <c r="Q130" t="s">
        <v>1194</v>
      </c>
      <c r="X130" t="s">
        <v>1628</v>
      </c>
      <c r="Y130">
        <v>0.25925925925925919</v>
      </c>
      <c r="Z130" t="s">
        <v>1742</v>
      </c>
      <c r="AA130">
        <v>120</v>
      </c>
      <c r="AH130" t="s">
        <v>2090</v>
      </c>
    </row>
    <row r="131" spans="2:34" x14ac:dyDescent="0.35">
      <c r="B131">
        <v>59983</v>
      </c>
      <c r="E131" t="s">
        <v>139</v>
      </c>
      <c r="F131">
        <v>0.4175084175084175</v>
      </c>
      <c r="G131" t="s">
        <v>405</v>
      </c>
      <c r="H131">
        <v>1207</v>
      </c>
      <c r="I131" t="s">
        <v>507</v>
      </c>
      <c r="J131">
        <v>36.875535470000003</v>
      </c>
      <c r="K131">
        <v>-3.3445665999999998</v>
      </c>
      <c r="L131" t="s">
        <v>762</v>
      </c>
      <c r="Q131" t="s">
        <v>1195</v>
      </c>
      <c r="X131" t="s">
        <v>1629</v>
      </c>
      <c r="Y131">
        <v>0.23905723905723911</v>
      </c>
      <c r="Z131" t="s">
        <v>1742</v>
      </c>
      <c r="AA131">
        <v>120</v>
      </c>
      <c r="AH131" t="s">
        <v>2113</v>
      </c>
    </row>
    <row r="132" spans="2:34" x14ac:dyDescent="0.35">
      <c r="B132">
        <v>10784</v>
      </c>
      <c r="E132" t="s">
        <v>140</v>
      </c>
      <c r="F132">
        <v>0.41077441077441079</v>
      </c>
      <c r="G132" t="s">
        <v>445</v>
      </c>
      <c r="H132">
        <v>0</v>
      </c>
      <c r="I132" t="s">
        <v>445</v>
      </c>
      <c r="J132">
        <v>31.489047379999999</v>
      </c>
      <c r="K132">
        <v>-3.2679043499999998</v>
      </c>
      <c r="L132" t="s">
        <v>763</v>
      </c>
      <c r="Q132" t="s">
        <v>1196</v>
      </c>
      <c r="X132" t="s">
        <v>1630</v>
      </c>
      <c r="Y132">
        <v>0.22222222222222221</v>
      </c>
      <c r="Z132" t="s">
        <v>1743</v>
      </c>
      <c r="AA132">
        <v>0</v>
      </c>
      <c r="AH132" t="e">
        <f>#NUM!</f>
        <v>#NUM!</v>
      </c>
    </row>
    <row r="133" spans="2:34" x14ac:dyDescent="0.35">
      <c r="B133">
        <v>49503</v>
      </c>
      <c r="E133" t="s">
        <v>141</v>
      </c>
      <c r="F133">
        <v>0.40572390572390571</v>
      </c>
      <c r="G133" t="s">
        <v>396</v>
      </c>
      <c r="H133">
        <v>0</v>
      </c>
      <c r="I133" t="s">
        <v>550</v>
      </c>
      <c r="J133">
        <v>33.232670140000003</v>
      </c>
      <c r="K133">
        <v>-9.2664853300000001</v>
      </c>
      <c r="L133" t="s">
        <v>764</v>
      </c>
      <c r="Q133" t="s">
        <v>1197</v>
      </c>
      <c r="X133" t="s">
        <v>1631</v>
      </c>
      <c r="Y133">
        <v>0.20875420875420869</v>
      </c>
      <c r="Z133" t="s">
        <v>1744</v>
      </c>
      <c r="AA133">
        <v>0</v>
      </c>
      <c r="AH133" t="e">
        <f>#NUM!</f>
        <v>#NUM!</v>
      </c>
    </row>
    <row r="134" spans="2:34" x14ac:dyDescent="0.35">
      <c r="B134">
        <v>54248</v>
      </c>
      <c r="E134" t="s">
        <v>142</v>
      </c>
      <c r="F134">
        <v>0.40404040404040398</v>
      </c>
      <c r="G134" t="s">
        <v>423</v>
      </c>
      <c r="H134">
        <v>0</v>
      </c>
      <c r="I134" t="s">
        <v>587</v>
      </c>
      <c r="J134">
        <v>36.55702857</v>
      </c>
      <c r="K134">
        <v>-6.3727974400000003</v>
      </c>
      <c r="L134" t="s">
        <v>671</v>
      </c>
      <c r="Q134" t="s">
        <v>1198</v>
      </c>
      <c r="X134" t="s">
        <v>1508</v>
      </c>
      <c r="Y134">
        <v>0.16666666666666671</v>
      </c>
      <c r="Z134" t="s">
        <v>1745</v>
      </c>
      <c r="AA134">
        <v>0</v>
      </c>
      <c r="AH134" t="s">
        <v>2114</v>
      </c>
    </row>
    <row r="135" spans="2:34" x14ac:dyDescent="0.35">
      <c r="B135">
        <v>24409</v>
      </c>
      <c r="E135" t="s">
        <v>143</v>
      </c>
      <c r="F135">
        <v>0.40404040404040398</v>
      </c>
      <c r="G135" t="s">
        <v>401</v>
      </c>
      <c r="H135">
        <v>0</v>
      </c>
      <c r="I135" t="s">
        <v>547</v>
      </c>
      <c r="J135">
        <v>31.663272559999999</v>
      </c>
      <c r="K135">
        <v>-1.0804854800000001</v>
      </c>
      <c r="L135" t="s">
        <v>765</v>
      </c>
      <c r="Q135" t="s">
        <v>1199</v>
      </c>
      <c r="X135" t="s">
        <v>1632</v>
      </c>
      <c r="Y135">
        <v>0.1616161616161616</v>
      </c>
      <c r="Z135" t="s">
        <v>1746</v>
      </c>
      <c r="AA135">
        <v>0</v>
      </c>
      <c r="AH135" t="s">
        <v>2115</v>
      </c>
    </row>
    <row r="136" spans="2:34" x14ac:dyDescent="0.35">
      <c r="B136">
        <v>21068</v>
      </c>
      <c r="E136" t="s">
        <v>144</v>
      </c>
      <c r="F136">
        <v>0.39898989898989901</v>
      </c>
      <c r="G136" t="s">
        <v>446</v>
      </c>
      <c r="H136">
        <v>445</v>
      </c>
      <c r="I136" t="s">
        <v>547</v>
      </c>
      <c r="J136">
        <v>37.487474020000001</v>
      </c>
      <c r="K136">
        <v>-6.8295007200000004</v>
      </c>
      <c r="L136" t="s">
        <v>766</v>
      </c>
      <c r="Q136" t="s">
        <v>1200</v>
      </c>
      <c r="X136" t="s">
        <v>1633</v>
      </c>
      <c r="Y136">
        <v>0.1565656565656566</v>
      </c>
      <c r="Z136" t="s">
        <v>1747</v>
      </c>
      <c r="AA136">
        <v>90</v>
      </c>
      <c r="AH136" t="e">
        <f>#NUM!</f>
        <v>#NUM!</v>
      </c>
    </row>
    <row r="137" spans="2:34" x14ac:dyDescent="0.35">
      <c r="B137">
        <v>62341</v>
      </c>
      <c r="E137" t="s">
        <v>145</v>
      </c>
      <c r="F137">
        <v>0.3956228956228956</v>
      </c>
      <c r="G137" t="s">
        <v>401</v>
      </c>
      <c r="H137">
        <v>1191</v>
      </c>
      <c r="I137" t="s">
        <v>547</v>
      </c>
      <c r="J137">
        <v>33.356471310000003</v>
      </c>
      <c r="K137">
        <v>-2.06349369</v>
      </c>
      <c r="L137" t="s">
        <v>671</v>
      </c>
      <c r="Q137" t="s">
        <v>1201</v>
      </c>
      <c r="X137" t="s">
        <v>1634</v>
      </c>
      <c r="Y137">
        <v>0.14814814814814811</v>
      </c>
      <c r="Z137" t="s">
        <v>1748</v>
      </c>
      <c r="AA137">
        <v>804</v>
      </c>
      <c r="AH137" t="e">
        <f>#NUM!</f>
        <v>#NUM!</v>
      </c>
    </row>
    <row r="138" spans="2:34" x14ac:dyDescent="0.35">
      <c r="B138">
        <v>10837</v>
      </c>
      <c r="E138" t="s">
        <v>146</v>
      </c>
      <c r="F138">
        <v>0.39393939393939392</v>
      </c>
      <c r="G138" t="s">
        <v>401</v>
      </c>
      <c r="H138">
        <v>1339</v>
      </c>
      <c r="I138" t="s">
        <v>401</v>
      </c>
      <c r="J138">
        <v>34.44864527</v>
      </c>
      <c r="K138">
        <v>-2.02266257</v>
      </c>
      <c r="L138" t="s">
        <v>767</v>
      </c>
      <c r="Q138" t="s">
        <v>1202</v>
      </c>
      <c r="X138" t="s">
        <v>1635</v>
      </c>
      <c r="Y138">
        <v>0.13468013468013471</v>
      </c>
      <c r="Z138" t="s">
        <v>1643</v>
      </c>
      <c r="AA138">
        <v>600</v>
      </c>
      <c r="AH138" t="e">
        <f>#NUM!</f>
        <v>#NUM!</v>
      </c>
    </row>
    <row r="139" spans="2:34" x14ac:dyDescent="0.35">
      <c r="B139">
        <v>35458</v>
      </c>
      <c r="E139" t="s">
        <v>147</v>
      </c>
      <c r="F139">
        <v>0.39057239057239063</v>
      </c>
      <c r="G139" t="s">
        <v>447</v>
      </c>
      <c r="H139">
        <v>1348</v>
      </c>
      <c r="I139" t="s">
        <v>588</v>
      </c>
      <c r="J139">
        <v>37.023810130000001</v>
      </c>
      <c r="K139">
        <v>-5.5923446999999999</v>
      </c>
      <c r="L139" t="s">
        <v>768</v>
      </c>
      <c r="Q139" t="s">
        <v>768</v>
      </c>
      <c r="X139" t="s">
        <v>1636</v>
      </c>
      <c r="Y139">
        <v>0.132996632996633</v>
      </c>
      <c r="Z139" t="s">
        <v>1749</v>
      </c>
      <c r="AA139">
        <v>1</v>
      </c>
      <c r="AH139" t="s">
        <v>592</v>
      </c>
    </row>
    <row r="140" spans="2:34" x14ac:dyDescent="0.35">
      <c r="B140">
        <v>36038</v>
      </c>
      <c r="E140" t="s">
        <v>148</v>
      </c>
      <c r="F140">
        <v>0.38720538720538722</v>
      </c>
      <c r="G140" t="s">
        <v>423</v>
      </c>
      <c r="H140">
        <v>2073</v>
      </c>
      <c r="I140" t="s">
        <v>506</v>
      </c>
      <c r="J140">
        <v>34.223039329999999</v>
      </c>
      <c r="K140">
        <v>-9.3449212999999993</v>
      </c>
      <c r="L140" t="s">
        <v>667</v>
      </c>
      <c r="Q140" t="s">
        <v>1203</v>
      </c>
      <c r="X140" t="s">
        <v>1637</v>
      </c>
      <c r="Y140">
        <v>0.1195286195286195</v>
      </c>
      <c r="Z140" t="s">
        <v>1750</v>
      </c>
      <c r="AA140">
        <v>0</v>
      </c>
      <c r="AH140" t="s">
        <v>2116</v>
      </c>
    </row>
    <row r="141" spans="2:34" x14ac:dyDescent="0.35">
      <c r="B141">
        <v>64447</v>
      </c>
      <c r="E141" t="s">
        <v>149</v>
      </c>
      <c r="F141">
        <v>0.38383838383838381</v>
      </c>
      <c r="G141" t="s">
        <v>401</v>
      </c>
      <c r="H141">
        <v>0</v>
      </c>
      <c r="I141" t="s">
        <v>589</v>
      </c>
      <c r="J141">
        <v>31.572397550000002</v>
      </c>
      <c r="K141">
        <v>-1.42926609</v>
      </c>
      <c r="L141" t="s">
        <v>769</v>
      </c>
      <c r="Q141" t="s">
        <v>1204</v>
      </c>
      <c r="X141" t="s">
        <v>1638</v>
      </c>
      <c r="Y141">
        <v>0.10606060606060611</v>
      </c>
      <c r="Z141" t="s">
        <v>1751</v>
      </c>
      <c r="AA141">
        <v>0</v>
      </c>
      <c r="AH141" t="e">
        <f>#NUM!</f>
        <v>#NUM!</v>
      </c>
    </row>
    <row r="142" spans="2:34" x14ac:dyDescent="0.35">
      <c r="B142">
        <v>22897</v>
      </c>
      <c r="E142" t="s">
        <v>150</v>
      </c>
      <c r="F142">
        <v>0.38047138047138052</v>
      </c>
      <c r="G142" t="s">
        <v>448</v>
      </c>
      <c r="H142">
        <v>0</v>
      </c>
      <c r="I142" t="s">
        <v>547</v>
      </c>
      <c r="J142">
        <v>31.464756699999999</v>
      </c>
      <c r="K142">
        <v>-2.77016894</v>
      </c>
      <c r="L142" t="s">
        <v>770</v>
      </c>
      <c r="Q142" t="s">
        <v>1205</v>
      </c>
      <c r="X142" t="s">
        <v>1639</v>
      </c>
      <c r="Y142">
        <v>3.5353535353535352E-2</v>
      </c>
      <c r="Z142" t="s">
        <v>1752</v>
      </c>
      <c r="AA142">
        <v>0</v>
      </c>
      <c r="AH142" t="s">
        <v>2117</v>
      </c>
    </row>
    <row r="143" spans="2:34" x14ac:dyDescent="0.35">
      <c r="B143">
        <v>2915</v>
      </c>
      <c r="E143" t="s">
        <v>151</v>
      </c>
      <c r="F143">
        <v>0.37710437710437711</v>
      </c>
      <c r="G143" t="s">
        <v>449</v>
      </c>
      <c r="H143">
        <v>1302</v>
      </c>
      <c r="I143" t="s">
        <v>590</v>
      </c>
      <c r="J143">
        <v>36.778621379999997</v>
      </c>
      <c r="K143">
        <v>-2.5561803300000001</v>
      </c>
      <c r="L143" t="s">
        <v>671</v>
      </c>
      <c r="Q143" t="s">
        <v>1206</v>
      </c>
      <c r="X143" t="s">
        <v>1640</v>
      </c>
      <c r="Y143">
        <v>1.683501683501683E-3</v>
      </c>
      <c r="Z143" t="s">
        <v>1753</v>
      </c>
      <c r="AA143">
        <v>370</v>
      </c>
      <c r="AH143" t="e">
        <f>#NUM!</f>
        <v>#NUM!</v>
      </c>
    </row>
    <row r="144" spans="2:34" x14ac:dyDescent="0.35">
      <c r="B144">
        <v>14016</v>
      </c>
      <c r="E144" t="s">
        <v>152</v>
      </c>
      <c r="F144">
        <v>0.37542087542087538</v>
      </c>
      <c r="G144" t="e">
        <f>#NUM!</f>
        <v>#NUM!</v>
      </c>
      <c r="H144">
        <v>0</v>
      </c>
      <c r="I144" t="e">
        <f>#NUM!</f>
        <v>#NUM!</v>
      </c>
      <c r="J144">
        <v>33.873103880000002</v>
      </c>
      <c r="K144">
        <v>-9.2906156899999992</v>
      </c>
      <c r="L144" t="s">
        <v>771</v>
      </c>
      <c r="Q144" t="s">
        <v>771</v>
      </c>
      <c r="Z144" t="s">
        <v>1390</v>
      </c>
      <c r="AA144">
        <v>0</v>
      </c>
      <c r="AH144" t="s">
        <v>2078</v>
      </c>
    </row>
    <row r="145" spans="2:34" x14ac:dyDescent="0.35">
      <c r="B145">
        <v>69525</v>
      </c>
      <c r="E145" t="s">
        <v>153</v>
      </c>
      <c r="F145">
        <v>0.37037037037037029</v>
      </c>
      <c r="G145" t="s">
        <v>429</v>
      </c>
      <c r="H145">
        <v>0</v>
      </c>
      <c r="I145" t="s">
        <v>547</v>
      </c>
      <c r="J145">
        <v>32.071081</v>
      </c>
      <c r="K145">
        <v>-5.0672688499999996</v>
      </c>
      <c r="L145" t="s">
        <v>772</v>
      </c>
      <c r="Q145" t="s">
        <v>772</v>
      </c>
      <c r="Z145" t="s">
        <v>1585</v>
      </c>
      <c r="AA145">
        <v>0</v>
      </c>
      <c r="AH145" t="e">
        <f>#NUM!</f>
        <v>#NUM!</v>
      </c>
    </row>
    <row r="146" spans="2:34" x14ac:dyDescent="0.35">
      <c r="B146">
        <v>73061</v>
      </c>
      <c r="E146" t="s">
        <v>154</v>
      </c>
      <c r="F146">
        <v>0.367003367003367</v>
      </c>
      <c r="G146" t="e">
        <f>#NUM!</f>
        <v>#NUM!</v>
      </c>
      <c r="H146">
        <v>1455</v>
      </c>
      <c r="I146" t="e">
        <f>#NUM!</f>
        <v>#NUM!</v>
      </c>
      <c r="J146">
        <v>34.710643449999999</v>
      </c>
      <c r="K146">
        <v>-5.1867661600000003</v>
      </c>
      <c r="L146" t="s">
        <v>773</v>
      </c>
      <c r="Q146" t="s">
        <v>1207</v>
      </c>
      <c r="Z146" t="s">
        <v>1754</v>
      </c>
      <c r="AA146">
        <v>50</v>
      </c>
      <c r="AH146" t="s">
        <v>1416</v>
      </c>
    </row>
    <row r="147" spans="2:34" x14ac:dyDescent="0.35">
      <c r="B147">
        <v>42031</v>
      </c>
      <c r="E147" t="s">
        <v>155</v>
      </c>
      <c r="F147">
        <v>0.36363636363636359</v>
      </c>
      <c r="G147" t="s">
        <v>430</v>
      </c>
      <c r="H147">
        <v>2050</v>
      </c>
      <c r="I147" t="s">
        <v>574</v>
      </c>
      <c r="J147">
        <v>34.648357089999998</v>
      </c>
      <c r="K147">
        <v>-9.3173115200000005</v>
      </c>
      <c r="L147" t="s">
        <v>774</v>
      </c>
      <c r="Q147" t="s">
        <v>1208</v>
      </c>
      <c r="Z147" t="s">
        <v>1712</v>
      </c>
      <c r="AA147">
        <v>305</v>
      </c>
      <c r="AH147" t="s">
        <v>2094</v>
      </c>
    </row>
    <row r="148" spans="2:34" x14ac:dyDescent="0.35">
      <c r="B148">
        <v>33235</v>
      </c>
      <c r="E148" t="s">
        <v>156</v>
      </c>
      <c r="F148">
        <v>0.36363636363636359</v>
      </c>
      <c r="G148" t="s">
        <v>392</v>
      </c>
      <c r="H148">
        <v>0</v>
      </c>
      <c r="I148" t="s">
        <v>547</v>
      </c>
      <c r="J148">
        <v>32.951559459999999</v>
      </c>
      <c r="K148">
        <v>-3.77939282</v>
      </c>
      <c r="L148" t="s">
        <v>775</v>
      </c>
      <c r="Q148" t="s">
        <v>1209</v>
      </c>
      <c r="Z148" t="s">
        <v>1755</v>
      </c>
      <c r="AA148">
        <v>0</v>
      </c>
      <c r="AH148" t="e">
        <f>#NUM!</f>
        <v>#NUM!</v>
      </c>
    </row>
    <row r="149" spans="2:34" x14ac:dyDescent="0.35">
      <c r="B149">
        <v>41839</v>
      </c>
      <c r="E149" t="s">
        <v>157</v>
      </c>
      <c r="F149">
        <v>0.36195286195286203</v>
      </c>
      <c r="G149" t="s">
        <v>401</v>
      </c>
      <c r="H149">
        <v>0</v>
      </c>
      <c r="I149" t="s">
        <v>573</v>
      </c>
      <c r="J149">
        <v>32.993700879999999</v>
      </c>
      <c r="K149">
        <v>-2.6904420299999998</v>
      </c>
      <c r="L149" t="s">
        <v>776</v>
      </c>
      <c r="Q149" t="s">
        <v>1210</v>
      </c>
      <c r="Z149" t="s">
        <v>1756</v>
      </c>
      <c r="AA149">
        <v>0</v>
      </c>
      <c r="AH149" t="e">
        <f>#NUM!</f>
        <v>#NUM!</v>
      </c>
    </row>
    <row r="150" spans="2:34" x14ac:dyDescent="0.35">
      <c r="B150">
        <v>62002</v>
      </c>
      <c r="E150" t="s">
        <v>158</v>
      </c>
      <c r="F150">
        <v>0.36195286195286203</v>
      </c>
      <c r="G150" t="s">
        <v>401</v>
      </c>
      <c r="H150">
        <v>0</v>
      </c>
      <c r="I150" t="s">
        <v>573</v>
      </c>
      <c r="J150">
        <v>31.601270700000001</v>
      </c>
      <c r="K150">
        <v>-2.93012242</v>
      </c>
      <c r="L150" t="s">
        <v>777</v>
      </c>
      <c r="Q150" t="s">
        <v>777</v>
      </c>
      <c r="Z150" t="s">
        <v>1757</v>
      </c>
      <c r="AA150">
        <v>0</v>
      </c>
      <c r="AH150" t="e">
        <f>#NUM!</f>
        <v>#NUM!</v>
      </c>
    </row>
    <row r="151" spans="2:34" x14ac:dyDescent="0.35">
      <c r="B151">
        <v>6106</v>
      </c>
      <c r="E151" t="s">
        <v>159</v>
      </c>
      <c r="F151">
        <v>0.35858585858585862</v>
      </c>
      <c r="G151" t="s">
        <v>405</v>
      </c>
      <c r="H151">
        <v>976</v>
      </c>
      <c r="I151" t="s">
        <v>547</v>
      </c>
      <c r="J151">
        <v>36.841506580000001</v>
      </c>
      <c r="K151">
        <v>-3.4936676599999998</v>
      </c>
      <c r="L151" t="s">
        <v>778</v>
      </c>
      <c r="Q151" t="s">
        <v>1211</v>
      </c>
      <c r="Z151" t="s">
        <v>1684</v>
      </c>
      <c r="AA151">
        <v>150</v>
      </c>
      <c r="AH151" t="s">
        <v>2079</v>
      </c>
    </row>
    <row r="152" spans="2:34" x14ac:dyDescent="0.35">
      <c r="B152">
        <v>25915</v>
      </c>
      <c r="E152" t="s">
        <v>160</v>
      </c>
      <c r="F152">
        <v>0.35858585858585862</v>
      </c>
      <c r="G152" t="e">
        <f>#NUM!</f>
        <v>#NUM!</v>
      </c>
      <c r="H152">
        <v>0</v>
      </c>
      <c r="I152" t="e">
        <f>#NUM!</f>
        <v>#NUM!</v>
      </c>
      <c r="J152">
        <v>33.861265850000002</v>
      </c>
      <c r="K152">
        <v>-8.6848100600000002</v>
      </c>
      <c r="L152" t="s">
        <v>779</v>
      </c>
      <c r="Q152" t="s">
        <v>1212</v>
      </c>
      <c r="Z152" t="s">
        <v>1758</v>
      </c>
      <c r="AA152">
        <v>0</v>
      </c>
      <c r="AH152" t="e">
        <f>#NUM!</f>
        <v>#NUM!</v>
      </c>
    </row>
    <row r="153" spans="2:34" x14ac:dyDescent="0.35">
      <c r="B153">
        <v>20673</v>
      </c>
      <c r="E153" t="s">
        <v>161</v>
      </c>
      <c r="F153">
        <v>0.35690235690235689</v>
      </c>
      <c r="G153" t="s">
        <v>392</v>
      </c>
      <c r="H153">
        <v>0</v>
      </c>
      <c r="I153" t="s">
        <v>547</v>
      </c>
      <c r="J153">
        <v>32.544321250000003</v>
      </c>
      <c r="K153">
        <v>-4.0766052200000003</v>
      </c>
      <c r="L153" t="s">
        <v>780</v>
      </c>
      <c r="Q153" t="s">
        <v>1213</v>
      </c>
      <c r="Z153" t="s">
        <v>1759</v>
      </c>
      <c r="AA153">
        <v>0</v>
      </c>
      <c r="AH153" t="e">
        <f>#NUM!</f>
        <v>#NUM!</v>
      </c>
    </row>
    <row r="154" spans="2:34" x14ac:dyDescent="0.35">
      <c r="B154">
        <v>59475</v>
      </c>
      <c r="E154" t="s">
        <v>162</v>
      </c>
      <c r="F154">
        <v>0.35521885521885521</v>
      </c>
      <c r="G154" t="s">
        <v>405</v>
      </c>
      <c r="H154">
        <v>1282</v>
      </c>
      <c r="I154" t="s">
        <v>547</v>
      </c>
      <c r="J154">
        <v>38.327262349999998</v>
      </c>
      <c r="K154">
        <v>-4.4646701999999996</v>
      </c>
      <c r="L154" t="s">
        <v>781</v>
      </c>
      <c r="Q154" t="s">
        <v>1214</v>
      </c>
      <c r="Z154" t="s">
        <v>1760</v>
      </c>
      <c r="AA154">
        <v>1</v>
      </c>
      <c r="AH154" t="s">
        <v>2118</v>
      </c>
    </row>
    <row r="155" spans="2:34" x14ac:dyDescent="0.35">
      <c r="B155">
        <v>24012</v>
      </c>
      <c r="E155" t="s">
        <v>163</v>
      </c>
      <c r="F155">
        <v>0.35185185185185192</v>
      </c>
      <c r="G155" t="s">
        <v>416</v>
      </c>
      <c r="H155">
        <v>2050</v>
      </c>
      <c r="I155" t="s">
        <v>547</v>
      </c>
      <c r="J155">
        <v>34.688597049999998</v>
      </c>
      <c r="K155">
        <v>-9.6962259799999995</v>
      </c>
      <c r="L155" t="s">
        <v>667</v>
      </c>
      <c r="Q155" t="s">
        <v>1215</v>
      </c>
      <c r="Z155" t="s">
        <v>1761</v>
      </c>
      <c r="AA155">
        <v>50</v>
      </c>
      <c r="AH155" t="s">
        <v>2119</v>
      </c>
    </row>
    <row r="156" spans="2:34" x14ac:dyDescent="0.35">
      <c r="B156">
        <v>69107</v>
      </c>
      <c r="E156" t="s">
        <v>164</v>
      </c>
      <c r="F156">
        <v>0.34343434343434343</v>
      </c>
      <c r="G156" t="s">
        <v>423</v>
      </c>
      <c r="H156">
        <v>0</v>
      </c>
      <c r="I156" t="s">
        <v>568</v>
      </c>
      <c r="J156">
        <v>32.413522489999998</v>
      </c>
      <c r="K156">
        <v>-9.0950429199999991</v>
      </c>
      <c r="L156" t="s">
        <v>782</v>
      </c>
      <c r="Q156" t="s">
        <v>1216</v>
      </c>
      <c r="Z156" t="s">
        <v>1762</v>
      </c>
      <c r="AA156">
        <v>0</v>
      </c>
      <c r="AH156" t="e">
        <f>#NUM!</f>
        <v>#NUM!</v>
      </c>
    </row>
    <row r="157" spans="2:34" x14ac:dyDescent="0.35">
      <c r="B157">
        <v>64062</v>
      </c>
      <c r="E157" t="s">
        <v>165</v>
      </c>
      <c r="F157">
        <v>0.34343434343434343</v>
      </c>
      <c r="G157" t="s">
        <v>450</v>
      </c>
      <c r="H157">
        <v>11</v>
      </c>
      <c r="I157" t="s">
        <v>591</v>
      </c>
      <c r="J157">
        <v>39.888981149999999</v>
      </c>
      <c r="K157">
        <v>-10.13363156</v>
      </c>
      <c r="L157" t="s">
        <v>783</v>
      </c>
      <c r="Q157" t="s">
        <v>1217</v>
      </c>
      <c r="Z157" t="s">
        <v>1763</v>
      </c>
      <c r="AA157">
        <v>1</v>
      </c>
      <c r="AH157" t="s">
        <v>2120</v>
      </c>
    </row>
    <row r="158" spans="2:34" x14ac:dyDescent="0.35">
      <c r="B158">
        <v>44002</v>
      </c>
      <c r="E158" t="s">
        <v>166</v>
      </c>
      <c r="F158">
        <v>0.34006734006734007</v>
      </c>
      <c r="G158" t="s">
        <v>448</v>
      </c>
      <c r="H158">
        <v>0</v>
      </c>
      <c r="I158" t="s">
        <v>547</v>
      </c>
      <c r="J158">
        <v>31.194116130000001</v>
      </c>
      <c r="K158">
        <v>-3.0613674400000002</v>
      </c>
      <c r="L158" t="s">
        <v>784</v>
      </c>
      <c r="Q158" t="s">
        <v>1218</v>
      </c>
      <c r="Z158" t="s">
        <v>1764</v>
      </c>
      <c r="AA158">
        <v>0</v>
      </c>
      <c r="AH158" t="e">
        <f>#NUM!</f>
        <v>#NUM!</v>
      </c>
    </row>
    <row r="159" spans="2:34" x14ac:dyDescent="0.35">
      <c r="B159">
        <v>37471</v>
      </c>
      <c r="E159" t="s">
        <v>167</v>
      </c>
      <c r="F159">
        <v>0.33670033670033672</v>
      </c>
      <c r="G159" t="s">
        <v>447</v>
      </c>
      <c r="H159">
        <v>0</v>
      </c>
      <c r="I159" t="s">
        <v>592</v>
      </c>
      <c r="J159">
        <v>31.64732214</v>
      </c>
      <c r="K159">
        <v>-2.7845082300000001</v>
      </c>
      <c r="L159" t="s">
        <v>698</v>
      </c>
      <c r="Q159" t="s">
        <v>1219</v>
      </c>
      <c r="Z159" t="s">
        <v>1765</v>
      </c>
      <c r="AA159">
        <v>0</v>
      </c>
      <c r="AH159" t="e">
        <f>#NUM!</f>
        <v>#NUM!</v>
      </c>
    </row>
    <row r="160" spans="2:34" x14ac:dyDescent="0.35">
      <c r="B160">
        <v>49585</v>
      </c>
      <c r="E160" t="s">
        <v>168</v>
      </c>
      <c r="F160">
        <v>0.33670033670033672</v>
      </c>
      <c r="G160" t="s">
        <v>451</v>
      </c>
      <c r="H160">
        <v>0</v>
      </c>
      <c r="I160" t="s">
        <v>560</v>
      </c>
      <c r="J160">
        <v>33.860844909999997</v>
      </c>
      <c r="K160">
        <v>-9.5960838299999995</v>
      </c>
      <c r="L160" t="s">
        <v>785</v>
      </c>
      <c r="Q160" t="s">
        <v>707</v>
      </c>
      <c r="Z160" t="s">
        <v>1766</v>
      </c>
      <c r="AA160">
        <v>0</v>
      </c>
      <c r="AH160" t="s">
        <v>2121</v>
      </c>
    </row>
    <row r="161" spans="2:34" x14ac:dyDescent="0.35">
      <c r="B161">
        <v>60852</v>
      </c>
      <c r="E161" t="s">
        <v>169</v>
      </c>
      <c r="F161">
        <v>0.33164983164983158</v>
      </c>
      <c r="G161" t="s">
        <v>452</v>
      </c>
      <c r="H161">
        <v>471</v>
      </c>
      <c r="I161" t="s">
        <v>593</v>
      </c>
      <c r="J161">
        <v>37.823461850000001</v>
      </c>
      <c r="K161">
        <v>-6.7716987000000008</v>
      </c>
      <c r="L161" t="s">
        <v>786</v>
      </c>
      <c r="Q161" t="s">
        <v>1220</v>
      </c>
      <c r="Z161" t="s">
        <v>1767</v>
      </c>
      <c r="AA161">
        <v>150</v>
      </c>
      <c r="AH161" t="s">
        <v>2122</v>
      </c>
    </row>
    <row r="162" spans="2:34" x14ac:dyDescent="0.35">
      <c r="B162">
        <v>64130</v>
      </c>
      <c r="E162" t="s">
        <v>170</v>
      </c>
      <c r="F162">
        <v>0.32659932659932661</v>
      </c>
      <c r="G162" t="s">
        <v>447</v>
      </c>
      <c r="H162">
        <v>0</v>
      </c>
      <c r="I162" t="s">
        <v>592</v>
      </c>
      <c r="J162">
        <v>32.785025220000001</v>
      </c>
      <c r="K162">
        <v>-5.4180309400000004</v>
      </c>
      <c r="L162" t="s">
        <v>787</v>
      </c>
      <c r="Q162" t="s">
        <v>1221</v>
      </c>
      <c r="Z162" t="s">
        <v>1768</v>
      </c>
      <c r="AA162">
        <v>0</v>
      </c>
      <c r="AH162" t="e">
        <f>#NUM!</f>
        <v>#NUM!</v>
      </c>
    </row>
    <row r="163" spans="2:34" x14ac:dyDescent="0.35">
      <c r="B163">
        <v>17687</v>
      </c>
      <c r="E163" t="s">
        <v>171</v>
      </c>
      <c r="F163">
        <v>0.32491582491582488</v>
      </c>
      <c r="G163" t="s">
        <v>405</v>
      </c>
      <c r="H163">
        <v>385</v>
      </c>
      <c r="I163" t="s">
        <v>569</v>
      </c>
      <c r="J163">
        <v>37.443109909999997</v>
      </c>
      <c r="K163">
        <v>-6.2997666700000003</v>
      </c>
      <c r="L163" t="s">
        <v>671</v>
      </c>
      <c r="Q163" t="s">
        <v>1222</v>
      </c>
      <c r="Z163" t="s">
        <v>1546</v>
      </c>
      <c r="AA163">
        <v>1</v>
      </c>
      <c r="AH163" t="s">
        <v>2123</v>
      </c>
    </row>
    <row r="164" spans="2:34" x14ac:dyDescent="0.35">
      <c r="B164">
        <v>38876</v>
      </c>
      <c r="E164" t="s">
        <v>172</v>
      </c>
      <c r="F164">
        <v>0.32154882154882147</v>
      </c>
      <c r="G164" t="s">
        <v>453</v>
      </c>
      <c r="H164">
        <v>350</v>
      </c>
      <c r="I164" t="s">
        <v>547</v>
      </c>
      <c r="J164">
        <v>37.88687839</v>
      </c>
      <c r="K164">
        <v>-6.8619999900000002</v>
      </c>
      <c r="L164" t="s">
        <v>788</v>
      </c>
      <c r="Q164" t="s">
        <v>1223</v>
      </c>
      <c r="Z164" t="s">
        <v>1769</v>
      </c>
      <c r="AA164">
        <v>1</v>
      </c>
      <c r="AH164" t="s">
        <v>2124</v>
      </c>
    </row>
    <row r="165" spans="2:34" x14ac:dyDescent="0.35">
      <c r="B165">
        <v>28669</v>
      </c>
      <c r="E165" t="s">
        <v>173</v>
      </c>
      <c r="F165">
        <v>0.31818181818181818</v>
      </c>
      <c r="G165" t="s">
        <v>454</v>
      </c>
      <c r="H165">
        <v>12</v>
      </c>
      <c r="I165" t="s">
        <v>454</v>
      </c>
      <c r="J165">
        <v>39.185710499999999</v>
      </c>
      <c r="K165">
        <v>-6.8925932599999999</v>
      </c>
      <c r="L165" t="s">
        <v>789</v>
      </c>
      <c r="Q165" t="s">
        <v>1224</v>
      </c>
      <c r="Z165" t="s">
        <v>1770</v>
      </c>
      <c r="AA165">
        <v>150</v>
      </c>
      <c r="AH165" t="e">
        <f>#NUM!</f>
        <v>#NUM!</v>
      </c>
    </row>
    <row r="166" spans="2:34" x14ac:dyDescent="0.35">
      <c r="B166">
        <v>73769</v>
      </c>
      <c r="E166" t="s">
        <v>174</v>
      </c>
      <c r="F166">
        <v>0.31481481481481483</v>
      </c>
      <c r="G166" t="s">
        <v>455</v>
      </c>
      <c r="H166">
        <v>0</v>
      </c>
      <c r="I166" t="s">
        <v>594</v>
      </c>
      <c r="J166">
        <v>31.65326799</v>
      </c>
      <c r="K166">
        <v>-1.59857903</v>
      </c>
      <c r="L166" t="s">
        <v>790</v>
      </c>
      <c r="Q166" t="s">
        <v>1225</v>
      </c>
      <c r="Z166" t="s">
        <v>1771</v>
      </c>
      <c r="AA166">
        <v>0</v>
      </c>
      <c r="AH166" t="e">
        <f>#NUM!</f>
        <v>#NUM!</v>
      </c>
    </row>
    <row r="167" spans="2:34" x14ac:dyDescent="0.35">
      <c r="B167">
        <v>66521</v>
      </c>
      <c r="E167" t="s">
        <v>175</v>
      </c>
      <c r="F167">
        <v>0.31144781144781147</v>
      </c>
      <c r="G167" t="s">
        <v>456</v>
      </c>
      <c r="H167">
        <v>1603</v>
      </c>
      <c r="I167" t="s">
        <v>456</v>
      </c>
      <c r="J167">
        <v>34.98887131</v>
      </c>
      <c r="K167">
        <v>-8.9113249700000008</v>
      </c>
      <c r="L167" t="s">
        <v>667</v>
      </c>
      <c r="Q167" t="s">
        <v>1226</v>
      </c>
      <c r="Z167" t="s">
        <v>1772</v>
      </c>
      <c r="AA167">
        <v>40</v>
      </c>
      <c r="AH167" t="e">
        <f>#NUM!</f>
        <v>#NUM!</v>
      </c>
    </row>
    <row r="168" spans="2:34" x14ac:dyDescent="0.35">
      <c r="B168">
        <v>53167</v>
      </c>
      <c r="E168" t="s">
        <v>176</v>
      </c>
      <c r="F168">
        <v>0.31144781144781147</v>
      </c>
      <c r="G168" t="s">
        <v>457</v>
      </c>
      <c r="H168">
        <v>1</v>
      </c>
      <c r="I168" t="s">
        <v>595</v>
      </c>
      <c r="J168">
        <v>39.600234299999997</v>
      </c>
      <c r="K168">
        <v>-10.027721319999999</v>
      </c>
      <c r="L168" t="s">
        <v>791</v>
      </c>
      <c r="Q168" t="s">
        <v>1227</v>
      </c>
      <c r="Z168" t="s">
        <v>1773</v>
      </c>
      <c r="AA168">
        <v>200</v>
      </c>
      <c r="AH168" t="e">
        <f>#NUM!</f>
        <v>#NUM!</v>
      </c>
    </row>
    <row r="169" spans="2:34" x14ac:dyDescent="0.35">
      <c r="B169">
        <v>24232</v>
      </c>
      <c r="E169" t="s">
        <v>177</v>
      </c>
      <c r="F169">
        <v>0.30808080808080812</v>
      </c>
      <c r="G169" t="e">
        <f>#NUM!</f>
        <v>#NUM!</v>
      </c>
      <c r="H169">
        <v>0</v>
      </c>
      <c r="I169" t="e">
        <f>#NUM!</f>
        <v>#NUM!</v>
      </c>
      <c r="J169">
        <v>34.358399579999997</v>
      </c>
      <c r="K169">
        <v>-8.6942470499999995</v>
      </c>
      <c r="L169" t="s">
        <v>792</v>
      </c>
      <c r="Q169" t="s">
        <v>1228</v>
      </c>
      <c r="Z169" t="s">
        <v>1774</v>
      </c>
      <c r="AA169">
        <v>0</v>
      </c>
      <c r="AH169" t="e">
        <f>#NUM!</f>
        <v>#NUM!</v>
      </c>
    </row>
    <row r="170" spans="2:34" x14ac:dyDescent="0.35">
      <c r="B170">
        <v>65788</v>
      </c>
      <c r="E170" t="s">
        <v>178</v>
      </c>
      <c r="F170">
        <v>0.30471380471380471</v>
      </c>
      <c r="G170" t="s">
        <v>458</v>
      </c>
      <c r="H170">
        <v>1589</v>
      </c>
      <c r="I170" t="s">
        <v>458</v>
      </c>
      <c r="J170">
        <v>34.455478210000003</v>
      </c>
      <c r="K170">
        <v>-1.24644694</v>
      </c>
      <c r="L170" t="s">
        <v>793</v>
      </c>
      <c r="Q170" t="s">
        <v>1229</v>
      </c>
      <c r="Z170" t="s">
        <v>1775</v>
      </c>
      <c r="AA170">
        <v>1600</v>
      </c>
      <c r="AH170" t="e">
        <f>#NUM!</f>
        <v>#NUM!</v>
      </c>
    </row>
    <row r="171" spans="2:34" x14ac:dyDescent="0.35">
      <c r="B171">
        <v>72981</v>
      </c>
      <c r="E171" t="s">
        <v>179</v>
      </c>
      <c r="F171">
        <v>0.30471380471380471</v>
      </c>
      <c r="G171" t="e">
        <f>#NUM!</f>
        <v>#NUM!</v>
      </c>
      <c r="H171">
        <v>0</v>
      </c>
      <c r="I171" t="e">
        <f>#NUM!</f>
        <v>#NUM!</v>
      </c>
      <c r="J171">
        <v>33.78421925</v>
      </c>
      <c r="K171">
        <v>-8.7799455700000006</v>
      </c>
      <c r="L171" t="s">
        <v>794</v>
      </c>
      <c r="Q171" t="s">
        <v>1230</v>
      </c>
      <c r="Z171" t="s">
        <v>1776</v>
      </c>
      <c r="AA171">
        <v>0</v>
      </c>
      <c r="AH171" t="e">
        <f>#NUM!</f>
        <v>#NUM!</v>
      </c>
    </row>
    <row r="172" spans="2:34" x14ac:dyDescent="0.35">
      <c r="B172">
        <v>60983</v>
      </c>
      <c r="E172" t="s">
        <v>180</v>
      </c>
      <c r="F172">
        <v>0.30471380471380471</v>
      </c>
      <c r="G172" t="s">
        <v>454</v>
      </c>
      <c r="H172">
        <v>-15</v>
      </c>
      <c r="I172" t="s">
        <v>454</v>
      </c>
      <c r="J172">
        <v>39.527114330000003</v>
      </c>
      <c r="K172">
        <v>-6.9887475800000001</v>
      </c>
      <c r="L172" t="s">
        <v>788</v>
      </c>
      <c r="Q172" t="s">
        <v>1231</v>
      </c>
      <c r="Z172" t="s">
        <v>1777</v>
      </c>
      <c r="AA172">
        <v>50</v>
      </c>
      <c r="AH172" t="e">
        <f>#NUM!</f>
        <v>#NUM!</v>
      </c>
    </row>
    <row r="173" spans="2:34" x14ac:dyDescent="0.35">
      <c r="B173">
        <v>37768</v>
      </c>
      <c r="E173" t="s">
        <v>181</v>
      </c>
      <c r="F173">
        <v>0.30303030303030298</v>
      </c>
      <c r="G173" t="s">
        <v>401</v>
      </c>
      <c r="H173">
        <v>1481</v>
      </c>
      <c r="I173" t="s">
        <v>573</v>
      </c>
      <c r="J173">
        <v>34.563877490000003</v>
      </c>
      <c r="K173">
        <v>-1.72068493</v>
      </c>
      <c r="L173" t="s">
        <v>795</v>
      </c>
      <c r="Q173" t="s">
        <v>795</v>
      </c>
      <c r="Z173" t="s">
        <v>1778</v>
      </c>
      <c r="AA173">
        <v>400</v>
      </c>
      <c r="AH173" t="e">
        <f>#NUM!</f>
        <v>#NUM!</v>
      </c>
    </row>
    <row r="174" spans="2:34" x14ac:dyDescent="0.35">
      <c r="B174">
        <v>64880</v>
      </c>
      <c r="E174" t="s">
        <v>182</v>
      </c>
      <c r="F174">
        <v>0.30134680134680142</v>
      </c>
      <c r="G174" t="s">
        <v>459</v>
      </c>
      <c r="H174">
        <v>1595</v>
      </c>
      <c r="I174" t="s">
        <v>596</v>
      </c>
      <c r="J174">
        <v>29.80857829</v>
      </c>
      <c r="K174">
        <v>-4.4605200099999998</v>
      </c>
      <c r="L174" t="s">
        <v>796</v>
      </c>
      <c r="Q174" t="s">
        <v>1232</v>
      </c>
      <c r="Z174" t="s">
        <v>1779</v>
      </c>
      <c r="AA174">
        <v>590</v>
      </c>
      <c r="AH174" t="e">
        <f>#NUM!</f>
        <v>#NUM!</v>
      </c>
    </row>
    <row r="175" spans="2:34" x14ac:dyDescent="0.35">
      <c r="B175">
        <v>32871</v>
      </c>
      <c r="E175" t="s">
        <v>183</v>
      </c>
      <c r="F175">
        <v>0.30134680134680142</v>
      </c>
      <c r="G175" t="s">
        <v>447</v>
      </c>
      <c r="H175">
        <v>531</v>
      </c>
      <c r="I175" t="s">
        <v>592</v>
      </c>
      <c r="J175">
        <v>37.418773420000001</v>
      </c>
      <c r="K175">
        <v>-10.915576379999999</v>
      </c>
      <c r="L175" t="s">
        <v>797</v>
      </c>
      <c r="Q175" t="s">
        <v>1205</v>
      </c>
      <c r="Z175" t="s">
        <v>1780</v>
      </c>
      <c r="AA175">
        <v>1</v>
      </c>
      <c r="AH175" t="e">
        <f>#NUM!</f>
        <v>#NUM!</v>
      </c>
    </row>
    <row r="176" spans="2:34" x14ac:dyDescent="0.35">
      <c r="B176">
        <v>45564</v>
      </c>
      <c r="E176" t="s">
        <v>184</v>
      </c>
      <c r="F176">
        <v>0.30134680134680142</v>
      </c>
      <c r="G176" t="s">
        <v>460</v>
      </c>
      <c r="H176">
        <v>0</v>
      </c>
      <c r="I176" t="s">
        <v>597</v>
      </c>
      <c r="J176">
        <v>33.544805439999998</v>
      </c>
      <c r="K176">
        <v>-8.9288386999999982</v>
      </c>
      <c r="L176" t="s">
        <v>798</v>
      </c>
      <c r="Q176" t="s">
        <v>1233</v>
      </c>
      <c r="Z176" t="s">
        <v>1781</v>
      </c>
      <c r="AA176">
        <v>0</v>
      </c>
      <c r="AH176" t="e">
        <f>#NUM!</f>
        <v>#NUM!</v>
      </c>
    </row>
    <row r="177" spans="2:34" x14ac:dyDescent="0.35">
      <c r="B177">
        <v>23519</v>
      </c>
      <c r="E177" t="s">
        <v>185</v>
      </c>
      <c r="F177">
        <v>0.2946127946127946</v>
      </c>
      <c r="G177" t="s">
        <v>397</v>
      </c>
      <c r="H177">
        <v>0</v>
      </c>
      <c r="I177" t="s">
        <v>544</v>
      </c>
      <c r="J177">
        <v>32.172442850000003</v>
      </c>
      <c r="K177">
        <v>-3.64330972</v>
      </c>
      <c r="L177" t="s">
        <v>799</v>
      </c>
      <c r="Q177" t="s">
        <v>1234</v>
      </c>
      <c r="Z177" t="s">
        <v>1782</v>
      </c>
      <c r="AA177">
        <v>0</v>
      </c>
      <c r="AH177" t="e">
        <f>#NUM!</f>
        <v>#NUM!</v>
      </c>
    </row>
    <row r="178" spans="2:34" x14ac:dyDescent="0.35">
      <c r="B178">
        <v>50173</v>
      </c>
      <c r="E178" t="s">
        <v>186</v>
      </c>
      <c r="F178">
        <v>0.2878787878787879</v>
      </c>
      <c r="G178" t="s">
        <v>443</v>
      </c>
      <c r="H178">
        <v>0</v>
      </c>
      <c r="I178" t="s">
        <v>547</v>
      </c>
      <c r="J178">
        <v>34.089153750000001</v>
      </c>
      <c r="K178">
        <v>-3.1221400699999999</v>
      </c>
      <c r="L178" t="s">
        <v>800</v>
      </c>
      <c r="Q178" t="s">
        <v>671</v>
      </c>
      <c r="Z178" t="s">
        <v>1783</v>
      </c>
      <c r="AA178">
        <v>0</v>
      </c>
      <c r="AH178" t="e">
        <f>#NUM!</f>
        <v>#NUM!</v>
      </c>
    </row>
    <row r="179" spans="2:34" x14ac:dyDescent="0.35">
      <c r="B179">
        <v>66843</v>
      </c>
      <c r="E179" t="s">
        <v>187</v>
      </c>
      <c r="F179">
        <v>0.28114478114478109</v>
      </c>
      <c r="G179" t="s">
        <v>405</v>
      </c>
      <c r="H179">
        <v>101</v>
      </c>
      <c r="I179" t="e">
        <f>#NUM!</f>
        <v>#NUM!</v>
      </c>
      <c r="J179">
        <v>39.55938321</v>
      </c>
      <c r="K179">
        <v>-9.7015973399999993</v>
      </c>
      <c r="L179" t="s">
        <v>801</v>
      </c>
      <c r="Q179" t="s">
        <v>1235</v>
      </c>
      <c r="Z179" t="s">
        <v>1784</v>
      </c>
      <c r="AA179">
        <v>1</v>
      </c>
      <c r="AH179" t="s">
        <v>2125</v>
      </c>
    </row>
    <row r="180" spans="2:34" x14ac:dyDescent="0.35">
      <c r="B180">
        <v>13815</v>
      </c>
      <c r="E180" t="s">
        <v>188</v>
      </c>
      <c r="F180">
        <v>0.28114478114478109</v>
      </c>
      <c r="G180" t="s">
        <v>423</v>
      </c>
      <c r="H180">
        <v>1562</v>
      </c>
      <c r="I180" t="s">
        <v>530</v>
      </c>
      <c r="J180">
        <v>34.945465310000003</v>
      </c>
      <c r="K180">
        <v>-8.8686601100000004</v>
      </c>
      <c r="L180" t="s">
        <v>802</v>
      </c>
      <c r="Q180" t="s">
        <v>1236</v>
      </c>
      <c r="Z180" t="s">
        <v>1772</v>
      </c>
      <c r="AA180">
        <v>250</v>
      </c>
      <c r="AH180" t="e">
        <f>#NUM!</f>
        <v>#NUM!</v>
      </c>
    </row>
    <row r="181" spans="2:34" x14ac:dyDescent="0.35">
      <c r="B181">
        <v>36591</v>
      </c>
      <c r="E181" t="s">
        <v>189</v>
      </c>
      <c r="F181">
        <v>0.27946127946127952</v>
      </c>
      <c r="G181" t="s">
        <v>400</v>
      </c>
      <c r="H181">
        <v>1481</v>
      </c>
      <c r="I181" t="s">
        <v>547</v>
      </c>
      <c r="J181">
        <v>32.065913649999999</v>
      </c>
      <c r="K181">
        <v>-8.6887507199999998</v>
      </c>
      <c r="L181" t="s">
        <v>803</v>
      </c>
      <c r="Q181" t="s">
        <v>1237</v>
      </c>
      <c r="Z181" t="s">
        <v>1785</v>
      </c>
      <c r="AA181">
        <v>450</v>
      </c>
      <c r="AH181" t="e">
        <f>#NUM!</f>
        <v>#NUM!</v>
      </c>
    </row>
    <row r="182" spans="2:34" x14ac:dyDescent="0.35">
      <c r="B182">
        <v>71845</v>
      </c>
      <c r="E182" t="s">
        <v>190</v>
      </c>
      <c r="F182">
        <v>0.27104377104377098</v>
      </c>
      <c r="G182" t="s">
        <v>388</v>
      </c>
      <c r="H182">
        <v>1445</v>
      </c>
      <c r="I182" t="s">
        <v>547</v>
      </c>
      <c r="J182">
        <v>34.680502089999997</v>
      </c>
      <c r="K182">
        <v>-8.8413692600000005</v>
      </c>
      <c r="L182" t="s">
        <v>804</v>
      </c>
      <c r="Q182" t="s">
        <v>1238</v>
      </c>
      <c r="Z182" t="s">
        <v>1786</v>
      </c>
      <c r="AA182">
        <v>80</v>
      </c>
      <c r="AH182" t="s">
        <v>2093</v>
      </c>
    </row>
    <row r="183" spans="2:34" x14ac:dyDescent="0.35">
      <c r="B183">
        <v>42180</v>
      </c>
      <c r="E183" t="s">
        <v>191</v>
      </c>
      <c r="F183">
        <v>0.26936026936026941</v>
      </c>
      <c r="G183" t="s">
        <v>405</v>
      </c>
      <c r="H183">
        <v>1242</v>
      </c>
      <c r="I183" t="s">
        <v>547</v>
      </c>
      <c r="J183">
        <v>30.264133879999999</v>
      </c>
      <c r="K183">
        <v>-4.5256475299999996</v>
      </c>
      <c r="L183" t="s">
        <v>805</v>
      </c>
      <c r="Q183" t="s">
        <v>1239</v>
      </c>
      <c r="Z183" t="s">
        <v>1787</v>
      </c>
      <c r="AA183">
        <v>560</v>
      </c>
      <c r="AH183" t="s">
        <v>2126</v>
      </c>
    </row>
    <row r="184" spans="2:34" x14ac:dyDescent="0.35">
      <c r="B184">
        <v>63632</v>
      </c>
      <c r="E184" t="s">
        <v>192</v>
      </c>
      <c r="F184">
        <v>0.26767676767676768</v>
      </c>
      <c r="G184" t="s">
        <v>461</v>
      </c>
      <c r="H184">
        <v>0</v>
      </c>
      <c r="I184" t="s">
        <v>547</v>
      </c>
      <c r="J184">
        <v>33.163581479999998</v>
      </c>
      <c r="K184">
        <v>-2.5464592100000001</v>
      </c>
      <c r="L184" t="s">
        <v>806</v>
      </c>
      <c r="Q184" t="s">
        <v>1240</v>
      </c>
      <c r="Z184" t="s">
        <v>1788</v>
      </c>
      <c r="AA184">
        <v>0</v>
      </c>
      <c r="AH184" t="e">
        <f>#NUM!</f>
        <v>#NUM!</v>
      </c>
    </row>
    <row r="185" spans="2:34" x14ac:dyDescent="0.35">
      <c r="B185">
        <v>55594</v>
      </c>
      <c r="E185" t="s">
        <v>193</v>
      </c>
      <c r="F185">
        <v>0.26430976430976427</v>
      </c>
      <c r="G185" t="s">
        <v>462</v>
      </c>
      <c r="H185">
        <v>1231</v>
      </c>
      <c r="I185" t="s">
        <v>598</v>
      </c>
      <c r="J185">
        <v>35.0800974</v>
      </c>
      <c r="K185">
        <v>-5.3221205600000001</v>
      </c>
      <c r="L185" t="s">
        <v>807</v>
      </c>
      <c r="Q185" t="s">
        <v>1241</v>
      </c>
      <c r="Z185" t="s">
        <v>1789</v>
      </c>
      <c r="AA185">
        <v>2500</v>
      </c>
      <c r="AH185" t="s">
        <v>2127</v>
      </c>
    </row>
    <row r="186" spans="2:34" x14ac:dyDescent="0.35">
      <c r="B186">
        <v>11787</v>
      </c>
      <c r="E186" t="s">
        <v>194</v>
      </c>
      <c r="F186">
        <v>0.26430976430976427</v>
      </c>
      <c r="G186" t="s">
        <v>463</v>
      </c>
      <c r="H186">
        <v>0</v>
      </c>
      <c r="I186" t="s">
        <v>599</v>
      </c>
      <c r="J186">
        <v>33.437898930000003</v>
      </c>
      <c r="K186">
        <v>-4.4247605700000001</v>
      </c>
      <c r="L186" t="s">
        <v>463</v>
      </c>
      <c r="Q186" t="s">
        <v>939</v>
      </c>
      <c r="Z186" t="s">
        <v>1790</v>
      </c>
      <c r="AA186">
        <v>0</v>
      </c>
      <c r="AH186" t="e">
        <f>#NUM!</f>
        <v>#NUM!</v>
      </c>
    </row>
    <row r="187" spans="2:34" x14ac:dyDescent="0.35">
      <c r="B187">
        <v>48528</v>
      </c>
      <c r="E187" t="s">
        <v>195</v>
      </c>
      <c r="F187">
        <v>0.26094276094276092</v>
      </c>
      <c r="G187" t="s">
        <v>405</v>
      </c>
      <c r="H187">
        <v>1076</v>
      </c>
      <c r="I187" t="s">
        <v>547</v>
      </c>
      <c r="J187">
        <v>30.904751489999999</v>
      </c>
      <c r="K187">
        <v>-5.10070113</v>
      </c>
      <c r="L187" t="s">
        <v>808</v>
      </c>
      <c r="Q187" t="s">
        <v>1242</v>
      </c>
      <c r="Z187" t="s">
        <v>1791</v>
      </c>
      <c r="AA187">
        <v>1050</v>
      </c>
      <c r="AH187" t="e">
        <f>#NUM!</f>
        <v>#NUM!</v>
      </c>
    </row>
    <row r="188" spans="2:34" x14ac:dyDescent="0.35">
      <c r="B188">
        <v>72678</v>
      </c>
      <c r="E188" t="s">
        <v>196</v>
      </c>
      <c r="F188">
        <v>0.25925925925925919</v>
      </c>
      <c r="G188" t="s">
        <v>464</v>
      </c>
      <c r="H188">
        <v>0</v>
      </c>
      <c r="I188" t="s">
        <v>600</v>
      </c>
      <c r="J188">
        <v>0</v>
      </c>
      <c r="K188">
        <v>-2E-8</v>
      </c>
      <c r="L188" t="s">
        <v>809</v>
      </c>
      <c r="Q188" t="s">
        <v>1243</v>
      </c>
      <c r="Z188" t="s">
        <v>1792</v>
      </c>
      <c r="AA188">
        <v>0</v>
      </c>
      <c r="AH188" t="e">
        <f>#NUM!</f>
        <v>#NUM!</v>
      </c>
    </row>
    <row r="189" spans="2:34" x14ac:dyDescent="0.35">
      <c r="B189">
        <v>50970</v>
      </c>
      <c r="E189" t="s">
        <v>197</v>
      </c>
      <c r="F189">
        <v>0.25925925925925919</v>
      </c>
      <c r="G189" t="s">
        <v>415</v>
      </c>
      <c r="H189">
        <v>262</v>
      </c>
      <c r="I189" t="s">
        <v>563</v>
      </c>
      <c r="J189">
        <v>39.082297580000002</v>
      </c>
      <c r="K189">
        <v>-10.975363099999999</v>
      </c>
      <c r="L189" t="s">
        <v>810</v>
      </c>
      <c r="Q189" t="s">
        <v>1244</v>
      </c>
      <c r="Z189" t="s">
        <v>1685</v>
      </c>
      <c r="AA189">
        <v>36</v>
      </c>
      <c r="AH189" t="e">
        <f>#NUM!</f>
        <v>#NUM!</v>
      </c>
    </row>
    <row r="190" spans="2:34" x14ac:dyDescent="0.35">
      <c r="B190">
        <v>37840</v>
      </c>
      <c r="E190" t="s">
        <v>198</v>
      </c>
      <c r="F190">
        <v>0.25757575757575762</v>
      </c>
      <c r="G190" t="s">
        <v>396</v>
      </c>
      <c r="H190">
        <v>935</v>
      </c>
      <c r="I190" t="s">
        <v>550</v>
      </c>
      <c r="J190">
        <v>35.986424769999999</v>
      </c>
      <c r="K190">
        <v>-10.73055089</v>
      </c>
      <c r="L190" t="s">
        <v>811</v>
      </c>
      <c r="Q190" t="s">
        <v>1245</v>
      </c>
      <c r="Z190" t="s">
        <v>1793</v>
      </c>
      <c r="AA190">
        <v>540</v>
      </c>
      <c r="AH190" t="s">
        <v>2128</v>
      </c>
    </row>
    <row r="191" spans="2:34" x14ac:dyDescent="0.35">
      <c r="B191">
        <v>44258</v>
      </c>
      <c r="E191" t="s">
        <v>199</v>
      </c>
      <c r="F191">
        <v>0.25757575757575762</v>
      </c>
      <c r="G191" t="s">
        <v>429</v>
      </c>
      <c r="H191">
        <v>823</v>
      </c>
      <c r="I191" t="s">
        <v>547</v>
      </c>
      <c r="J191">
        <v>31.7799078</v>
      </c>
      <c r="K191">
        <v>-7.8063760599999998</v>
      </c>
      <c r="L191" t="s">
        <v>812</v>
      </c>
      <c r="Q191" t="s">
        <v>1246</v>
      </c>
      <c r="Z191" t="s">
        <v>1794</v>
      </c>
      <c r="AA191">
        <v>300</v>
      </c>
      <c r="AH191" t="s">
        <v>2129</v>
      </c>
    </row>
    <row r="192" spans="2:34" x14ac:dyDescent="0.35">
      <c r="B192">
        <v>10715</v>
      </c>
      <c r="E192" t="s">
        <v>200</v>
      </c>
      <c r="F192">
        <v>0.25589225589225589</v>
      </c>
      <c r="G192" t="s">
        <v>408</v>
      </c>
      <c r="H192">
        <v>217</v>
      </c>
      <c r="I192" t="s">
        <v>558</v>
      </c>
      <c r="J192">
        <v>38.334932649999999</v>
      </c>
      <c r="K192">
        <v>-6.4544688800000003</v>
      </c>
      <c r="L192" t="s">
        <v>813</v>
      </c>
      <c r="Q192" t="s">
        <v>698</v>
      </c>
      <c r="Z192" t="s">
        <v>1795</v>
      </c>
      <c r="AA192">
        <v>12</v>
      </c>
      <c r="AH192" t="s">
        <v>2069</v>
      </c>
    </row>
    <row r="193" spans="2:34" x14ac:dyDescent="0.35">
      <c r="B193">
        <v>12120</v>
      </c>
      <c r="E193" t="s">
        <v>201</v>
      </c>
      <c r="F193">
        <v>0.25252525252525249</v>
      </c>
      <c r="G193" t="s">
        <v>465</v>
      </c>
      <c r="H193">
        <v>253</v>
      </c>
      <c r="I193" t="s">
        <v>569</v>
      </c>
      <c r="J193">
        <v>36.703975749999998</v>
      </c>
      <c r="K193">
        <v>-8.1200635800000001</v>
      </c>
      <c r="L193" t="s">
        <v>814</v>
      </c>
      <c r="Q193" t="s">
        <v>1247</v>
      </c>
      <c r="Z193" t="s">
        <v>1796</v>
      </c>
      <c r="AA193">
        <v>450</v>
      </c>
      <c r="AH193" t="e">
        <f>#NUM!</f>
        <v>#NUM!</v>
      </c>
    </row>
    <row r="194" spans="2:34" x14ac:dyDescent="0.35">
      <c r="B194">
        <v>67980</v>
      </c>
      <c r="E194" t="s">
        <v>202</v>
      </c>
      <c r="F194">
        <v>0.24579124579124581</v>
      </c>
      <c r="G194" t="s">
        <v>466</v>
      </c>
      <c r="H194">
        <v>665</v>
      </c>
      <c r="I194" t="s">
        <v>466</v>
      </c>
      <c r="J194">
        <v>36.709914449999999</v>
      </c>
      <c r="K194">
        <v>-6.6426089199999998</v>
      </c>
      <c r="L194" t="s">
        <v>815</v>
      </c>
      <c r="Q194" t="s">
        <v>815</v>
      </c>
      <c r="Z194" t="s">
        <v>1192</v>
      </c>
      <c r="AA194">
        <v>632</v>
      </c>
      <c r="AH194" t="e">
        <f>#NUM!</f>
        <v>#NUM!</v>
      </c>
    </row>
    <row r="195" spans="2:34" x14ac:dyDescent="0.35">
      <c r="B195">
        <v>41635</v>
      </c>
      <c r="E195" t="s">
        <v>203</v>
      </c>
      <c r="F195">
        <v>0.24410774410774411</v>
      </c>
      <c r="G195" t="s">
        <v>405</v>
      </c>
      <c r="H195">
        <v>1783</v>
      </c>
      <c r="I195" t="s">
        <v>547</v>
      </c>
      <c r="J195">
        <v>31.523657620000002</v>
      </c>
      <c r="K195">
        <v>-8.1786438799999992</v>
      </c>
      <c r="L195" t="s">
        <v>816</v>
      </c>
      <c r="Q195" t="s">
        <v>1248</v>
      </c>
      <c r="Z195" t="s">
        <v>1797</v>
      </c>
      <c r="AA195">
        <v>50</v>
      </c>
      <c r="AH195" t="s">
        <v>2130</v>
      </c>
    </row>
    <row r="196" spans="2:34" x14ac:dyDescent="0.35">
      <c r="B196">
        <v>14884</v>
      </c>
      <c r="E196" t="s">
        <v>204</v>
      </c>
      <c r="F196">
        <v>0.24410774410774411</v>
      </c>
      <c r="G196" t="s">
        <v>397</v>
      </c>
      <c r="H196">
        <v>961</v>
      </c>
      <c r="I196" t="s">
        <v>397</v>
      </c>
      <c r="J196">
        <v>35.700542200000001</v>
      </c>
      <c r="K196">
        <v>-3.8194570300000001</v>
      </c>
      <c r="L196" t="s">
        <v>817</v>
      </c>
      <c r="Q196" t="s">
        <v>817</v>
      </c>
      <c r="Z196" t="s">
        <v>1798</v>
      </c>
      <c r="AA196">
        <v>245</v>
      </c>
      <c r="AH196" t="e">
        <f>#NUM!</f>
        <v>#NUM!</v>
      </c>
    </row>
    <row r="197" spans="2:34" x14ac:dyDescent="0.35">
      <c r="B197">
        <v>56725</v>
      </c>
      <c r="E197" t="s">
        <v>205</v>
      </c>
      <c r="F197">
        <v>0.2424242424242424</v>
      </c>
      <c r="G197" t="s">
        <v>443</v>
      </c>
      <c r="H197">
        <v>0</v>
      </c>
      <c r="I197" t="s">
        <v>547</v>
      </c>
      <c r="J197">
        <v>0</v>
      </c>
      <c r="K197">
        <v>-2E-8</v>
      </c>
      <c r="L197" t="s">
        <v>818</v>
      </c>
      <c r="Q197" t="s">
        <v>1249</v>
      </c>
      <c r="Z197" t="s">
        <v>1799</v>
      </c>
      <c r="AA197">
        <v>0</v>
      </c>
      <c r="AH197" t="e">
        <f>#NUM!</f>
        <v>#NUM!</v>
      </c>
    </row>
    <row r="198" spans="2:34" x14ac:dyDescent="0.35">
      <c r="B198">
        <v>33037</v>
      </c>
      <c r="E198" t="s">
        <v>206</v>
      </c>
      <c r="F198">
        <v>0.2407407407407407</v>
      </c>
      <c r="G198" t="s">
        <v>423</v>
      </c>
      <c r="H198">
        <v>0</v>
      </c>
      <c r="I198" t="s">
        <v>568</v>
      </c>
      <c r="J198">
        <v>33.203441750000003</v>
      </c>
      <c r="K198">
        <v>-9.0744077799999996</v>
      </c>
      <c r="L198" t="s">
        <v>819</v>
      </c>
      <c r="Q198" t="s">
        <v>1250</v>
      </c>
      <c r="Z198" t="s">
        <v>1800</v>
      </c>
      <c r="AA198">
        <v>0</v>
      </c>
      <c r="AH198" t="e">
        <f>#NUM!</f>
        <v>#NUM!</v>
      </c>
    </row>
    <row r="199" spans="2:34" x14ac:dyDescent="0.35">
      <c r="B199">
        <v>22190</v>
      </c>
      <c r="E199" t="s">
        <v>207</v>
      </c>
      <c r="F199">
        <v>0.2356902356902357</v>
      </c>
      <c r="G199" t="s">
        <v>405</v>
      </c>
      <c r="H199">
        <v>183</v>
      </c>
      <c r="I199" t="s">
        <v>547</v>
      </c>
      <c r="J199">
        <v>38.767435589999998</v>
      </c>
      <c r="K199">
        <v>-5.1722768200000004</v>
      </c>
      <c r="L199" t="s">
        <v>820</v>
      </c>
      <c r="Q199" t="s">
        <v>820</v>
      </c>
      <c r="Z199" t="s">
        <v>1801</v>
      </c>
      <c r="AA199">
        <v>600</v>
      </c>
      <c r="AH199" t="s">
        <v>2131</v>
      </c>
    </row>
    <row r="200" spans="2:34" x14ac:dyDescent="0.35">
      <c r="B200">
        <v>47459</v>
      </c>
      <c r="E200" t="s">
        <v>208</v>
      </c>
      <c r="F200">
        <v>0.234006734006734</v>
      </c>
      <c r="G200" t="s">
        <v>396</v>
      </c>
      <c r="H200">
        <v>1592</v>
      </c>
      <c r="I200" t="s">
        <v>601</v>
      </c>
      <c r="J200">
        <v>35.634195249999998</v>
      </c>
      <c r="K200">
        <v>-7.8501445099999998</v>
      </c>
      <c r="L200" t="s">
        <v>667</v>
      </c>
      <c r="Q200" t="s">
        <v>1251</v>
      </c>
      <c r="Z200" t="s">
        <v>1802</v>
      </c>
      <c r="AA200">
        <v>1</v>
      </c>
      <c r="AH200" t="s">
        <v>2132</v>
      </c>
    </row>
    <row r="201" spans="2:34" x14ac:dyDescent="0.35">
      <c r="B201">
        <v>68908</v>
      </c>
      <c r="E201" t="s">
        <v>209</v>
      </c>
      <c r="F201">
        <v>0.23232323232323229</v>
      </c>
      <c r="G201" t="e">
        <f>#NUM!</f>
        <v>#NUM!</v>
      </c>
      <c r="H201">
        <v>-21</v>
      </c>
      <c r="I201" t="e">
        <f>#NUM!</f>
        <v>#NUM!</v>
      </c>
      <c r="J201">
        <v>39.670943459999997</v>
      </c>
      <c r="K201">
        <v>-7.9066063599999996</v>
      </c>
      <c r="L201" t="s">
        <v>821</v>
      </c>
      <c r="Q201" t="s">
        <v>1252</v>
      </c>
      <c r="Z201" t="s">
        <v>1803</v>
      </c>
      <c r="AA201">
        <v>32</v>
      </c>
      <c r="AH201" t="e">
        <f>#NUM!</f>
        <v>#NUM!</v>
      </c>
    </row>
    <row r="202" spans="2:34" x14ac:dyDescent="0.35">
      <c r="B202">
        <v>62670</v>
      </c>
      <c r="E202" t="s">
        <v>210</v>
      </c>
      <c r="F202">
        <v>0.228956228956229</v>
      </c>
      <c r="G202" t="s">
        <v>467</v>
      </c>
      <c r="H202">
        <v>1589</v>
      </c>
      <c r="I202" t="s">
        <v>507</v>
      </c>
      <c r="J202">
        <v>36.827234199999999</v>
      </c>
      <c r="K202">
        <v>-3.1846958500000002</v>
      </c>
      <c r="L202" t="s">
        <v>822</v>
      </c>
      <c r="Q202" t="s">
        <v>1253</v>
      </c>
      <c r="Z202" t="s">
        <v>1804</v>
      </c>
      <c r="AA202">
        <v>120</v>
      </c>
      <c r="AH202" t="s">
        <v>2133</v>
      </c>
    </row>
    <row r="203" spans="2:34" x14ac:dyDescent="0.35">
      <c r="B203">
        <v>60866</v>
      </c>
      <c r="E203" t="s">
        <v>211</v>
      </c>
      <c r="F203">
        <v>0.22727272727272729</v>
      </c>
      <c r="G203" t="s">
        <v>400</v>
      </c>
      <c r="H203">
        <v>1485</v>
      </c>
      <c r="I203" t="s">
        <v>547</v>
      </c>
      <c r="J203">
        <v>32.068024479999998</v>
      </c>
      <c r="K203">
        <v>-8.6893870599999996</v>
      </c>
      <c r="L203" t="s">
        <v>823</v>
      </c>
      <c r="Q203" t="s">
        <v>1237</v>
      </c>
      <c r="Z203" t="s">
        <v>1785</v>
      </c>
      <c r="AA203">
        <v>59</v>
      </c>
      <c r="AH203" t="e">
        <f>#NUM!</f>
        <v>#NUM!</v>
      </c>
    </row>
    <row r="204" spans="2:34" x14ac:dyDescent="0.35">
      <c r="B204">
        <v>2136</v>
      </c>
      <c r="E204" t="s">
        <v>212</v>
      </c>
      <c r="F204">
        <v>0.22727272727272729</v>
      </c>
      <c r="G204" t="e">
        <f>#NUM!</f>
        <v>#NUM!</v>
      </c>
      <c r="H204">
        <v>-16</v>
      </c>
      <c r="I204" t="e">
        <f>#NUM!</f>
        <v>#NUM!</v>
      </c>
      <c r="J204">
        <v>39.854320399999999</v>
      </c>
      <c r="K204">
        <v>-7.7830632700000004</v>
      </c>
      <c r="L204" t="s">
        <v>824</v>
      </c>
      <c r="Q204" t="s">
        <v>1254</v>
      </c>
      <c r="Z204" t="s">
        <v>1805</v>
      </c>
      <c r="AA204">
        <v>230</v>
      </c>
      <c r="AH204" t="e">
        <f>#NUM!</f>
        <v>#NUM!</v>
      </c>
    </row>
    <row r="205" spans="2:34" x14ac:dyDescent="0.35">
      <c r="B205">
        <v>33320</v>
      </c>
      <c r="E205" t="s">
        <v>213</v>
      </c>
      <c r="F205">
        <v>0.22390572390572391</v>
      </c>
      <c r="G205" t="s">
        <v>468</v>
      </c>
      <c r="H205">
        <v>1823</v>
      </c>
      <c r="I205" t="s">
        <v>602</v>
      </c>
      <c r="J205">
        <v>35.763918940000003</v>
      </c>
      <c r="K205">
        <v>-8.0891866300000004</v>
      </c>
      <c r="L205" t="s">
        <v>667</v>
      </c>
      <c r="Q205" t="s">
        <v>1255</v>
      </c>
      <c r="Z205" t="s">
        <v>1806</v>
      </c>
      <c r="AA205">
        <v>1</v>
      </c>
      <c r="AH205" t="e">
        <f>#NUM!</f>
        <v>#NUM!</v>
      </c>
    </row>
    <row r="206" spans="2:34" x14ac:dyDescent="0.35">
      <c r="B206">
        <v>58126</v>
      </c>
      <c r="E206" t="s">
        <v>214</v>
      </c>
      <c r="F206">
        <v>0.22222222222222221</v>
      </c>
      <c r="G206" t="s">
        <v>405</v>
      </c>
      <c r="H206">
        <v>0</v>
      </c>
      <c r="I206" t="s">
        <v>566</v>
      </c>
      <c r="J206">
        <v>33.014762189999999</v>
      </c>
      <c r="K206">
        <v>-8.4363975399999998</v>
      </c>
      <c r="L206" t="s">
        <v>671</v>
      </c>
      <c r="Q206" t="s">
        <v>1099</v>
      </c>
      <c r="Z206" t="s">
        <v>1807</v>
      </c>
      <c r="AA206">
        <v>0</v>
      </c>
      <c r="AH206" t="e">
        <f>#NUM!</f>
        <v>#NUM!</v>
      </c>
    </row>
    <row r="207" spans="2:34" x14ac:dyDescent="0.35">
      <c r="B207">
        <v>45604</v>
      </c>
      <c r="E207" t="s">
        <v>215</v>
      </c>
      <c r="F207">
        <v>0.22222222222222221</v>
      </c>
      <c r="G207" t="s">
        <v>469</v>
      </c>
      <c r="H207">
        <v>0</v>
      </c>
      <c r="I207" t="s">
        <v>547</v>
      </c>
      <c r="J207">
        <v>31.512252190000002</v>
      </c>
      <c r="K207">
        <v>-1.13959123</v>
      </c>
      <c r="L207" t="s">
        <v>825</v>
      </c>
      <c r="Q207" t="s">
        <v>1256</v>
      </c>
      <c r="Z207" t="s">
        <v>1808</v>
      </c>
      <c r="AA207">
        <v>0</v>
      </c>
      <c r="AH207" t="e">
        <f>#NUM!</f>
        <v>#NUM!</v>
      </c>
    </row>
    <row r="208" spans="2:34" x14ac:dyDescent="0.35">
      <c r="B208">
        <v>67428</v>
      </c>
      <c r="E208" t="s">
        <v>216</v>
      </c>
      <c r="F208">
        <v>0.21885521885521891</v>
      </c>
      <c r="G208" t="s">
        <v>396</v>
      </c>
      <c r="H208">
        <v>0</v>
      </c>
      <c r="I208" t="s">
        <v>550</v>
      </c>
      <c r="J208">
        <v>33.724029180000002</v>
      </c>
      <c r="K208">
        <v>-8.9321147700000001</v>
      </c>
      <c r="L208" t="s">
        <v>826</v>
      </c>
      <c r="Q208" t="s">
        <v>1257</v>
      </c>
      <c r="Z208" t="s">
        <v>1809</v>
      </c>
      <c r="AA208">
        <v>0</v>
      </c>
      <c r="AH208" t="e">
        <f>#NUM!</f>
        <v>#NUM!</v>
      </c>
    </row>
    <row r="209" spans="2:34" x14ac:dyDescent="0.35">
      <c r="B209">
        <v>52318</v>
      </c>
      <c r="E209" t="s">
        <v>217</v>
      </c>
      <c r="F209">
        <v>0.21885521885521891</v>
      </c>
      <c r="G209" t="e">
        <f>#NUM!</f>
        <v>#NUM!</v>
      </c>
      <c r="H209">
        <v>0</v>
      </c>
      <c r="I209" t="e">
        <f>#NUM!</f>
        <v>#NUM!</v>
      </c>
      <c r="J209">
        <v>33.85161987</v>
      </c>
      <c r="K209">
        <v>-8.8299351700000006</v>
      </c>
      <c r="L209" t="s">
        <v>827</v>
      </c>
      <c r="Q209" t="s">
        <v>823</v>
      </c>
      <c r="Z209" t="s">
        <v>1776</v>
      </c>
      <c r="AA209">
        <v>0</v>
      </c>
      <c r="AH209" t="e">
        <f>#NUM!</f>
        <v>#NUM!</v>
      </c>
    </row>
    <row r="210" spans="2:34" x14ac:dyDescent="0.35">
      <c r="B210">
        <v>33347</v>
      </c>
      <c r="E210" t="s">
        <v>218</v>
      </c>
      <c r="F210">
        <v>0.2070707070707071</v>
      </c>
      <c r="G210" t="e">
        <f>#NUM!</f>
        <v>#NUM!</v>
      </c>
      <c r="H210">
        <v>1660</v>
      </c>
      <c r="I210" t="e">
        <f>#NUM!</f>
        <v>#NUM!</v>
      </c>
      <c r="J210">
        <v>34.884750310000001</v>
      </c>
      <c r="K210">
        <v>-4.8975160500000001</v>
      </c>
      <c r="L210" t="s">
        <v>828</v>
      </c>
      <c r="Q210" t="s">
        <v>1258</v>
      </c>
      <c r="Z210" t="s">
        <v>1258</v>
      </c>
      <c r="AA210">
        <v>1</v>
      </c>
      <c r="AH210" t="s">
        <v>1493</v>
      </c>
    </row>
    <row r="211" spans="2:34" x14ac:dyDescent="0.35">
      <c r="B211">
        <v>36684</v>
      </c>
      <c r="E211" t="s">
        <v>219</v>
      </c>
      <c r="F211">
        <v>0.2070707070707071</v>
      </c>
      <c r="G211" t="s">
        <v>423</v>
      </c>
      <c r="H211">
        <v>1705</v>
      </c>
      <c r="I211" t="s">
        <v>568</v>
      </c>
      <c r="J211">
        <v>34.95840922</v>
      </c>
      <c r="K211">
        <v>-8.51078169</v>
      </c>
      <c r="L211" t="s">
        <v>667</v>
      </c>
      <c r="Q211" t="s">
        <v>1259</v>
      </c>
      <c r="Z211" t="s">
        <v>1810</v>
      </c>
      <c r="AA211">
        <v>0</v>
      </c>
      <c r="AH211" t="e">
        <f>#NUM!</f>
        <v>#NUM!</v>
      </c>
    </row>
    <row r="212" spans="2:34" x14ac:dyDescent="0.35">
      <c r="B212">
        <v>41034</v>
      </c>
      <c r="E212" t="s">
        <v>220</v>
      </c>
      <c r="F212">
        <v>0.2053872053872054</v>
      </c>
      <c r="G212" t="s">
        <v>396</v>
      </c>
      <c r="H212">
        <v>1712</v>
      </c>
      <c r="I212" t="s">
        <v>547</v>
      </c>
      <c r="J212">
        <v>35.2725042</v>
      </c>
      <c r="K212">
        <v>-8.1955019199999999</v>
      </c>
      <c r="L212" t="s">
        <v>667</v>
      </c>
      <c r="Q212" t="s">
        <v>1260</v>
      </c>
      <c r="Z212" t="s">
        <v>1811</v>
      </c>
      <c r="AA212">
        <v>0</v>
      </c>
      <c r="AH212" t="e">
        <f>#NUM!</f>
        <v>#NUM!</v>
      </c>
    </row>
    <row r="213" spans="2:34" x14ac:dyDescent="0.35">
      <c r="B213">
        <v>112</v>
      </c>
      <c r="E213" t="s">
        <v>221</v>
      </c>
      <c r="F213">
        <v>0.20370370370370369</v>
      </c>
      <c r="G213" t="s">
        <v>470</v>
      </c>
      <c r="H213">
        <v>128</v>
      </c>
      <c r="I213" t="s">
        <v>558</v>
      </c>
      <c r="J213">
        <v>38.342767960000003</v>
      </c>
      <c r="K213">
        <v>-6.6087308800000004</v>
      </c>
      <c r="L213" t="s">
        <v>829</v>
      </c>
      <c r="Q213" t="s">
        <v>1261</v>
      </c>
      <c r="Z213" t="s">
        <v>1671</v>
      </c>
      <c r="AA213">
        <v>50</v>
      </c>
      <c r="AH213" t="s">
        <v>2069</v>
      </c>
    </row>
    <row r="214" spans="2:34" x14ac:dyDescent="0.35">
      <c r="B214">
        <v>4807</v>
      </c>
      <c r="E214" t="s">
        <v>222</v>
      </c>
      <c r="F214">
        <v>0.20202020202020199</v>
      </c>
      <c r="G214" t="s">
        <v>471</v>
      </c>
      <c r="H214">
        <v>1768</v>
      </c>
      <c r="I214" t="s">
        <v>603</v>
      </c>
      <c r="J214">
        <v>34.716009870000001</v>
      </c>
      <c r="K214">
        <v>-9.1297395899999998</v>
      </c>
      <c r="L214" t="s">
        <v>830</v>
      </c>
      <c r="Q214" t="s">
        <v>1262</v>
      </c>
      <c r="Z214" t="s">
        <v>1657</v>
      </c>
      <c r="AA214">
        <v>25</v>
      </c>
      <c r="AH214" t="s">
        <v>2060</v>
      </c>
    </row>
    <row r="215" spans="2:34" x14ac:dyDescent="0.35">
      <c r="B215">
        <v>41845</v>
      </c>
      <c r="E215" t="s">
        <v>223</v>
      </c>
      <c r="F215">
        <v>0.19865319865319869</v>
      </c>
      <c r="G215" t="s">
        <v>472</v>
      </c>
      <c r="H215">
        <v>232</v>
      </c>
      <c r="I215" t="s">
        <v>472</v>
      </c>
      <c r="J215">
        <v>39.778832190000003</v>
      </c>
      <c r="K215">
        <v>-10.60671713</v>
      </c>
      <c r="L215" t="s">
        <v>671</v>
      </c>
      <c r="Q215" t="s">
        <v>1263</v>
      </c>
      <c r="Z215" t="s">
        <v>1812</v>
      </c>
      <c r="AA215">
        <v>150</v>
      </c>
      <c r="AH215" t="s">
        <v>2134</v>
      </c>
    </row>
    <row r="216" spans="2:34" x14ac:dyDescent="0.35">
      <c r="B216">
        <v>6065</v>
      </c>
      <c r="E216" t="s">
        <v>224</v>
      </c>
      <c r="F216">
        <v>0.19865319865319869</v>
      </c>
      <c r="G216" t="s">
        <v>405</v>
      </c>
      <c r="H216">
        <v>1567</v>
      </c>
      <c r="I216" t="s">
        <v>566</v>
      </c>
      <c r="J216">
        <v>37.892334589999997</v>
      </c>
      <c r="K216">
        <v>-4.3669929700000001</v>
      </c>
      <c r="L216" t="s">
        <v>831</v>
      </c>
      <c r="Q216" t="s">
        <v>1264</v>
      </c>
      <c r="Z216" t="s">
        <v>1813</v>
      </c>
      <c r="AA216">
        <v>500</v>
      </c>
      <c r="AH216" t="s">
        <v>2135</v>
      </c>
    </row>
    <row r="217" spans="2:34" x14ac:dyDescent="0.35">
      <c r="B217">
        <v>37187</v>
      </c>
      <c r="E217" t="s">
        <v>225</v>
      </c>
      <c r="F217">
        <v>0.19696969696969699</v>
      </c>
      <c r="G217" t="s">
        <v>405</v>
      </c>
      <c r="H217">
        <v>1607</v>
      </c>
      <c r="I217" t="s">
        <v>557</v>
      </c>
      <c r="J217">
        <v>37.597189780000001</v>
      </c>
      <c r="K217">
        <v>-3.0846553399999999</v>
      </c>
      <c r="L217" t="s">
        <v>832</v>
      </c>
      <c r="Q217" t="s">
        <v>1265</v>
      </c>
      <c r="Z217" t="s">
        <v>1814</v>
      </c>
      <c r="AA217">
        <v>1</v>
      </c>
      <c r="AH217" t="s">
        <v>2136</v>
      </c>
    </row>
    <row r="218" spans="2:34" x14ac:dyDescent="0.35">
      <c r="B218">
        <v>26540</v>
      </c>
      <c r="E218" t="s">
        <v>226</v>
      </c>
      <c r="F218">
        <v>0.19360269360269361</v>
      </c>
      <c r="G218" t="s">
        <v>473</v>
      </c>
      <c r="H218">
        <v>1135</v>
      </c>
      <c r="I218" t="s">
        <v>547</v>
      </c>
      <c r="J218">
        <v>33.509988610000001</v>
      </c>
      <c r="K218">
        <v>-2.1523531899999999</v>
      </c>
      <c r="L218" t="s">
        <v>671</v>
      </c>
      <c r="Q218" t="s">
        <v>1266</v>
      </c>
      <c r="Z218" t="s">
        <v>1815</v>
      </c>
      <c r="AA218">
        <v>100</v>
      </c>
      <c r="AH218" t="s">
        <v>2137</v>
      </c>
    </row>
    <row r="219" spans="2:34" x14ac:dyDescent="0.35">
      <c r="B219">
        <v>8879</v>
      </c>
      <c r="E219" t="s">
        <v>227</v>
      </c>
      <c r="F219">
        <v>0.19191919191919191</v>
      </c>
      <c r="G219" t="s">
        <v>474</v>
      </c>
      <c r="H219">
        <v>0</v>
      </c>
      <c r="I219" t="s">
        <v>547</v>
      </c>
      <c r="J219">
        <v>33.784667110000001</v>
      </c>
      <c r="K219">
        <v>-3.7262469199999999</v>
      </c>
      <c r="L219" t="s">
        <v>833</v>
      </c>
      <c r="Q219" t="s">
        <v>1267</v>
      </c>
      <c r="Z219" t="s">
        <v>1816</v>
      </c>
      <c r="AA219">
        <v>0</v>
      </c>
      <c r="AH219" t="e">
        <f>#NUM!</f>
        <v>#NUM!</v>
      </c>
    </row>
    <row r="220" spans="2:34" x14ac:dyDescent="0.35">
      <c r="B220">
        <v>30377</v>
      </c>
      <c r="E220" t="s">
        <v>228</v>
      </c>
      <c r="F220">
        <v>0.18686868686868691</v>
      </c>
      <c r="G220" t="s">
        <v>405</v>
      </c>
      <c r="H220">
        <v>0</v>
      </c>
      <c r="I220" t="s">
        <v>560</v>
      </c>
      <c r="J220">
        <v>30.751768890000001</v>
      </c>
      <c r="K220">
        <v>-2.5492289100000001</v>
      </c>
      <c r="L220" t="s">
        <v>834</v>
      </c>
      <c r="Q220" t="s">
        <v>1268</v>
      </c>
      <c r="Z220" t="s">
        <v>1817</v>
      </c>
      <c r="AA220">
        <v>0</v>
      </c>
      <c r="AH220" t="s">
        <v>2138</v>
      </c>
    </row>
    <row r="221" spans="2:34" x14ac:dyDescent="0.35">
      <c r="B221">
        <v>20203</v>
      </c>
      <c r="E221" t="s">
        <v>229</v>
      </c>
      <c r="F221">
        <v>0.1835016835016835</v>
      </c>
      <c r="G221" t="e">
        <f>#NUM!</f>
        <v>#NUM!</v>
      </c>
      <c r="H221">
        <v>1539</v>
      </c>
      <c r="I221" t="e">
        <f>#NUM!</f>
        <v>#NUM!</v>
      </c>
      <c r="J221">
        <v>34.894583619999999</v>
      </c>
      <c r="K221">
        <v>-4.4940778100000003</v>
      </c>
      <c r="L221" t="s">
        <v>835</v>
      </c>
      <c r="Q221" t="s">
        <v>1269</v>
      </c>
      <c r="Z221" t="s">
        <v>1818</v>
      </c>
      <c r="AA221">
        <v>1</v>
      </c>
      <c r="AH221" t="e">
        <f>#NUM!</f>
        <v>#NUM!</v>
      </c>
    </row>
    <row r="222" spans="2:34" x14ac:dyDescent="0.35">
      <c r="B222">
        <v>8060</v>
      </c>
      <c r="E222" t="s">
        <v>230</v>
      </c>
      <c r="F222">
        <v>0.1818181818181818</v>
      </c>
      <c r="G222" t="s">
        <v>456</v>
      </c>
      <c r="H222">
        <v>1768</v>
      </c>
      <c r="I222" t="s">
        <v>572</v>
      </c>
      <c r="J222">
        <v>34.89930829</v>
      </c>
      <c r="K222">
        <v>-9.2045110399999999</v>
      </c>
      <c r="L222" t="s">
        <v>836</v>
      </c>
      <c r="Q222" t="s">
        <v>1157</v>
      </c>
      <c r="Z222" t="s">
        <v>1704</v>
      </c>
      <c r="AA222">
        <v>40</v>
      </c>
      <c r="AH222" t="e">
        <f>#NUM!</f>
        <v>#NUM!</v>
      </c>
    </row>
    <row r="223" spans="2:34" x14ac:dyDescent="0.35">
      <c r="B223">
        <v>59630</v>
      </c>
      <c r="E223" t="s">
        <v>231</v>
      </c>
      <c r="F223">
        <v>0.1818181818181818</v>
      </c>
      <c r="G223" t="s">
        <v>423</v>
      </c>
      <c r="H223">
        <v>1593</v>
      </c>
      <c r="I223" t="s">
        <v>530</v>
      </c>
      <c r="J223">
        <v>34.920323099999997</v>
      </c>
      <c r="K223">
        <v>-8.8370769300000003</v>
      </c>
      <c r="L223" t="s">
        <v>837</v>
      </c>
      <c r="Q223" t="s">
        <v>1270</v>
      </c>
      <c r="Z223" t="s">
        <v>1772</v>
      </c>
      <c r="AA223">
        <v>40</v>
      </c>
      <c r="AH223" t="e">
        <f>#NUM!</f>
        <v>#NUM!</v>
      </c>
    </row>
    <row r="224" spans="2:34" x14ac:dyDescent="0.35">
      <c r="B224">
        <v>10068</v>
      </c>
      <c r="E224" t="s">
        <v>232</v>
      </c>
      <c r="F224">
        <v>0.18013468013468009</v>
      </c>
      <c r="G224" t="s">
        <v>475</v>
      </c>
      <c r="H224">
        <v>0</v>
      </c>
      <c r="I224" t="s">
        <v>604</v>
      </c>
      <c r="J224">
        <v>30.49985221</v>
      </c>
      <c r="K224">
        <v>-2.5554993000000001</v>
      </c>
      <c r="L224" t="s">
        <v>838</v>
      </c>
      <c r="Q224" t="s">
        <v>1271</v>
      </c>
      <c r="Z224" t="s">
        <v>1819</v>
      </c>
      <c r="AA224">
        <v>0</v>
      </c>
      <c r="AH224" t="e">
        <f>#NUM!</f>
        <v>#NUM!</v>
      </c>
    </row>
    <row r="225" spans="2:34" x14ac:dyDescent="0.35">
      <c r="B225">
        <v>34609</v>
      </c>
      <c r="E225" t="s">
        <v>233</v>
      </c>
      <c r="F225">
        <v>0.1767676767676768</v>
      </c>
      <c r="G225" t="e">
        <f>#NUM!</f>
        <v>#NUM!</v>
      </c>
      <c r="H225">
        <v>0</v>
      </c>
      <c r="I225" t="e">
        <f>#NUM!</f>
        <v>#NUM!</v>
      </c>
      <c r="J225">
        <v>31.775823280000001</v>
      </c>
      <c r="K225">
        <v>-1.3316274299999999</v>
      </c>
      <c r="L225" t="s">
        <v>839</v>
      </c>
      <c r="Q225" t="s">
        <v>1272</v>
      </c>
      <c r="Z225" t="s">
        <v>1820</v>
      </c>
      <c r="AA225">
        <v>0</v>
      </c>
      <c r="AH225" t="e">
        <f>#NUM!</f>
        <v>#NUM!</v>
      </c>
    </row>
    <row r="226" spans="2:34" x14ac:dyDescent="0.35">
      <c r="B226">
        <v>26701</v>
      </c>
      <c r="E226" t="s">
        <v>234</v>
      </c>
      <c r="F226">
        <v>0.17171717171717171</v>
      </c>
      <c r="G226" t="s">
        <v>476</v>
      </c>
      <c r="H226">
        <v>0</v>
      </c>
      <c r="I226" t="s">
        <v>605</v>
      </c>
      <c r="J226">
        <v>32.850251460000003</v>
      </c>
      <c r="K226">
        <v>-9.0150963599999994</v>
      </c>
      <c r="L226" t="s">
        <v>840</v>
      </c>
      <c r="Q226" t="s">
        <v>1273</v>
      </c>
      <c r="Z226" t="s">
        <v>1821</v>
      </c>
      <c r="AA226">
        <v>0</v>
      </c>
      <c r="AH226" t="e">
        <f>#NUM!</f>
        <v>#NUM!</v>
      </c>
    </row>
    <row r="227" spans="2:34" x14ac:dyDescent="0.35">
      <c r="B227">
        <v>46897</v>
      </c>
      <c r="E227" t="s">
        <v>235</v>
      </c>
      <c r="F227">
        <v>0.17171717171717171</v>
      </c>
      <c r="G227" t="s">
        <v>477</v>
      </c>
      <c r="H227">
        <v>1315</v>
      </c>
      <c r="I227" t="s">
        <v>477</v>
      </c>
      <c r="J227">
        <v>36.78231907</v>
      </c>
      <c r="K227">
        <v>-3.3693700899999999</v>
      </c>
      <c r="L227" t="s">
        <v>841</v>
      </c>
      <c r="Q227" t="s">
        <v>1274</v>
      </c>
      <c r="Z227" t="s">
        <v>1822</v>
      </c>
      <c r="AA227">
        <v>400</v>
      </c>
      <c r="AH227" t="e">
        <f>#NUM!</f>
        <v>#NUM!</v>
      </c>
    </row>
    <row r="228" spans="2:34" x14ac:dyDescent="0.35">
      <c r="B228">
        <v>34636</v>
      </c>
      <c r="E228" t="s">
        <v>236</v>
      </c>
      <c r="F228">
        <v>0.17171717171717171</v>
      </c>
      <c r="G228" t="s">
        <v>405</v>
      </c>
      <c r="H228">
        <v>205</v>
      </c>
      <c r="I228" t="s">
        <v>606</v>
      </c>
      <c r="J228">
        <v>38.235444219999998</v>
      </c>
      <c r="K228">
        <v>-6.6364119199999996</v>
      </c>
      <c r="L228" t="s">
        <v>842</v>
      </c>
      <c r="Q228" t="s">
        <v>1275</v>
      </c>
      <c r="Z228" t="s">
        <v>1671</v>
      </c>
      <c r="AA228">
        <v>100</v>
      </c>
      <c r="AH228" t="s">
        <v>2139</v>
      </c>
    </row>
    <row r="229" spans="2:34" x14ac:dyDescent="0.35">
      <c r="B229">
        <v>52520</v>
      </c>
      <c r="E229" t="s">
        <v>237</v>
      </c>
      <c r="F229">
        <v>0.17003367003367001</v>
      </c>
      <c r="G229" t="s">
        <v>478</v>
      </c>
      <c r="H229">
        <v>1685</v>
      </c>
      <c r="I229" t="s">
        <v>607</v>
      </c>
      <c r="J229">
        <v>35.880156110000001</v>
      </c>
      <c r="K229">
        <v>-3.2508305900000001</v>
      </c>
      <c r="L229" t="s">
        <v>843</v>
      </c>
      <c r="Q229" t="s">
        <v>1276</v>
      </c>
      <c r="Z229" t="s">
        <v>1823</v>
      </c>
      <c r="AA229">
        <v>200</v>
      </c>
      <c r="AH229" t="s">
        <v>2140</v>
      </c>
    </row>
    <row r="230" spans="2:34" x14ac:dyDescent="0.35">
      <c r="B230">
        <v>75</v>
      </c>
      <c r="E230" t="s">
        <v>238</v>
      </c>
      <c r="F230">
        <v>0.16666666666666671</v>
      </c>
      <c r="G230" t="s">
        <v>388</v>
      </c>
      <c r="H230">
        <v>1397</v>
      </c>
      <c r="I230" t="s">
        <v>547</v>
      </c>
      <c r="J230">
        <v>34.5688417</v>
      </c>
      <c r="K230">
        <v>-8.9171650800000002</v>
      </c>
      <c r="L230" t="s">
        <v>844</v>
      </c>
      <c r="Q230" t="s">
        <v>1277</v>
      </c>
      <c r="Z230" t="s">
        <v>1706</v>
      </c>
      <c r="AA230">
        <v>20</v>
      </c>
      <c r="AH230" t="s">
        <v>2093</v>
      </c>
    </row>
    <row r="231" spans="2:34" x14ac:dyDescent="0.35">
      <c r="B231">
        <v>31626</v>
      </c>
      <c r="E231" t="s">
        <v>239</v>
      </c>
      <c r="F231">
        <v>0.15151515151515149</v>
      </c>
      <c r="G231" t="s">
        <v>396</v>
      </c>
      <c r="H231">
        <v>0</v>
      </c>
      <c r="I231" t="s">
        <v>560</v>
      </c>
      <c r="J231">
        <v>33.82643865</v>
      </c>
      <c r="K231">
        <v>-9.5274795900000004</v>
      </c>
      <c r="L231" t="s">
        <v>845</v>
      </c>
      <c r="Q231" t="s">
        <v>1099</v>
      </c>
      <c r="Z231" t="s">
        <v>1824</v>
      </c>
      <c r="AA231">
        <v>0</v>
      </c>
      <c r="AH231" t="s">
        <v>2141</v>
      </c>
    </row>
    <row r="232" spans="2:34" x14ac:dyDescent="0.35">
      <c r="B232">
        <v>3181</v>
      </c>
      <c r="E232" t="s">
        <v>240</v>
      </c>
      <c r="F232">
        <v>0.14478114478114479</v>
      </c>
      <c r="G232" t="s">
        <v>440</v>
      </c>
      <c r="H232">
        <v>1232</v>
      </c>
      <c r="I232" t="s">
        <v>608</v>
      </c>
      <c r="J232">
        <v>30.358236869999999</v>
      </c>
      <c r="K232">
        <v>-5.5694880500000004</v>
      </c>
      <c r="L232" t="s">
        <v>846</v>
      </c>
      <c r="Q232" t="s">
        <v>1278</v>
      </c>
      <c r="Z232" t="s">
        <v>1825</v>
      </c>
      <c r="AA232">
        <v>100</v>
      </c>
      <c r="AH232" t="e">
        <f>#NUM!</f>
        <v>#NUM!</v>
      </c>
    </row>
    <row r="233" spans="2:34" x14ac:dyDescent="0.35">
      <c r="B233">
        <v>43098</v>
      </c>
      <c r="E233" t="s">
        <v>241</v>
      </c>
      <c r="F233">
        <v>0.14478114478114479</v>
      </c>
      <c r="G233" t="e">
        <f>#NUM!</f>
        <v>#NUM!</v>
      </c>
      <c r="H233">
        <v>0</v>
      </c>
      <c r="I233" t="e">
        <f>#NUM!</f>
        <v>#NUM!</v>
      </c>
      <c r="J233">
        <v>33.242441139999997</v>
      </c>
      <c r="K233">
        <v>-9.3191417199999993</v>
      </c>
      <c r="L233" t="s">
        <v>847</v>
      </c>
      <c r="Q233" t="s">
        <v>1279</v>
      </c>
      <c r="Z233" t="s">
        <v>1744</v>
      </c>
      <c r="AA233">
        <v>0</v>
      </c>
      <c r="AH233" t="e">
        <f>#NUM!</f>
        <v>#NUM!</v>
      </c>
    </row>
    <row r="234" spans="2:34" x14ac:dyDescent="0.35">
      <c r="B234">
        <v>37008</v>
      </c>
      <c r="E234" t="s">
        <v>242</v>
      </c>
      <c r="F234">
        <v>0.13804713804713811</v>
      </c>
      <c r="G234" t="s">
        <v>403</v>
      </c>
      <c r="H234">
        <v>1055</v>
      </c>
      <c r="I234" t="s">
        <v>555</v>
      </c>
      <c r="J234">
        <v>37.822879049999997</v>
      </c>
      <c r="K234">
        <v>-4.1488847299999998</v>
      </c>
      <c r="L234" t="s">
        <v>848</v>
      </c>
      <c r="Q234" t="s">
        <v>1280</v>
      </c>
      <c r="Z234" t="s">
        <v>1826</v>
      </c>
      <c r="AA234">
        <v>450</v>
      </c>
      <c r="AH234" t="e">
        <f>#NUM!</f>
        <v>#NUM!</v>
      </c>
    </row>
    <row r="235" spans="2:34" x14ac:dyDescent="0.35">
      <c r="B235">
        <v>34853</v>
      </c>
      <c r="E235" t="s">
        <v>243</v>
      </c>
      <c r="F235">
        <v>0.13636363636363641</v>
      </c>
      <c r="G235" t="s">
        <v>396</v>
      </c>
      <c r="H235">
        <v>0</v>
      </c>
      <c r="I235" t="s">
        <v>560</v>
      </c>
      <c r="J235">
        <v>33.938689150000002</v>
      </c>
      <c r="K235">
        <v>-9.6116541699999996</v>
      </c>
      <c r="L235" t="s">
        <v>849</v>
      </c>
      <c r="Q235" t="s">
        <v>1281</v>
      </c>
      <c r="Z235" t="s">
        <v>1827</v>
      </c>
      <c r="AA235">
        <v>0</v>
      </c>
      <c r="AH235" t="s">
        <v>2072</v>
      </c>
    </row>
    <row r="236" spans="2:34" x14ac:dyDescent="0.35">
      <c r="B236">
        <v>48752</v>
      </c>
      <c r="E236" t="s">
        <v>244</v>
      </c>
      <c r="F236">
        <v>0.132996632996633</v>
      </c>
      <c r="G236" t="s">
        <v>405</v>
      </c>
      <c r="H236">
        <v>744</v>
      </c>
      <c r="I236" t="s">
        <v>566</v>
      </c>
      <c r="J236">
        <v>37.355096119999999</v>
      </c>
      <c r="K236">
        <v>-3.40154092</v>
      </c>
      <c r="L236" t="s">
        <v>788</v>
      </c>
      <c r="Q236" t="s">
        <v>1282</v>
      </c>
      <c r="Z236" t="s">
        <v>1828</v>
      </c>
      <c r="AA236">
        <v>1</v>
      </c>
      <c r="AH236" t="s">
        <v>2142</v>
      </c>
    </row>
    <row r="237" spans="2:34" x14ac:dyDescent="0.35">
      <c r="B237">
        <v>31132</v>
      </c>
      <c r="E237" t="s">
        <v>245</v>
      </c>
      <c r="F237">
        <v>0.1262626262626263</v>
      </c>
      <c r="G237" t="s">
        <v>391</v>
      </c>
      <c r="H237">
        <v>0</v>
      </c>
      <c r="I237" t="s">
        <v>548</v>
      </c>
      <c r="J237">
        <v>33.100161870000001</v>
      </c>
      <c r="K237">
        <v>-3.8125503200000002</v>
      </c>
      <c r="L237" t="s">
        <v>850</v>
      </c>
      <c r="Q237" t="s">
        <v>1283</v>
      </c>
      <c r="Z237" t="s">
        <v>1829</v>
      </c>
      <c r="AA237">
        <v>0</v>
      </c>
      <c r="AH237" t="e">
        <f>#NUM!</f>
        <v>#NUM!</v>
      </c>
    </row>
    <row r="238" spans="2:34" x14ac:dyDescent="0.35">
      <c r="B238">
        <v>37562</v>
      </c>
      <c r="E238" t="s">
        <v>246</v>
      </c>
      <c r="F238">
        <v>0.12457912457912459</v>
      </c>
      <c r="G238" t="s">
        <v>405</v>
      </c>
      <c r="H238">
        <v>1897</v>
      </c>
      <c r="I238" t="s">
        <v>547</v>
      </c>
      <c r="J238">
        <v>36.650574329999998</v>
      </c>
      <c r="K238">
        <v>-3.2526793999999999</v>
      </c>
      <c r="L238" t="s">
        <v>851</v>
      </c>
      <c r="Q238" t="s">
        <v>1284</v>
      </c>
      <c r="Z238" t="s">
        <v>1830</v>
      </c>
      <c r="AA238">
        <v>150</v>
      </c>
      <c r="AH238" t="s">
        <v>2143</v>
      </c>
    </row>
    <row r="239" spans="2:34" x14ac:dyDescent="0.35">
      <c r="B239">
        <v>28740</v>
      </c>
      <c r="E239" t="s">
        <v>247</v>
      </c>
      <c r="F239">
        <v>0.12289562289562291</v>
      </c>
      <c r="G239" t="s">
        <v>423</v>
      </c>
      <c r="H239">
        <v>0</v>
      </c>
      <c r="I239" t="s">
        <v>568</v>
      </c>
      <c r="J239">
        <v>33.10623082</v>
      </c>
      <c r="K239">
        <v>-9.0321657399999999</v>
      </c>
      <c r="L239" t="s">
        <v>852</v>
      </c>
      <c r="Q239" t="s">
        <v>671</v>
      </c>
      <c r="Z239" t="s">
        <v>1831</v>
      </c>
      <c r="AA239">
        <v>0</v>
      </c>
      <c r="AH239" t="e">
        <f>#NUM!</f>
        <v>#NUM!</v>
      </c>
    </row>
    <row r="240" spans="2:34" x14ac:dyDescent="0.35">
      <c r="B240">
        <v>30257</v>
      </c>
      <c r="E240" t="s">
        <v>248</v>
      </c>
      <c r="F240">
        <v>0.12289562289562291</v>
      </c>
      <c r="G240" t="e">
        <f>#NUM!</f>
        <v>#NUM!</v>
      </c>
      <c r="H240">
        <v>1620</v>
      </c>
      <c r="I240" t="e">
        <f>#NUM!</f>
        <v>#NUM!</v>
      </c>
      <c r="J240">
        <v>34.963536660000003</v>
      </c>
      <c r="K240">
        <v>-4.6780225099999999</v>
      </c>
      <c r="L240" t="s">
        <v>853</v>
      </c>
      <c r="Q240" t="s">
        <v>1285</v>
      </c>
      <c r="Z240" t="s">
        <v>1683</v>
      </c>
      <c r="AA240">
        <v>30</v>
      </c>
      <c r="AH240" t="e">
        <f>#NUM!</f>
        <v>#NUM!</v>
      </c>
    </row>
    <row r="241" spans="2:34" x14ac:dyDescent="0.35">
      <c r="B241">
        <v>53212</v>
      </c>
      <c r="E241" t="s">
        <v>249</v>
      </c>
      <c r="F241">
        <v>0.1212121212121212</v>
      </c>
      <c r="G241" t="s">
        <v>405</v>
      </c>
      <c r="H241">
        <v>1661</v>
      </c>
      <c r="I241" t="s">
        <v>566</v>
      </c>
      <c r="J241">
        <v>37.958781379999998</v>
      </c>
      <c r="K241">
        <v>-4.43495404</v>
      </c>
      <c r="L241" t="s">
        <v>854</v>
      </c>
      <c r="Q241" t="s">
        <v>1286</v>
      </c>
      <c r="Z241" t="s">
        <v>1832</v>
      </c>
      <c r="AA241">
        <v>140</v>
      </c>
      <c r="AH241" t="s">
        <v>2144</v>
      </c>
    </row>
    <row r="242" spans="2:34" x14ac:dyDescent="0.35">
      <c r="B242">
        <v>40729</v>
      </c>
      <c r="E242" t="s">
        <v>250</v>
      </c>
      <c r="F242">
        <v>0.1195286195286195</v>
      </c>
      <c r="G242" t="s">
        <v>426</v>
      </c>
      <c r="H242">
        <v>1297</v>
      </c>
      <c r="I242" t="s">
        <v>570</v>
      </c>
      <c r="J242">
        <v>36.970444870000001</v>
      </c>
      <c r="K242">
        <v>-3.3498539300000001</v>
      </c>
      <c r="L242" t="s">
        <v>855</v>
      </c>
      <c r="Q242" t="s">
        <v>1154</v>
      </c>
      <c r="Z242" t="s">
        <v>1701</v>
      </c>
      <c r="AA242">
        <v>90</v>
      </c>
      <c r="AH242" t="s">
        <v>2090</v>
      </c>
    </row>
    <row r="243" spans="2:34" x14ac:dyDescent="0.35">
      <c r="B243">
        <v>48695</v>
      </c>
      <c r="E243" t="s">
        <v>251</v>
      </c>
      <c r="F243">
        <v>0.1195286195286195</v>
      </c>
      <c r="G243" t="s">
        <v>430</v>
      </c>
      <c r="H243">
        <v>1071</v>
      </c>
      <c r="I243" t="s">
        <v>609</v>
      </c>
      <c r="J243">
        <v>29.883561579999999</v>
      </c>
      <c r="K243">
        <v>-4.5997057799999999</v>
      </c>
      <c r="L243" t="s">
        <v>856</v>
      </c>
      <c r="Q243" t="s">
        <v>1287</v>
      </c>
      <c r="Z243" t="s">
        <v>1833</v>
      </c>
      <c r="AA243">
        <v>570</v>
      </c>
      <c r="AH243" t="s">
        <v>2145</v>
      </c>
    </row>
    <row r="244" spans="2:34" x14ac:dyDescent="0.35">
      <c r="B244">
        <v>35140</v>
      </c>
      <c r="E244" t="s">
        <v>252</v>
      </c>
      <c r="F244">
        <v>0.1195286195286195</v>
      </c>
      <c r="G244" t="s">
        <v>479</v>
      </c>
      <c r="H244">
        <v>120</v>
      </c>
      <c r="I244" t="s">
        <v>547</v>
      </c>
      <c r="J244">
        <v>38.937353129999998</v>
      </c>
      <c r="K244">
        <v>-6.7049754699999999</v>
      </c>
      <c r="L244" t="s">
        <v>857</v>
      </c>
      <c r="Q244" t="s">
        <v>1288</v>
      </c>
      <c r="Z244" t="s">
        <v>1606</v>
      </c>
      <c r="AA244">
        <v>1</v>
      </c>
      <c r="AH244" t="e">
        <f>#NUM!</f>
        <v>#NUM!</v>
      </c>
    </row>
    <row r="245" spans="2:34" x14ac:dyDescent="0.35">
      <c r="B245">
        <v>46814</v>
      </c>
      <c r="E245" t="s">
        <v>253</v>
      </c>
      <c r="F245">
        <v>0.1195286195286195</v>
      </c>
      <c r="G245" t="s">
        <v>480</v>
      </c>
      <c r="H245">
        <v>1201</v>
      </c>
      <c r="I245" t="s">
        <v>547</v>
      </c>
      <c r="J245">
        <v>33.358057819999999</v>
      </c>
      <c r="K245">
        <v>-2.07269915</v>
      </c>
      <c r="L245" t="s">
        <v>671</v>
      </c>
      <c r="Q245" t="s">
        <v>1201</v>
      </c>
      <c r="Z245" t="s">
        <v>1748</v>
      </c>
      <c r="AA245">
        <v>1</v>
      </c>
      <c r="AH245" t="e">
        <f>#NUM!</f>
        <v>#NUM!</v>
      </c>
    </row>
    <row r="246" spans="2:34" x14ac:dyDescent="0.35">
      <c r="B246">
        <v>7721</v>
      </c>
      <c r="E246" t="s">
        <v>254</v>
      </c>
      <c r="F246">
        <v>0.1094276094276094</v>
      </c>
      <c r="G246" t="s">
        <v>466</v>
      </c>
      <c r="H246">
        <v>966</v>
      </c>
      <c r="I246" t="s">
        <v>466</v>
      </c>
      <c r="J246">
        <v>37.088791749999999</v>
      </c>
      <c r="K246">
        <v>-6.0108103499999999</v>
      </c>
      <c r="L246" t="s">
        <v>858</v>
      </c>
      <c r="Q246" t="s">
        <v>990</v>
      </c>
      <c r="Z246" t="s">
        <v>1834</v>
      </c>
      <c r="AA246">
        <v>700</v>
      </c>
      <c r="AH246" t="e">
        <f>#NUM!</f>
        <v>#NUM!</v>
      </c>
    </row>
    <row r="247" spans="2:34" x14ac:dyDescent="0.35">
      <c r="B247">
        <v>63695</v>
      </c>
      <c r="E247" t="s">
        <v>255</v>
      </c>
      <c r="F247">
        <v>0.1077441077441077</v>
      </c>
      <c r="G247" t="s">
        <v>481</v>
      </c>
      <c r="H247">
        <v>1481</v>
      </c>
      <c r="I247" t="s">
        <v>610</v>
      </c>
      <c r="J247">
        <v>34.644988689999998</v>
      </c>
      <c r="K247">
        <v>-4.7421240400000002</v>
      </c>
      <c r="L247" t="s">
        <v>859</v>
      </c>
      <c r="Q247" t="s">
        <v>1289</v>
      </c>
      <c r="Z247" t="s">
        <v>1835</v>
      </c>
      <c r="AA247">
        <v>111</v>
      </c>
      <c r="AH247" t="e">
        <f>#NUM!</f>
        <v>#NUM!</v>
      </c>
    </row>
    <row r="248" spans="2:34" x14ac:dyDescent="0.35">
      <c r="B248">
        <v>7171</v>
      </c>
      <c r="E248" t="s">
        <v>256</v>
      </c>
      <c r="F248">
        <v>0.1077441077441077</v>
      </c>
      <c r="G248" t="s">
        <v>482</v>
      </c>
      <c r="H248">
        <v>0</v>
      </c>
      <c r="I248" t="s">
        <v>547</v>
      </c>
      <c r="J248">
        <v>32.166147979999998</v>
      </c>
      <c r="K248">
        <v>-3.6479466600000001</v>
      </c>
      <c r="L248" t="s">
        <v>668</v>
      </c>
      <c r="Q248" t="s">
        <v>1290</v>
      </c>
      <c r="Z248" t="s">
        <v>1782</v>
      </c>
      <c r="AA248">
        <v>0</v>
      </c>
      <c r="AH248" t="e">
        <f>#NUM!</f>
        <v>#NUM!</v>
      </c>
    </row>
    <row r="249" spans="2:34" x14ac:dyDescent="0.35">
      <c r="B249">
        <v>58838</v>
      </c>
      <c r="E249" t="s">
        <v>257</v>
      </c>
      <c r="F249">
        <v>0.1026936026936027</v>
      </c>
      <c r="G249" t="s">
        <v>437</v>
      </c>
      <c r="H249">
        <v>0</v>
      </c>
      <c r="I249" t="s">
        <v>611</v>
      </c>
      <c r="J249">
        <v>32.916845909999999</v>
      </c>
      <c r="K249">
        <v>-2.84922488</v>
      </c>
      <c r="L249" t="s">
        <v>860</v>
      </c>
      <c r="Q249" t="s">
        <v>1291</v>
      </c>
      <c r="Z249" t="s">
        <v>1836</v>
      </c>
      <c r="AA249">
        <v>0</v>
      </c>
      <c r="AH249" t="e">
        <f>#NUM!</f>
        <v>#NUM!</v>
      </c>
    </row>
    <row r="250" spans="2:34" x14ac:dyDescent="0.35">
      <c r="B250">
        <v>61046</v>
      </c>
      <c r="E250" t="s">
        <v>258</v>
      </c>
      <c r="F250">
        <v>9.9326599326599332E-2</v>
      </c>
      <c r="G250" t="s">
        <v>397</v>
      </c>
      <c r="H250">
        <v>0</v>
      </c>
      <c r="I250" t="s">
        <v>397</v>
      </c>
      <c r="J250">
        <v>38.468701899999999</v>
      </c>
      <c r="K250">
        <v>-5.13246175</v>
      </c>
      <c r="L250" t="s">
        <v>861</v>
      </c>
      <c r="Q250" t="s">
        <v>1292</v>
      </c>
      <c r="Z250" t="s">
        <v>1837</v>
      </c>
      <c r="AA250">
        <v>120</v>
      </c>
      <c r="AH250" t="e">
        <f>#NUM!</f>
        <v>#NUM!</v>
      </c>
    </row>
    <row r="251" spans="2:34" x14ac:dyDescent="0.35">
      <c r="B251">
        <v>68347</v>
      </c>
      <c r="E251" t="s">
        <v>259</v>
      </c>
      <c r="F251">
        <v>9.4276094276094277E-2</v>
      </c>
      <c r="G251" t="s">
        <v>405</v>
      </c>
      <c r="H251">
        <v>1281</v>
      </c>
      <c r="I251" t="s">
        <v>569</v>
      </c>
      <c r="J251">
        <v>33.000239110000003</v>
      </c>
      <c r="K251">
        <v>-2.0736379600000001</v>
      </c>
      <c r="L251" t="s">
        <v>667</v>
      </c>
      <c r="Q251" t="s">
        <v>962</v>
      </c>
      <c r="Z251" t="s">
        <v>1838</v>
      </c>
      <c r="AA251">
        <v>350</v>
      </c>
      <c r="AH251" t="s">
        <v>2146</v>
      </c>
    </row>
    <row r="252" spans="2:34" x14ac:dyDescent="0.35">
      <c r="B252">
        <v>14746</v>
      </c>
      <c r="E252" t="s">
        <v>260</v>
      </c>
      <c r="F252">
        <v>9.2592592592592587E-2</v>
      </c>
      <c r="G252" t="e">
        <f>#NUM!</f>
        <v>#NUM!</v>
      </c>
      <c r="H252">
        <v>1641</v>
      </c>
      <c r="I252" t="e">
        <f>#NUM!</f>
        <v>#NUM!</v>
      </c>
      <c r="J252">
        <v>34.98778437</v>
      </c>
      <c r="K252">
        <v>-4.6432146300000001</v>
      </c>
      <c r="L252" t="s">
        <v>862</v>
      </c>
      <c r="Q252" t="s">
        <v>1293</v>
      </c>
      <c r="Z252" t="s">
        <v>1839</v>
      </c>
      <c r="AA252">
        <v>1</v>
      </c>
      <c r="AH252" t="s">
        <v>1416</v>
      </c>
    </row>
    <row r="253" spans="2:34" x14ac:dyDescent="0.35">
      <c r="B253">
        <v>14952</v>
      </c>
      <c r="E253" t="s">
        <v>261</v>
      </c>
      <c r="F253">
        <v>9.2592592592592587E-2</v>
      </c>
      <c r="G253" t="s">
        <v>473</v>
      </c>
      <c r="H253">
        <v>508</v>
      </c>
      <c r="I253" t="s">
        <v>563</v>
      </c>
      <c r="J253">
        <v>39.33063258</v>
      </c>
      <c r="K253">
        <v>-10.992803779999999</v>
      </c>
      <c r="L253" t="s">
        <v>863</v>
      </c>
      <c r="Q253" t="s">
        <v>863</v>
      </c>
      <c r="Z253" t="s">
        <v>1840</v>
      </c>
      <c r="AA253">
        <v>630</v>
      </c>
      <c r="AH253" t="s">
        <v>2147</v>
      </c>
    </row>
    <row r="254" spans="2:34" x14ac:dyDescent="0.35">
      <c r="B254">
        <v>64334</v>
      </c>
      <c r="E254" t="s">
        <v>262</v>
      </c>
      <c r="F254">
        <v>8.9225589225589222E-2</v>
      </c>
      <c r="G254" t="s">
        <v>426</v>
      </c>
      <c r="H254">
        <v>1556</v>
      </c>
      <c r="I254" t="s">
        <v>426</v>
      </c>
      <c r="J254">
        <v>35.530819459999996</v>
      </c>
      <c r="K254">
        <v>-4.5026844600000002</v>
      </c>
      <c r="L254" t="s">
        <v>864</v>
      </c>
      <c r="Q254" t="s">
        <v>1294</v>
      </c>
      <c r="Z254" t="s">
        <v>1841</v>
      </c>
      <c r="AA254">
        <v>270</v>
      </c>
      <c r="AH254" t="s">
        <v>2103</v>
      </c>
    </row>
    <row r="255" spans="2:34" x14ac:dyDescent="0.35">
      <c r="B255">
        <v>72374</v>
      </c>
      <c r="E255" t="s">
        <v>263</v>
      </c>
      <c r="F255">
        <v>8.9225589225589222E-2</v>
      </c>
      <c r="G255" t="s">
        <v>396</v>
      </c>
      <c r="H255">
        <v>0</v>
      </c>
      <c r="I255" t="s">
        <v>550</v>
      </c>
      <c r="J255">
        <v>33.333789000000003</v>
      </c>
      <c r="K255">
        <v>-8.9592075399999995</v>
      </c>
      <c r="L255" t="s">
        <v>865</v>
      </c>
      <c r="Q255" t="s">
        <v>1279</v>
      </c>
      <c r="Z255" t="s">
        <v>1842</v>
      </c>
      <c r="AA255">
        <v>0</v>
      </c>
      <c r="AH255" t="e">
        <f>#NUM!</f>
        <v>#NUM!</v>
      </c>
    </row>
    <row r="256" spans="2:34" x14ac:dyDescent="0.35">
      <c r="B256">
        <v>33169</v>
      </c>
      <c r="E256" t="s">
        <v>264</v>
      </c>
      <c r="F256">
        <v>8.4175084175084181E-2</v>
      </c>
      <c r="G256" t="s">
        <v>397</v>
      </c>
      <c r="H256">
        <v>0</v>
      </c>
      <c r="I256" t="s">
        <v>397</v>
      </c>
      <c r="J256">
        <v>33.277343600000002</v>
      </c>
      <c r="K256">
        <v>-4.2013656599999996</v>
      </c>
      <c r="L256" t="s">
        <v>866</v>
      </c>
      <c r="Q256" t="s">
        <v>1295</v>
      </c>
      <c r="Z256" t="s">
        <v>1843</v>
      </c>
      <c r="AA256">
        <v>0</v>
      </c>
      <c r="AH256" t="e">
        <f>#NUM!</f>
        <v>#NUM!</v>
      </c>
    </row>
    <row r="257" spans="2:34" x14ac:dyDescent="0.35">
      <c r="B257">
        <v>4907</v>
      </c>
      <c r="E257" t="s">
        <v>265</v>
      </c>
      <c r="F257">
        <v>8.0808080808080815E-2</v>
      </c>
      <c r="G257" t="s">
        <v>452</v>
      </c>
      <c r="H257">
        <v>373</v>
      </c>
      <c r="I257" t="s">
        <v>612</v>
      </c>
      <c r="J257">
        <v>37.507890590000002</v>
      </c>
      <c r="K257">
        <v>-6.2663519399999998</v>
      </c>
      <c r="L257" t="s">
        <v>867</v>
      </c>
      <c r="Q257" t="s">
        <v>668</v>
      </c>
      <c r="Z257" t="s">
        <v>1844</v>
      </c>
      <c r="AA257">
        <v>1</v>
      </c>
      <c r="AH257" t="s">
        <v>2148</v>
      </c>
    </row>
    <row r="258" spans="2:34" x14ac:dyDescent="0.35">
      <c r="B258">
        <v>49994</v>
      </c>
      <c r="E258" t="s">
        <v>266</v>
      </c>
      <c r="F258">
        <v>8.0808080808080815E-2</v>
      </c>
      <c r="G258" t="s">
        <v>405</v>
      </c>
      <c r="H258">
        <v>0</v>
      </c>
      <c r="I258" t="s">
        <v>566</v>
      </c>
      <c r="J258">
        <v>33.059118699999999</v>
      </c>
      <c r="K258">
        <v>-8.5683946999999989</v>
      </c>
      <c r="L258" t="s">
        <v>868</v>
      </c>
      <c r="Q258" t="s">
        <v>1296</v>
      </c>
      <c r="Z258" t="s">
        <v>1845</v>
      </c>
      <c r="AA258">
        <v>0</v>
      </c>
      <c r="AH258" t="e">
        <f>#NUM!</f>
        <v>#NUM!</v>
      </c>
    </row>
    <row r="259" spans="2:34" x14ac:dyDescent="0.35">
      <c r="B259">
        <v>59588</v>
      </c>
      <c r="E259" t="s">
        <v>267</v>
      </c>
      <c r="F259">
        <v>7.9124579124579125E-2</v>
      </c>
      <c r="G259" t="s">
        <v>405</v>
      </c>
      <c r="H259">
        <v>102</v>
      </c>
      <c r="I259" t="s">
        <v>566</v>
      </c>
      <c r="J259">
        <v>38.973889700000008</v>
      </c>
      <c r="K259">
        <v>-5.1255186400000001</v>
      </c>
      <c r="L259" t="s">
        <v>788</v>
      </c>
      <c r="Q259" t="s">
        <v>1297</v>
      </c>
      <c r="Z259" t="s">
        <v>1846</v>
      </c>
      <c r="AA259">
        <v>100</v>
      </c>
      <c r="AH259" t="s">
        <v>2107</v>
      </c>
    </row>
    <row r="260" spans="2:34" x14ac:dyDescent="0.35">
      <c r="B260">
        <v>46893</v>
      </c>
      <c r="E260" t="s">
        <v>268</v>
      </c>
      <c r="F260">
        <v>7.575757575757576E-2</v>
      </c>
      <c r="G260" t="s">
        <v>483</v>
      </c>
      <c r="H260">
        <v>1261</v>
      </c>
      <c r="I260" t="s">
        <v>613</v>
      </c>
      <c r="J260">
        <v>36.832830680000001</v>
      </c>
      <c r="K260">
        <v>-6.0953877600000004</v>
      </c>
      <c r="L260" t="s">
        <v>869</v>
      </c>
      <c r="Q260" t="s">
        <v>1298</v>
      </c>
      <c r="Z260" t="s">
        <v>1847</v>
      </c>
      <c r="AA260">
        <v>250</v>
      </c>
      <c r="AH260" t="s">
        <v>2149</v>
      </c>
    </row>
    <row r="261" spans="2:34" x14ac:dyDescent="0.35">
      <c r="B261">
        <v>16944</v>
      </c>
      <c r="E261" t="s">
        <v>269</v>
      </c>
      <c r="F261">
        <v>7.575757575757576E-2</v>
      </c>
      <c r="G261" t="s">
        <v>401</v>
      </c>
      <c r="H261">
        <v>0</v>
      </c>
      <c r="I261" t="s">
        <v>573</v>
      </c>
      <c r="J261">
        <v>31.733113710000001</v>
      </c>
      <c r="K261">
        <v>-2.47636967</v>
      </c>
      <c r="L261" t="s">
        <v>870</v>
      </c>
      <c r="Q261" t="s">
        <v>1299</v>
      </c>
      <c r="Z261" t="s">
        <v>1848</v>
      </c>
      <c r="AA261">
        <v>0</v>
      </c>
      <c r="AH261" t="e">
        <f>#NUM!</f>
        <v>#NUM!</v>
      </c>
    </row>
    <row r="262" spans="2:34" x14ac:dyDescent="0.35">
      <c r="B262">
        <v>35828</v>
      </c>
      <c r="E262" t="s">
        <v>270</v>
      </c>
      <c r="F262">
        <v>7.575757575757576E-2</v>
      </c>
      <c r="G262" t="s">
        <v>407</v>
      </c>
      <c r="H262">
        <v>0</v>
      </c>
      <c r="I262" t="s">
        <v>506</v>
      </c>
      <c r="J262">
        <v>35.627590830000003</v>
      </c>
      <c r="K262">
        <v>-6.0311372199999997</v>
      </c>
      <c r="L262" t="s">
        <v>871</v>
      </c>
      <c r="Q262" t="s">
        <v>1300</v>
      </c>
      <c r="Z262" t="s">
        <v>1849</v>
      </c>
      <c r="AA262">
        <v>0</v>
      </c>
      <c r="AH262" t="s">
        <v>2150</v>
      </c>
    </row>
    <row r="263" spans="2:34" x14ac:dyDescent="0.35">
      <c r="B263">
        <v>24377</v>
      </c>
      <c r="E263" t="s">
        <v>271</v>
      </c>
      <c r="F263">
        <v>7.575757575757576E-2</v>
      </c>
      <c r="G263" t="s">
        <v>390</v>
      </c>
      <c r="H263">
        <v>0</v>
      </c>
      <c r="I263" t="s">
        <v>547</v>
      </c>
      <c r="J263">
        <v>39.091260589999997</v>
      </c>
      <c r="K263">
        <v>-4.9549517999999999</v>
      </c>
      <c r="L263" t="s">
        <v>872</v>
      </c>
      <c r="Q263" t="s">
        <v>1301</v>
      </c>
      <c r="Z263" t="s">
        <v>1850</v>
      </c>
      <c r="AA263">
        <v>200</v>
      </c>
      <c r="AH263" t="s">
        <v>2151</v>
      </c>
    </row>
    <row r="264" spans="2:34" x14ac:dyDescent="0.35">
      <c r="B264">
        <v>51694</v>
      </c>
      <c r="E264" t="s">
        <v>272</v>
      </c>
      <c r="F264">
        <v>7.2390572390572394E-2</v>
      </c>
      <c r="G264" t="s">
        <v>396</v>
      </c>
      <c r="H264">
        <v>1007</v>
      </c>
      <c r="I264" t="s">
        <v>601</v>
      </c>
      <c r="J264">
        <v>35.061530789999999</v>
      </c>
      <c r="K264">
        <v>-7.9150767699999998</v>
      </c>
      <c r="L264" t="s">
        <v>667</v>
      </c>
      <c r="Q264" t="s">
        <v>1302</v>
      </c>
      <c r="Z264" t="s">
        <v>1851</v>
      </c>
      <c r="AA264">
        <v>1</v>
      </c>
      <c r="AH264" t="s">
        <v>2152</v>
      </c>
    </row>
    <row r="265" spans="2:34" x14ac:dyDescent="0.35">
      <c r="B265">
        <v>70241</v>
      </c>
      <c r="E265" t="s">
        <v>273</v>
      </c>
      <c r="F265">
        <v>7.0707070707070704E-2</v>
      </c>
      <c r="G265" t="e">
        <f>#NUM!</f>
        <v>#NUM!</v>
      </c>
      <c r="H265">
        <v>0</v>
      </c>
      <c r="I265" t="e">
        <f>#NUM!</f>
        <v>#NUM!</v>
      </c>
      <c r="J265">
        <v>31.80083428</v>
      </c>
      <c r="K265">
        <v>-1.31490138</v>
      </c>
      <c r="L265" t="s">
        <v>873</v>
      </c>
      <c r="Q265" t="s">
        <v>1303</v>
      </c>
      <c r="Z265" t="s">
        <v>1852</v>
      </c>
      <c r="AA265">
        <v>0</v>
      </c>
      <c r="AH265" t="e">
        <f>#NUM!</f>
        <v>#NUM!</v>
      </c>
    </row>
    <row r="266" spans="2:34" x14ac:dyDescent="0.35">
      <c r="B266">
        <v>1780</v>
      </c>
      <c r="E266" t="s">
        <v>274</v>
      </c>
      <c r="F266">
        <v>7.0707070707070704E-2</v>
      </c>
      <c r="G266" t="s">
        <v>396</v>
      </c>
      <c r="H266">
        <v>1114</v>
      </c>
      <c r="I266" t="s">
        <v>601</v>
      </c>
      <c r="J266">
        <v>35.877616670000002</v>
      </c>
      <c r="K266">
        <v>-7.4219704200000001</v>
      </c>
      <c r="L266" t="s">
        <v>667</v>
      </c>
      <c r="Q266" t="s">
        <v>1304</v>
      </c>
      <c r="Z266" t="s">
        <v>1853</v>
      </c>
      <c r="AA266">
        <v>1</v>
      </c>
      <c r="AH266" t="s">
        <v>2153</v>
      </c>
    </row>
    <row r="267" spans="2:34" x14ac:dyDescent="0.35">
      <c r="B267">
        <v>39490</v>
      </c>
      <c r="E267" t="s">
        <v>275</v>
      </c>
      <c r="F267">
        <v>6.9023569023569029E-2</v>
      </c>
      <c r="G267" t="s">
        <v>405</v>
      </c>
      <c r="H267">
        <v>165</v>
      </c>
      <c r="I267" t="s">
        <v>547</v>
      </c>
      <c r="J267">
        <v>38.701526039999997</v>
      </c>
      <c r="K267">
        <v>-5.1361748900000004</v>
      </c>
      <c r="L267" t="s">
        <v>874</v>
      </c>
      <c r="Q267" t="s">
        <v>874</v>
      </c>
      <c r="Z267" t="s">
        <v>1854</v>
      </c>
      <c r="AA267">
        <v>1000</v>
      </c>
      <c r="AH267" t="s">
        <v>2154</v>
      </c>
    </row>
    <row r="268" spans="2:34" x14ac:dyDescent="0.35">
      <c r="B268">
        <v>21704</v>
      </c>
      <c r="E268" t="s">
        <v>276</v>
      </c>
      <c r="F268">
        <v>6.2289562289562291E-2</v>
      </c>
      <c r="G268" t="s">
        <v>413</v>
      </c>
      <c r="H268">
        <v>1421</v>
      </c>
      <c r="I268" t="s">
        <v>547</v>
      </c>
      <c r="J268">
        <v>37.439641180000002</v>
      </c>
      <c r="K268">
        <v>-3.3199362699999999</v>
      </c>
      <c r="L268" t="s">
        <v>875</v>
      </c>
      <c r="Q268" t="s">
        <v>1305</v>
      </c>
      <c r="Z268" t="s">
        <v>1855</v>
      </c>
      <c r="AA268">
        <v>30</v>
      </c>
      <c r="AH268" t="s">
        <v>2086</v>
      </c>
    </row>
    <row r="269" spans="2:34" x14ac:dyDescent="0.35">
      <c r="B269">
        <v>35193</v>
      </c>
      <c r="E269" t="s">
        <v>277</v>
      </c>
      <c r="F269">
        <v>6.2289562289562291E-2</v>
      </c>
      <c r="G269" t="s">
        <v>472</v>
      </c>
      <c r="H269">
        <v>-19</v>
      </c>
      <c r="I269" t="s">
        <v>614</v>
      </c>
      <c r="J269">
        <v>39.244178210000001</v>
      </c>
      <c r="K269">
        <v>-7.3682928399999996</v>
      </c>
      <c r="L269" t="s">
        <v>876</v>
      </c>
      <c r="Q269" t="s">
        <v>1306</v>
      </c>
      <c r="Z269" t="s">
        <v>1856</v>
      </c>
      <c r="AA269">
        <v>500</v>
      </c>
      <c r="AH269" t="e">
        <f>#NUM!</f>
        <v>#NUM!</v>
      </c>
    </row>
    <row r="270" spans="2:34" x14ac:dyDescent="0.35">
      <c r="B270">
        <v>24948</v>
      </c>
      <c r="E270" t="s">
        <v>278</v>
      </c>
      <c r="F270">
        <v>6.0606060606060608E-2</v>
      </c>
      <c r="G270" t="s">
        <v>484</v>
      </c>
      <c r="H270">
        <v>1244</v>
      </c>
      <c r="I270" t="s">
        <v>615</v>
      </c>
      <c r="J270">
        <v>34.632255350000001</v>
      </c>
      <c r="K270">
        <v>-8.7203163200000002</v>
      </c>
      <c r="L270" t="s">
        <v>742</v>
      </c>
      <c r="Q270" t="s">
        <v>1238</v>
      </c>
      <c r="Z270" t="s">
        <v>1786</v>
      </c>
      <c r="AA270">
        <v>55</v>
      </c>
      <c r="AH270" t="s">
        <v>2093</v>
      </c>
    </row>
    <row r="271" spans="2:34" x14ac:dyDescent="0.35">
      <c r="B271">
        <v>6076</v>
      </c>
      <c r="E271" t="s">
        <v>279</v>
      </c>
      <c r="F271">
        <v>5.8922558922558918E-2</v>
      </c>
      <c r="G271" t="s">
        <v>485</v>
      </c>
      <c r="H271">
        <v>357</v>
      </c>
      <c r="I271" t="s">
        <v>616</v>
      </c>
      <c r="J271">
        <v>38.794708239999999</v>
      </c>
      <c r="K271">
        <v>-10.57239234</v>
      </c>
      <c r="L271" t="s">
        <v>877</v>
      </c>
      <c r="Q271" t="s">
        <v>1307</v>
      </c>
      <c r="Z271" t="s">
        <v>1857</v>
      </c>
      <c r="AA271">
        <v>1700</v>
      </c>
      <c r="AH271" t="s">
        <v>616</v>
      </c>
    </row>
    <row r="272" spans="2:34" x14ac:dyDescent="0.35">
      <c r="B272">
        <v>18451</v>
      </c>
      <c r="E272" t="s">
        <v>280</v>
      </c>
      <c r="F272">
        <v>5.8922558922558918E-2</v>
      </c>
      <c r="G272" t="s">
        <v>405</v>
      </c>
      <c r="H272">
        <v>1612</v>
      </c>
      <c r="I272" t="s">
        <v>617</v>
      </c>
      <c r="J272">
        <v>37.581660399999997</v>
      </c>
      <c r="K272">
        <v>-3.2649629</v>
      </c>
      <c r="L272" t="s">
        <v>878</v>
      </c>
      <c r="Q272" t="s">
        <v>1308</v>
      </c>
      <c r="Z272" t="s">
        <v>1858</v>
      </c>
      <c r="AA272">
        <v>1</v>
      </c>
      <c r="AH272" t="s">
        <v>2155</v>
      </c>
    </row>
    <row r="273" spans="2:34" x14ac:dyDescent="0.35">
      <c r="B273">
        <v>13042</v>
      </c>
      <c r="E273" t="s">
        <v>281</v>
      </c>
      <c r="F273">
        <v>5.5555555555555552E-2</v>
      </c>
      <c r="G273" t="s">
        <v>401</v>
      </c>
      <c r="H273">
        <v>0</v>
      </c>
      <c r="I273" t="s">
        <v>547</v>
      </c>
      <c r="J273">
        <v>0</v>
      </c>
      <c r="K273">
        <v>-2E-8</v>
      </c>
      <c r="L273" t="s">
        <v>879</v>
      </c>
      <c r="Q273" t="s">
        <v>1309</v>
      </c>
      <c r="Z273" t="s">
        <v>1859</v>
      </c>
      <c r="AA273">
        <v>0</v>
      </c>
      <c r="AH273" t="e">
        <f>#NUM!</f>
        <v>#NUM!</v>
      </c>
    </row>
    <row r="274" spans="2:34" x14ac:dyDescent="0.35">
      <c r="B274">
        <v>34877</v>
      </c>
      <c r="E274" t="s">
        <v>282</v>
      </c>
      <c r="F274">
        <v>5.5555555555555552E-2</v>
      </c>
      <c r="G274" t="s">
        <v>423</v>
      </c>
      <c r="H274">
        <v>1790</v>
      </c>
      <c r="I274" t="s">
        <v>506</v>
      </c>
      <c r="J274">
        <v>34.303912500000003</v>
      </c>
      <c r="K274">
        <v>-9.5043126000000004</v>
      </c>
      <c r="L274" t="s">
        <v>667</v>
      </c>
      <c r="Q274" t="s">
        <v>1310</v>
      </c>
      <c r="Z274" t="s">
        <v>1860</v>
      </c>
      <c r="AA274">
        <v>0</v>
      </c>
      <c r="AH274" t="s">
        <v>1860</v>
      </c>
    </row>
    <row r="275" spans="2:34" x14ac:dyDescent="0.35">
      <c r="B275">
        <v>10891</v>
      </c>
      <c r="E275" t="s">
        <v>283</v>
      </c>
      <c r="F275">
        <v>5.5555555555555552E-2</v>
      </c>
      <c r="G275" t="s">
        <v>392</v>
      </c>
      <c r="H275">
        <v>0</v>
      </c>
      <c r="I275" t="s">
        <v>547</v>
      </c>
      <c r="J275">
        <v>32.505150309999998</v>
      </c>
      <c r="K275">
        <v>-3.9116550700000001</v>
      </c>
      <c r="L275" t="s">
        <v>880</v>
      </c>
      <c r="Q275" t="s">
        <v>1311</v>
      </c>
      <c r="Z275" t="s">
        <v>1311</v>
      </c>
      <c r="AA275">
        <v>0</v>
      </c>
      <c r="AH275" t="e">
        <f>#NUM!</f>
        <v>#NUM!</v>
      </c>
    </row>
    <row r="276" spans="2:34" x14ac:dyDescent="0.35">
      <c r="B276">
        <v>33500</v>
      </c>
      <c r="E276" t="s">
        <v>284</v>
      </c>
      <c r="F276">
        <v>5.387205387205387E-2</v>
      </c>
      <c r="G276" t="s">
        <v>401</v>
      </c>
      <c r="H276">
        <v>0</v>
      </c>
      <c r="I276" t="s">
        <v>547</v>
      </c>
      <c r="J276">
        <v>0</v>
      </c>
      <c r="K276">
        <v>-2E-8</v>
      </c>
      <c r="L276" t="s">
        <v>807</v>
      </c>
      <c r="Q276" t="s">
        <v>1312</v>
      </c>
      <c r="Z276" t="s">
        <v>1861</v>
      </c>
      <c r="AA276">
        <v>0</v>
      </c>
      <c r="AH276" t="s">
        <v>2151</v>
      </c>
    </row>
    <row r="277" spans="2:34" x14ac:dyDescent="0.35">
      <c r="B277">
        <v>1012</v>
      </c>
      <c r="E277" t="s">
        <v>285</v>
      </c>
      <c r="F277">
        <v>5.387205387205387E-2</v>
      </c>
      <c r="G277" t="s">
        <v>457</v>
      </c>
      <c r="H277">
        <v>64</v>
      </c>
      <c r="I277" t="s">
        <v>595</v>
      </c>
      <c r="J277">
        <v>39.767908390000002</v>
      </c>
      <c r="K277">
        <v>-10.372437980000001</v>
      </c>
      <c r="L277" t="s">
        <v>881</v>
      </c>
      <c r="Q277" t="s">
        <v>863</v>
      </c>
      <c r="Z277" t="s">
        <v>1862</v>
      </c>
      <c r="AA277">
        <v>800</v>
      </c>
      <c r="AH277" t="e">
        <f>#NUM!</f>
        <v>#NUM!</v>
      </c>
    </row>
    <row r="278" spans="2:34" x14ac:dyDescent="0.35">
      <c r="B278">
        <v>4321</v>
      </c>
      <c r="E278" t="s">
        <v>286</v>
      </c>
      <c r="F278">
        <v>5.387205387205387E-2</v>
      </c>
      <c r="G278" t="s">
        <v>396</v>
      </c>
      <c r="H278">
        <v>1591</v>
      </c>
      <c r="I278" t="s">
        <v>601</v>
      </c>
      <c r="J278">
        <v>35.624229470000003</v>
      </c>
      <c r="K278">
        <v>-7.8600198199999998</v>
      </c>
      <c r="L278" t="s">
        <v>667</v>
      </c>
      <c r="Q278" t="s">
        <v>1313</v>
      </c>
      <c r="Z278" t="s">
        <v>1802</v>
      </c>
      <c r="AA278">
        <v>1</v>
      </c>
      <c r="AH278" t="s">
        <v>2132</v>
      </c>
    </row>
    <row r="279" spans="2:34" x14ac:dyDescent="0.35">
      <c r="B279">
        <v>41162</v>
      </c>
      <c r="E279" t="s">
        <v>287</v>
      </c>
      <c r="F279">
        <v>5.2188552188552187E-2</v>
      </c>
      <c r="G279" t="s">
        <v>486</v>
      </c>
      <c r="H279">
        <v>1536</v>
      </c>
      <c r="I279" t="s">
        <v>547</v>
      </c>
      <c r="J279">
        <v>31.044470270000001</v>
      </c>
      <c r="K279">
        <v>-7.50921781</v>
      </c>
      <c r="L279" t="s">
        <v>882</v>
      </c>
      <c r="Q279" t="s">
        <v>1314</v>
      </c>
      <c r="Z279" t="s">
        <v>1863</v>
      </c>
      <c r="AA279">
        <v>1</v>
      </c>
      <c r="AH279" t="e">
        <f>#NUM!</f>
        <v>#NUM!</v>
      </c>
    </row>
    <row r="280" spans="2:34" x14ac:dyDescent="0.35">
      <c r="B280">
        <v>31957</v>
      </c>
      <c r="E280" t="s">
        <v>288</v>
      </c>
      <c r="F280">
        <v>5.0505050505050497E-2</v>
      </c>
      <c r="G280" t="s">
        <v>401</v>
      </c>
      <c r="H280">
        <v>0</v>
      </c>
      <c r="I280" t="s">
        <v>547</v>
      </c>
      <c r="J280">
        <v>31.452233540000002</v>
      </c>
      <c r="K280">
        <v>-1.2952398199999999</v>
      </c>
      <c r="L280" t="s">
        <v>883</v>
      </c>
      <c r="Q280" t="s">
        <v>1315</v>
      </c>
      <c r="Z280" t="s">
        <v>1727</v>
      </c>
      <c r="AA280">
        <v>0</v>
      </c>
      <c r="AH280" t="e">
        <f>#NUM!</f>
        <v>#NUM!</v>
      </c>
    </row>
    <row r="281" spans="2:34" x14ac:dyDescent="0.35">
      <c r="B281">
        <v>15815</v>
      </c>
      <c r="E281" t="s">
        <v>289</v>
      </c>
      <c r="F281">
        <v>5.0505050505050497E-2</v>
      </c>
      <c r="G281" t="s">
        <v>473</v>
      </c>
      <c r="H281">
        <v>844</v>
      </c>
      <c r="I281" t="s">
        <v>598</v>
      </c>
      <c r="J281">
        <v>35.066308859999999</v>
      </c>
      <c r="K281">
        <v>-5.8553045399999997</v>
      </c>
      <c r="L281" t="s">
        <v>884</v>
      </c>
      <c r="Q281" t="s">
        <v>1316</v>
      </c>
      <c r="Z281" t="s">
        <v>1864</v>
      </c>
      <c r="AA281">
        <v>250</v>
      </c>
      <c r="AH281" t="s">
        <v>2156</v>
      </c>
    </row>
    <row r="282" spans="2:34" x14ac:dyDescent="0.35">
      <c r="B282">
        <v>47462</v>
      </c>
      <c r="E282" t="s">
        <v>290</v>
      </c>
      <c r="F282">
        <v>5.0505050505050497E-2</v>
      </c>
      <c r="G282" t="s">
        <v>453</v>
      </c>
      <c r="H282">
        <v>0</v>
      </c>
      <c r="I282" t="s">
        <v>618</v>
      </c>
      <c r="J282">
        <v>35.637687159999999</v>
      </c>
      <c r="K282">
        <v>-6.32118</v>
      </c>
      <c r="L282" t="s">
        <v>885</v>
      </c>
      <c r="Q282" t="s">
        <v>1317</v>
      </c>
      <c r="Z282" t="s">
        <v>1865</v>
      </c>
      <c r="AA282">
        <v>0</v>
      </c>
      <c r="AH282" t="s">
        <v>2157</v>
      </c>
    </row>
    <row r="283" spans="2:34" x14ac:dyDescent="0.35">
      <c r="B283">
        <v>28110</v>
      </c>
      <c r="E283" t="s">
        <v>291</v>
      </c>
      <c r="F283">
        <v>5.0505050505050497E-2</v>
      </c>
      <c r="G283" t="s">
        <v>447</v>
      </c>
      <c r="H283">
        <v>0</v>
      </c>
      <c r="I283" t="s">
        <v>592</v>
      </c>
      <c r="J283">
        <v>33.0849318</v>
      </c>
      <c r="K283">
        <v>-3.7513907299999998</v>
      </c>
      <c r="L283" t="s">
        <v>886</v>
      </c>
      <c r="Q283" t="s">
        <v>1318</v>
      </c>
      <c r="Z283" t="s">
        <v>1866</v>
      </c>
      <c r="AA283">
        <v>0</v>
      </c>
      <c r="AH283" t="e">
        <f>#NUM!</f>
        <v>#NUM!</v>
      </c>
    </row>
    <row r="284" spans="2:34" x14ac:dyDescent="0.35">
      <c r="B284">
        <v>52448</v>
      </c>
      <c r="E284" t="s">
        <v>292</v>
      </c>
      <c r="F284">
        <v>4.7138047138047139E-2</v>
      </c>
      <c r="G284" t="s">
        <v>487</v>
      </c>
      <c r="H284">
        <v>0</v>
      </c>
      <c r="I284" t="s">
        <v>619</v>
      </c>
      <c r="J284">
        <v>35.911967689999997</v>
      </c>
      <c r="K284">
        <v>-5.7936255900000004</v>
      </c>
      <c r="L284" t="s">
        <v>887</v>
      </c>
      <c r="Q284" t="s">
        <v>1319</v>
      </c>
      <c r="Z284" t="s">
        <v>1867</v>
      </c>
      <c r="AA284">
        <v>0</v>
      </c>
      <c r="AH284" t="s">
        <v>2158</v>
      </c>
    </row>
    <row r="285" spans="2:34" x14ac:dyDescent="0.35">
      <c r="B285">
        <v>18832</v>
      </c>
      <c r="E285" t="s">
        <v>293</v>
      </c>
      <c r="F285">
        <v>4.7138047138047139E-2</v>
      </c>
      <c r="G285" t="s">
        <v>431</v>
      </c>
      <c r="H285">
        <v>1257</v>
      </c>
      <c r="I285" t="s">
        <v>507</v>
      </c>
      <c r="J285">
        <v>36.76604605</v>
      </c>
      <c r="K285">
        <v>-3.3928575099999998</v>
      </c>
      <c r="L285" t="s">
        <v>888</v>
      </c>
      <c r="Q285" t="s">
        <v>1170</v>
      </c>
      <c r="Z285" t="s">
        <v>1717</v>
      </c>
      <c r="AA285">
        <v>210</v>
      </c>
      <c r="AH285" t="s">
        <v>2098</v>
      </c>
    </row>
    <row r="286" spans="2:34" x14ac:dyDescent="0.35">
      <c r="B286">
        <v>62720</v>
      </c>
      <c r="E286" t="s">
        <v>294</v>
      </c>
      <c r="F286">
        <v>4.5454545454545463E-2</v>
      </c>
      <c r="G286" t="s">
        <v>429</v>
      </c>
      <c r="H286">
        <v>1572</v>
      </c>
      <c r="I286" t="s">
        <v>547</v>
      </c>
      <c r="J286">
        <v>30.12658076</v>
      </c>
      <c r="K286">
        <v>-4.43681809</v>
      </c>
      <c r="L286" t="s">
        <v>889</v>
      </c>
      <c r="Q286" t="s">
        <v>1320</v>
      </c>
      <c r="Z286" t="s">
        <v>1868</v>
      </c>
      <c r="AA286">
        <v>320</v>
      </c>
      <c r="AH286" t="e">
        <f>#NUM!</f>
        <v>#NUM!</v>
      </c>
    </row>
    <row r="287" spans="2:34" x14ac:dyDescent="0.35">
      <c r="B287">
        <v>14326</v>
      </c>
      <c r="E287" t="s">
        <v>295</v>
      </c>
      <c r="F287">
        <v>4.5454545454545463E-2</v>
      </c>
      <c r="G287" t="s">
        <v>430</v>
      </c>
      <c r="H287">
        <v>625</v>
      </c>
      <c r="I287" t="s">
        <v>620</v>
      </c>
      <c r="J287">
        <v>37.56451071</v>
      </c>
      <c r="K287">
        <v>-4.1824756699999996</v>
      </c>
      <c r="L287" t="s">
        <v>430</v>
      </c>
      <c r="Q287" t="s">
        <v>686</v>
      </c>
      <c r="Z287" t="s">
        <v>1869</v>
      </c>
      <c r="AA287">
        <v>87</v>
      </c>
      <c r="AH287" t="e">
        <f>#NUM!</f>
        <v>#NUM!</v>
      </c>
    </row>
    <row r="288" spans="2:34" x14ac:dyDescent="0.35">
      <c r="B288">
        <v>36933</v>
      </c>
      <c r="E288" t="s">
        <v>296</v>
      </c>
      <c r="F288">
        <v>4.3771043771043773E-2</v>
      </c>
      <c r="G288" t="s">
        <v>396</v>
      </c>
      <c r="H288">
        <v>0</v>
      </c>
      <c r="I288" t="s">
        <v>550</v>
      </c>
      <c r="J288">
        <v>33.303811770000003</v>
      </c>
      <c r="K288">
        <v>-8.95958218</v>
      </c>
      <c r="L288" t="s">
        <v>890</v>
      </c>
      <c r="Q288" t="s">
        <v>1321</v>
      </c>
      <c r="Z288" t="s">
        <v>1842</v>
      </c>
      <c r="AA288">
        <v>0</v>
      </c>
      <c r="AH288" t="e">
        <f>#NUM!</f>
        <v>#NUM!</v>
      </c>
    </row>
    <row r="289" spans="2:34" x14ac:dyDescent="0.35">
      <c r="B289">
        <v>65093</v>
      </c>
      <c r="E289" t="s">
        <v>297</v>
      </c>
      <c r="F289">
        <v>4.3771043771043773E-2</v>
      </c>
      <c r="G289" t="s">
        <v>485</v>
      </c>
      <c r="H289">
        <v>338</v>
      </c>
      <c r="I289" t="s">
        <v>616</v>
      </c>
      <c r="J289">
        <v>38.806606010000003</v>
      </c>
      <c r="K289">
        <v>-10.564791720000001</v>
      </c>
      <c r="L289" t="s">
        <v>891</v>
      </c>
      <c r="Q289" t="s">
        <v>795</v>
      </c>
      <c r="Z289" t="s">
        <v>1857</v>
      </c>
      <c r="AA289">
        <v>2530</v>
      </c>
      <c r="AH289" t="s">
        <v>616</v>
      </c>
    </row>
    <row r="290" spans="2:34" x14ac:dyDescent="0.35">
      <c r="B290">
        <v>50139</v>
      </c>
      <c r="E290" t="s">
        <v>298</v>
      </c>
      <c r="F290">
        <v>4.3771043771043773E-2</v>
      </c>
      <c r="G290" t="e">
        <f>#NUM!</f>
        <v>#NUM!</v>
      </c>
      <c r="H290">
        <v>0</v>
      </c>
      <c r="I290" t="e">
        <f>#NUM!</f>
        <v>#NUM!</v>
      </c>
      <c r="J290">
        <v>33.691217109999997</v>
      </c>
      <c r="K290">
        <v>-9.4500550699999994</v>
      </c>
      <c r="L290" t="s">
        <v>892</v>
      </c>
      <c r="Q290" t="s">
        <v>1322</v>
      </c>
      <c r="Z290" t="s">
        <v>1322</v>
      </c>
      <c r="AA290">
        <v>0</v>
      </c>
      <c r="AH290" t="s">
        <v>1416</v>
      </c>
    </row>
    <row r="291" spans="2:34" x14ac:dyDescent="0.35">
      <c r="B291">
        <v>36455</v>
      </c>
      <c r="E291" t="s">
        <v>299</v>
      </c>
      <c r="F291">
        <v>4.208754208754209E-2</v>
      </c>
      <c r="G291" t="s">
        <v>488</v>
      </c>
      <c r="H291">
        <v>0</v>
      </c>
      <c r="I291" t="s">
        <v>621</v>
      </c>
      <c r="J291">
        <v>32.747505619999998</v>
      </c>
      <c r="K291">
        <v>-5.6306330000000004</v>
      </c>
      <c r="L291" t="s">
        <v>893</v>
      </c>
      <c r="Q291" t="s">
        <v>1323</v>
      </c>
      <c r="Z291" t="s">
        <v>1624</v>
      </c>
      <c r="AA291">
        <v>0</v>
      </c>
      <c r="AH291" t="s">
        <v>2159</v>
      </c>
    </row>
    <row r="292" spans="2:34" x14ac:dyDescent="0.35">
      <c r="B292">
        <v>49732</v>
      </c>
      <c r="E292" t="s">
        <v>300</v>
      </c>
      <c r="F292">
        <v>4.208754208754209E-2</v>
      </c>
      <c r="G292" t="s">
        <v>396</v>
      </c>
      <c r="H292">
        <v>0</v>
      </c>
      <c r="I292" t="s">
        <v>550</v>
      </c>
      <c r="J292">
        <v>32.711205769999999</v>
      </c>
      <c r="K292">
        <v>-8.81026548</v>
      </c>
      <c r="L292" t="s">
        <v>894</v>
      </c>
      <c r="Q292" t="s">
        <v>1324</v>
      </c>
      <c r="Z292" t="s">
        <v>1870</v>
      </c>
      <c r="AA292">
        <v>0</v>
      </c>
      <c r="AH292" t="e">
        <f>#NUM!</f>
        <v>#NUM!</v>
      </c>
    </row>
    <row r="293" spans="2:34" x14ac:dyDescent="0.35">
      <c r="B293">
        <v>20200</v>
      </c>
      <c r="E293" t="s">
        <v>301</v>
      </c>
      <c r="F293">
        <v>4.208754208754209E-2</v>
      </c>
      <c r="G293" t="s">
        <v>391</v>
      </c>
      <c r="H293">
        <v>0</v>
      </c>
      <c r="I293" t="s">
        <v>548</v>
      </c>
      <c r="J293">
        <v>33.060372630000003</v>
      </c>
      <c r="K293">
        <v>-3.83408324</v>
      </c>
      <c r="L293" t="s">
        <v>895</v>
      </c>
      <c r="Q293" t="s">
        <v>1325</v>
      </c>
      <c r="Z293" t="s">
        <v>1871</v>
      </c>
      <c r="AA293">
        <v>0</v>
      </c>
      <c r="AH293" t="e">
        <f>#NUM!</f>
        <v>#NUM!</v>
      </c>
    </row>
    <row r="294" spans="2:34" x14ac:dyDescent="0.35">
      <c r="B294">
        <v>43777</v>
      </c>
      <c r="E294" t="s">
        <v>302</v>
      </c>
      <c r="F294">
        <v>4.208754208754209E-2</v>
      </c>
      <c r="G294" t="s">
        <v>489</v>
      </c>
      <c r="H294">
        <v>1286</v>
      </c>
      <c r="I294" t="s">
        <v>622</v>
      </c>
      <c r="J294">
        <v>30.5365143</v>
      </c>
      <c r="K294">
        <v>-3.7913487199999998</v>
      </c>
      <c r="L294" t="s">
        <v>863</v>
      </c>
      <c r="Q294" t="s">
        <v>1326</v>
      </c>
      <c r="Z294" t="s">
        <v>1679</v>
      </c>
      <c r="AA294">
        <v>450</v>
      </c>
      <c r="AH294" t="s">
        <v>2160</v>
      </c>
    </row>
    <row r="295" spans="2:34" x14ac:dyDescent="0.35">
      <c r="B295">
        <v>42497</v>
      </c>
      <c r="E295" t="s">
        <v>303</v>
      </c>
      <c r="F295">
        <v>4.0404040404040407E-2</v>
      </c>
      <c r="G295" t="s">
        <v>396</v>
      </c>
      <c r="H295">
        <v>458</v>
      </c>
      <c r="I295" t="s">
        <v>550</v>
      </c>
      <c r="J295">
        <v>34.735798459999998</v>
      </c>
      <c r="K295">
        <v>-11.16676157</v>
      </c>
      <c r="L295" t="s">
        <v>896</v>
      </c>
      <c r="Q295" t="s">
        <v>1285</v>
      </c>
      <c r="Z295" t="s">
        <v>1872</v>
      </c>
      <c r="AA295">
        <v>86</v>
      </c>
      <c r="AH295" t="s">
        <v>550</v>
      </c>
    </row>
    <row r="296" spans="2:34" x14ac:dyDescent="0.35">
      <c r="B296">
        <v>52601</v>
      </c>
      <c r="E296" t="s">
        <v>304</v>
      </c>
      <c r="F296">
        <v>4.0404040404040407E-2</v>
      </c>
      <c r="G296" t="s">
        <v>465</v>
      </c>
      <c r="H296">
        <v>326</v>
      </c>
      <c r="I296" t="s">
        <v>547</v>
      </c>
      <c r="J296">
        <v>36.365529410000001</v>
      </c>
      <c r="K296">
        <v>-8.7790549900000006</v>
      </c>
      <c r="L296" t="s">
        <v>897</v>
      </c>
      <c r="Q296" t="s">
        <v>1327</v>
      </c>
      <c r="Z296" t="s">
        <v>1873</v>
      </c>
      <c r="AA296">
        <v>1</v>
      </c>
      <c r="AH296" t="s">
        <v>1873</v>
      </c>
    </row>
    <row r="297" spans="2:34" x14ac:dyDescent="0.35">
      <c r="B297">
        <v>65530</v>
      </c>
      <c r="E297" t="s">
        <v>305</v>
      </c>
      <c r="F297">
        <v>3.8720538720538718E-2</v>
      </c>
      <c r="G297" t="s">
        <v>490</v>
      </c>
      <c r="H297">
        <v>0</v>
      </c>
      <c r="I297" t="s">
        <v>547</v>
      </c>
      <c r="J297">
        <v>39.110136869999998</v>
      </c>
      <c r="K297">
        <v>-4.75461109</v>
      </c>
      <c r="L297" t="s">
        <v>898</v>
      </c>
      <c r="Q297" t="s">
        <v>898</v>
      </c>
      <c r="Z297" t="s">
        <v>1874</v>
      </c>
      <c r="AA297">
        <v>1</v>
      </c>
      <c r="AH297" t="s">
        <v>2161</v>
      </c>
    </row>
    <row r="298" spans="2:34" x14ac:dyDescent="0.35">
      <c r="B298">
        <v>73024</v>
      </c>
      <c r="E298" t="s">
        <v>306</v>
      </c>
      <c r="F298">
        <v>3.8720538720538718E-2</v>
      </c>
      <c r="G298" t="s">
        <v>405</v>
      </c>
      <c r="H298">
        <v>1445</v>
      </c>
      <c r="I298" t="s">
        <v>623</v>
      </c>
      <c r="J298">
        <v>37.678162159999999</v>
      </c>
      <c r="K298">
        <v>-3.69879186</v>
      </c>
      <c r="L298" t="s">
        <v>899</v>
      </c>
      <c r="Q298" t="s">
        <v>1328</v>
      </c>
      <c r="Z298" t="s">
        <v>1805</v>
      </c>
      <c r="AA298">
        <v>80</v>
      </c>
      <c r="AH298" t="s">
        <v>2162</v>
      </c>
    </row>
    <row r="299" spans="2:34" x14ac:dyDescent="0.35">
      <c r="B299">
        <v>18842</v>
      </c>
      <c r="E299" t="s">
        <v>307</v>
      </c>
      <c r="F299">
        <v>3.8720538720538718E-2</v>
      </c>
      <c r="G299" t="s">
        <v>491</v>
      </c>
      <c r="H299">
        <v>1886</v>
      </c>
      <c r="I299" t="s">
        <v>547</v>
      </c>
      <c r="J299">
        <v>31.352875239999999</v>
      </c>
      <c r="K299">
        <v>-7.6870958299999996</v>
      </c>
      <c r="L299" t="s">
        <v>900</v>
      </c>
      <c r="Q299" t="s">
        <v>1329</v>
      </c>
      <c r="Z299" t="s">
        <v>1875</v>
      </c>
      <c r="AA299">
        <v>1</v>
      </c>
      <c r="AH299" t="e">
        <f>#NUM!</f>
        <v>#NUM!</v>
      </c>
    </row>
    <row r="300" spans="2:34" x14ac:dyDescent="0.35">
      <c r="B300">
        <v>9474</v>
      </c>
      <c r="E300" t="s">
        <v>308</v>
      </c>
      <c r="F300">
        <v>3.8720538720538718E-2</v>
      </c>
      <c r="G300" t="s">
        <v>452</v>
      </c>
      <c r="H300">
        <v>1343</v>
      </c>
      <c r="I300" t="s">
        <v>452</v>
      </c>
      <c r="J300">
        <v>30.017098180000001</v>
      </c>
      <c r="K300">
        <v>-4.3325827800000001</v>
      </c>
      <c r="L300" t="s">
        <v>901</v>
      </c>
      <c r="Q300" t="s">
        <v>1330</v>
      </c>
      <c r="Z300" t="s">
        <v>1876</v>
      </c>
      <c r="AA300">
        <v>50</v>
      </c>
      <c r="AH300" t="s">
        <v>2163</v>
      </c>
    </row>
    <row r="301" spans="2:34" x14ac:dyDescent="0.35">
      <c r="B301">
        <v>44434</v>
      </c>
      <c r="E301" t="s">
        <v>309</v>
      </c>
      <c r="F301">
        <v>3.7037037037037028E-2</v>
      </c>
      <c r="G301" t="s">
        <v>388</v>
      </c>
      <c r="H301">
        <v>1499</v>
      </c>
      <c r="I301" t="s">
        <v>624</v>
      </c>
      <c r="J301">
        <v>30.708455730000001</v>
      </c>
      <c r="K301">
        <v>-3.5910844399999999</v>
      </c>
      <c r="L301" t="s">
        <v>902</v>
      </c>
      <c r="Q301" t="s">
        <v>1331</v>
      </c>
      <c r="Z301" t="s">
        <v>1877</v>
      </c>
      <c r="AA301">
        <v>450</v>
      </c>
      <c r="AH301" t="e">
        <f>#NUM!</f>
        <v>#NUM!</v>
      </c>
    </row>
    <row r="302" spans="2:34" x14ac:dyDescent="0.35">
      <c r="B302">
        <v>36366</v>
      </c>
      <c r="E302" t="s">
        <v>310</v>
      </c>
      <c r="F302">
        <v>3.1986531986531987E-2</v>
      </c>
      <c r="G302" t="s">
        <v>440</v>
      </c>
      <c r="H302">
        <v>0</v>
      </c>
      <c r="I302" t="s">
        <v>608</v>
      </c>
      <c r="J302">
        <v>33.834957989999999</v>
      </c>
      <c r="K302">
        <v>-3.76408399</v>
      </c>
      <c r="L302" t="s">
        <v>833</v>
      </c>
      <c r="Q302" t="s">
        <v>1332</v>
      </c>
      <c r="Z302" t="s">
        <v>1816</v>
      </c>
      <c r="AA302">
        <v>0</v>
      </c>
      <c r="AH302" t="s">
        <v>2164</v>
      </c>
    </row>
    <row r="303" spans="2:34" x14ac:dyDescent="0.35">
      <c r="B303">
        <v>47236</v>
      </c>
      <c r="E303" t="s">
        <v>311</v>
      </c>
      <c r="F303">
        <v>3.1986531986531987E-2</v>
      </c>
      <c r="G303" t="s">
        <v>405</v>
      </c>
      <c r="H303">
        <v>1564</v>
      </c>
      <c r="I303" t="s">
        <v>547</v>
      </c>
      <c r="J303">
        <v>36.658643179999999</v>
      </c>
      <c r="K303">
        <v>-3.3307891000000009</v>
      </c>
      <c r="L303" t="s">
        <v>903</v>
      </c>
      <c r="Q303" t="s">
        <v>1333</v>
      </c>
      <c r="Z303" t="s">
        <v>1878</v>
      </c>
      <c r="AA303">
        <v>150</v>
      </c>
      <c r="AH303" t="s">
        <v>2165</v>
      </c>
    </row>
    <row r="304" spans="2:34" x14ac:dyDescent="0.35">
      <c r="B304">
        <v>8633</v>
      </c>
      <c r="E304" t="s">
        <v>312</v>
      </c>
      <c r="F304">
        <v>3.03030303030303E-2</v>
      </c>
      <c r="G304" t="s">
        <v>405</v>
      </c>
      <c r="H304">
        <v>991</v>
      </c>
      <c r="I304" t="s">
        <v>547</v>
      </c>
      <c r="J304">
        <v>30.391489719999999</v>
      </c>
      <c r="K304">
        <v>-5.10506992</v>
      </c>
      <c r="L304" t="s">
        <v>904</v>
      </c>
      <c r="Q304" t="s">
        <v>1334</v>
      </c>
      <c r="Z304" t="s">
        <v>1879</v>
      </c>
      <c r="AA304">
        <v>150</v>
      </c>
      <c r="AH304" t="s">
        <v>2166</v>
      </c>
    </row>
    <row r="305" spans="2:34" x14ac:dyDescent="0.35">
      <c r="B305">
        <v>71487</v>
      </c>
      <c r="E305" t="s">
        <v>313</v>
      </c>
      <c r="F305">
        <v>3.03030303030303E-2</v>
      </c>
      <c r="G305" t="s">
        <v>492</v>
      </c>
      <c r="H305">
        <v>0</v>
      </c>
      <c r="I305" t="s">
        <v>547</v>
      </c>
      <c r="J305">
        <v>0</v>
      </c>
      <c r="K305">
        <v>-2E-8</v>
      </c>
      <c r="L305" t="s">
        <v>905</v>
      </c>
      <c r="Q305" t="s">
        <v>1335</v>
      </c>
      <c r="Z305" t="s">
        <v>1880</v>
      </c>
      <c r="AA305">
        <v>0</v>
      </c>
      <c r="AH305" t="e">
        <f>#NUM!</f>
        <v>#NUM!</v>
      </c>
    </row>
    <row r="306" spans="2:34" x14ac:dyDescent="0.35">
      <c r="B306">
        <v>46268</v>
      </c>
      <c r="E306" t="s">
        <v>314</v>
      </c>
      <c r="F306">
        <v>3.03030303030303E-2</v>
      </c>
      <c r="G306" t="s">
        <v>405</v>
      </c>
      <c r="H306">
        <v>1415</v>
      </c>
      <c r="I306" t="s">
        <v>569</v>
      </c>
      <c r="J306">
        <v>37.293078880000003</v>
      </c>
      <c r="K306">
        <v>-3.2217387</v>
      </c>
      <c r="L306" t="s">
        <v>906</v>
      </c>
      <c r="Q306" t="s">
        <v>1336</v>
      </c>
      <c r="Z306" t="s">
        <v>1881</v>
      </c>
      <c r="AA306">
        <v>1</v>
      </c>
      <c r="AH306" t="s">
        <v>2167</v>
      </c>
    </row>
    <row r="307" spans="2:34" x14ac:dyDescent="0.35">
      <c r="B307">
        <v>36093</v>
      </c>
      <c r="E307" t="s">
        <v>315</v>
      </c>
      <c r="F307">
        <v>2.8619528619528621E-2</v>
      </c>
      <c r="G307" t="s">
        <v>397</v>
      </c>
      <c r="H307">
        <v>0</v>
      </c>
      <c r="I307" t="s">
        <v>544</v>
      </c>
      <c r="J307">
        <v>33.999697410000003</v>
      </c>
      <c r="K307">
        <v>-3.5684938800000001</v>
      </c>
      <c r="L307" t="s">
        <v>907</v>
      </c>
      <c r="Q307" t="s">
        <v>865</v>
      </c>
      <c r="Z307" t="s">
        <v>1882</v>
      </c>
      <c r="AA307">
        <v>0</v>
      </c>
      <c r="AH307" t="e">
        <f>#NUM!</f>
        <v>#NUM!</v>
      </c>
    </row>
    <row r="308" spans="2:34" x14ac:dyDescent="0.35">
      <c r="B308">
        <v>2591</v>
      </c>
      <c r="E308" t="s">
        <v>316</v>
      </c>
      <c r="F308">
        <v>2.8619528619528621E-2</v>
      </c>
      <c r="G308" t="s">
        <v>425</v>
      </c>
      <c r="H308">
        <v>1822</v>
      </c>
      <c r="I308" t="s">
        <v>425</v>
      </c>
      <c r="J308">
        <v>31.539690950000001</v>
      </c>
      <c r="K308">
        <v>-7.9080748400000003</v>
      </c>
      <c r="L308" t="s">
        <v>908</v>
      </c>
      <c r="Q308" t="s">
        <v>1337</v>
      </c>
      <c r="Z308" t="s">
        <v>1883</v>
      </c>
      <c r="AA308">
        <v>0</v>
      </c>
      <c r="AH308" t="e">
        <f>#NUM!</f>
        <v>#NUM!</v>
      </c>
    </row>
    <row r="309" spans="2:34" x14ac:dyDescent="0.35">
      <c r="B309">
        <v>69669</v>
      </c>
      <c r="E309" t="s">
        <v>317</v>
      </c>
      <c r="F309">
        <v>2.8619528619528621E-2</v>
      </c>
      <c r="G309" t="s">
        <v>493</v>
      </c>
      <c r="H309">
        <v>1349</v>
      </c>
      <c r="I309" t="s">
        <v>608</v>
      </c>
      <c r="J309">
        <v>30.74937852</v>
      </c>
      <c r="K309">
        <v>-3.4119767400000001</v>
      </c>
      <c r="L309" t="s">
        <v>909</v>
      </c>
      <c r="Q309" t="s">
        <v>909</v>
      </c>
      <c r="Z309" t="s">
        <v>1884</v>
      </c>
      <c r="AA309">
        <v>500</v>
      </c>
      <c r="AH309" t="e">
        <f>#NUM!</f>
        <v>#NUM!</v>
      </c>
    </row>
    <row r="310" spans="2:34" x14ac:dyDescent="0.35">
      <c r="B310">
        <v>67377</v>
      </c>
      <c r="E310" t="s">
        <v>318</v>
      </c>
      <c r="F310">
        <v>2.8619528619528621E-2</v>
      </c>
      <c r="G310" t="s">
        <v>388</v>
      </c>
      <c r="H310">
        <v>524</v>
      </c>
      <c r="I310" t="s">
        <v>547</v>
      </c>
      <c r="J310">
        <v>37.597763120000003</v>
      </c>
      <c r="K310">
        <v>-6.89558991</v>
      </c>
      <c r="L310" t="s">
        <v>671</v>
      </c>
      <c r="Q310" t="s">
        <v>1338</v>
      </c>
      <c r="Z310" t="s">
        <v>1885</v>
      </c>
      <c r="AA310">
        <v>450</v>
      </c>
      <c r="AH310" t="s">
        <v>2168</v>
      </c>
    </row>
    <row r="311" spans="2:34" x14ac:dyDescent="0.35">
      <c r="B311">
        <v>51185</v>
      </c>
      <c r="E311" t="s">
        <v>319</v>
      </c>
      <c r="F311">
        <v>2.6936026936026931E-2</v>
      </c>
      <c r="G311" t="s">
        <v>427</v>
      </c>
      <c r="H311">
        <v>1542</v>
      </c>
      <c r="I311" t="s">
        <v>571</v>
      </c>
      <c r="J311">
        <v>34.845394169999999</v>
      </c>
      <c r="K311">
        <v>-4.2624439900000004</v>
      </c>
      <c r="L311" t="s">
        <v>910</v>
      </c>
      <c r="Q311" t="s">
        <v>833</v>
      </c>
      <c r="Z311" t="s">
        <v>1564</v>
      </c>
      <c r="AA311">
        <v>230</v>
      </c>
      <c r="AH311" t="e">
        <f>#NUM!</f>
        <v>#NUM!</v>
      </c>
    </row>
    <row r="312" spans="2:34" x14ac:dyDescent="0.35">
      <c r="B312">
        <v>24049</v>
      </c>
      <c r="E312" t="s">
        <v>320</v>
      </c>
      <c r="F312">
        <v>2.6936026936026931E-2</v>
      </c>
      <c r="G312" t="s">
        <v>467</v>
      </c>
      <c r="H312">
        <v>1491</v>
      </c>
      <c r="I312" t="s">
        <v>507</v>
      </c>
      <c r="J312">
        <v>36.907945060000003</v>
      </c>
      <c r="K312">
        <v>-3.1788140600000001</v>
      </c>
      <c r="L312" t="s">
        <v>911</v>
      </c>
      <c r="Q312" t="s">
        <v>1339</v>
      </c>
      <c r="Z312" t="s">
        <v>1804</v>
      </c>
      <c r="AA312">
        <v>96</v>
      </c>
      <c r="AH312" t="s">
        <v>2169</v>
      </c>
    </row>
    <row r="313" spans="2:34" x14ac:dyDescent="0.35">
      <c r="B313">
        <v>70835</v>
      </c>
      <c r="E313" t="s">
        <v>321</v>
      </c>
      <c r="F313">
        <v>2.5252525252525249E-2</v>
      </c>
      <c r="G313" t="s">
        <v>494</v>
      </c>
      <c r="H313">
        <v>1602</v>
      </c>
      <c r="I313" t="s">
        <v>494</v>
      </c>
      <c r="J313">
        <v>35.733638339999999</v>
      </c>
      <c r="K313">
        <v>-3.3045046400000002</v>
      </c>
      <c r="L313" t="s">
        <v>912</v>
      </c>
      <c r="Q313" t="s">
        <v>1340</v>
      </c>
      <c r="Z313" t="s">
        <v>1886</v>
      </c>
      <c r="AA313">
        <v>150</v>
      </c>
      <c r="AH313" t="s">
        <v>2170</v>
      </c>
    </row>
    <row r="314" spans="2:34" x14ac:dyDescent="0.35">
      <c r="B314">
        <v>74176</v>
      </c>
      <c r="E314" t="s">
        <v>322</v>
      </c>
      <c r="F314">
        <v>2.3569023569023569E-2</v>
      </c>
      <c r="G314" t="s">
        <v>405</v>
      </c>
      <c r="H314">
        <v>991</v>
      </c>
      <c r="I314" t="s">
        <v>547</v>
      </c>
      <c r="J314">
        <v>37.370374740000003</v>
      </c>
      <c r="K314">
        <v>-3.30815036</v>
      </c>
      <c r="L314" t="s">
        <v>913</v>
      </c>
      <c r="Q314" t="s">
        <v>1341</v>
      </c>
      <c r="Z314" t="s">
        <v>1887</v>
      </c>
      <c r="AA314">
        <v>100</v>
      </c>
      <c r="AH314" t="s">
        <v>2171</v>
      </c>
    </row>
    <row r="315" spans="2:34" x14ac:dyDescent="0.35">
      <c r="B315">
        <v>68037</v>
      </c>
      <c r="E315" t="s">
        <v>323</v>
      </c>
      <c r="F315">
        <v>2.3569023569023569E-2</v>
      </c>
      <c r="G315" t="s">
        <v>495</v>
      </c>
      <c r="H315">
        <v>0</v>
      </c>
      <c r="I315" t="s">
        <v>506</v>
      </c>
      <c r="J315">
        <v>35.865938870000001</v>
      </c>
      <c r="K315">
        <v>-5.97347421</v>
      </c>
      <c r="L315" t="s">
        <v>668</v>
      </c>
      <c r="Q315" t="s">
        <v>1342</v>
      </c>
      <c r="Z315" t="s">
        <v>1722</v>
      </c>
      <c r="AA315">
        <v>0</v>
      </c>
      <c r="AH315" t="s">
        <v>2172</v>
      </c>
    </row>
    <row r="316" spans="2:34" x14ac:dyDescent="0.35">
      <c r="B316">
        <v>10992</v>
      </c>
      <c r="E316" t="s">
        <v>324</v>
      </c>
      <c r="F316">
        <v>2.3569023569023569E-2</v>
      </c>
      <c r="G316" t="s">
        <v>496</v>
      </c>
      <c r="H316">
        <v>201</v>
      </c>
      <c r="I316" t="s">
        <v>625</v>
      </c>
      <c r="J316">
        <v>39.734450709999997</v>
      </c>
      <c r="K316">
        <v>-10.846659730000001</v>
      </c>
      <c r="L316" t="s">
        <v>914</v>
      </c>
      <c r="Q316" t="s">
        <v>1343</v>
      </c>
      <c r="Z316" t="s">
        <v>1888</v>
      </c>
      <c r="AA316">
        <v>1</v>
      </c>
      <c r="AH316" t="s">
        <v>2151</v>
      </c>
    </row>
    <row r="317" spans="2:34" x14ac:dyDescent="0.35">
      <c r="B317">
        <v>45886</v>
      </c>
      <c r="E317" t="s">
        <v>325</v>
      </c>
      <c r="F317">
        <v>2.188552188552189E-2</v>
      </c>
      <c r="G317" t="s">
        <v>401</v>
      </c>
      <c r="H317">
        <v>1220</v>
      </c>
      <c r="I317" t="s">
        <v>547</v>
      </c>
      <c r="J317">
        <v>33.048572890000003</v>
      </c>
      <c r="K317">
        <v>-1.84987437</v>
      </c>
      <c r="L317" t="s">
        <v>667</v>
      </c>
      <c r="Q317" t="s">
        <v>1344</v>
      </c>
      <c r="Z317" t="s">
        <v>1889</v>
      </c>
      <c r="AA317">
        <v>300</v>
      </c>
      <c r="AH317" t="e">
        <f>#NUM!</f>
        <v>#NUM!</v>
      </c>
    </row>
    <row r="318" spans="2:34" x14ac:dyDescent="0.35">
      <c r="B318">
        <v>64793</v>
      </c>
      <c r="E318" t="s">
        <v>326</v>
      </c>
      <c r="F318">
        <v>2.188552188552189E-2</v>
      </c>
      <c r="G318" t="s">
        <v>423</v>
      </c>
      <c r="H318">
        <v>0</v>
      </c>
      <c r="I318" t="s">
        <v>568</v>
      </c>
      <c r="J318">
        <v>32.626212600000002</v>
      </c>
      <c r="K318">
        <v>-9.2478100699999999</v>
      </c>
      <c r="L318" t="s">
        <v>915</v>
      </c>
      <c r="Q318" t="s">
        <v>1345</v>
      </c>
      <c r="Z318" t="s">
        <v>1890</v>
      </c>
      <c r="AA318">
        <v>0</v>
      </c>
      <c r="AH318" t="e">
        <f>#NUM!</f>
        <v>#NUM!</v>
      </c>
    </row>
    <row r="319" spans="2:34" x14ac:dyDescent="0.35">
      <c r="B319">
        <v>40808</v>
      </c>
      <c r="E319" t="s">
        <v>327</v>
      </c>
      <c r="F319">
        <v>2.188552188552189E-2</v>
      </c>
      <c r="G319" t="s">
        <v>497</v>
      </c>
      <c r="H319">
        <v>334</v>
      </c>
      <c r="I319" t="s">
        <v>626</v>
      </c>
      <c r="J319">
        <v>38.691032749999998</v>
      </c>
      <c r="K319">
        <v>-10.87666127</v>
      </c>
      <c r="L319" t="s">
        <v>916</v>
      </c>
      <c r="Q319" t="s">
        <v>1346</v>
      </c>
      <c r="Z319" t="s">
        <v>1891</v>
      </c>
      <c r="AA319">
        <v>36</v>
      </c>
      <c r="AH319" t="e">
        <f>#NUM!</f>
        <v>#NUM!</v>
      </c>
    </row>
    <row r="320" spans="2:34" x14ac:dyDescent="0.35">
      <c r="B320">
        <v>62565</v>
      </c>
      <c r="E320" t="s">
        <v>328</v>
      </c>
      <c r="F320">
        <v>2.02020202020202E-2</v>
      </c>
      <c r="G320" t="s">
        <v>498</v>
      </c>
      <c r="H320">
        <v>0</v>
      </c>
      <c r="I320" t="s">
        <v>627</v>
      </c>
      <c r="J320">
        <v>30.512197140000001</v>
      </c>
      <c r="K320">
        <v>-2.5053079299999998</v>
      </c>
      <c r="L320" t="s">
        <v>917</v>
      </c>
      <c r="Q320" t="s">
        <v>917</v>
      </c>
      <c r="Z320" t="s">
        <v>1892</v>
      </c>
      <c r="AA320">
        <v>0</v>
      </c>
      <c r="AH320" t="e">
        <f>#NUM!</f>
        <v>#NUM!</v>
      </c>
    </row>
    <row r="321" spans="2:34" x14ac:dyDescent="0.35">
      <c r="B321">
        <v>70379</v>
      </c>
      <c r="E321" t="s">
        <v>329</v>
      </c>
      <c r="F321">
        <v>1.8518518518518521E-2</v>
      </c>
      <c r="G321" t="s">
        <v>405</v>
      </c>
      <c r="H321">
        <v>0</v>
      </c>
      <c r="I321" t="s">
        <v>566</v>
      </c>
      <c r="J321">
        <v>0</v>
      </c>
      <c r="K321">
        <v>-2E-8</v>
      </c>
      <c r="L321" t="s">
        <v>918</v>
      </c>
      <c r="Q321" t="s">
        <v>1347</v>
      </c>
      <c r="Z321" t="s">
        <v>1861</v>
      </c>
      <c r="AA321">
        <v>0</v>
      </c>
      <c r="AH321" t="s">
        <v>2151</v>
      </c>
    </row>
    <row r="322" spans="2:34" x14ac:dyDescent="0.35">
      <c r="B322">
        <v>10089</v>
      </c>
      <c r="E322" t="s">
        <v>330</v>
      </c>
      <c r="F322">
        <v>1.8518518518518521E-2</v>
      </c>
      <c r="G322" t="s">
        <v>391</v>
      </c>
      <c r="H322">
        <v>0</v>
      </c>
      <c r="I322" t="s">
        <v>548</v>
      </c>
      <c r="J322">
        <v>33.02122705</v>
      </c>
      <c r="K322">
        <v>-3.7454854800000001</v>
      </c>
      <c r="L322" t="s">
        <v>919</v>
      </c>
      <c r="Q322" t="s">
        <v>1348</v>
      </c>
      <c r="Z322" t="s">
        <v>1893</v>
      </c>
      <c r="AA322">
        <v>0</v>
      </c>
      <c r="AH322" t="e">
        <f>#NUM!</f>
        <v>#NUM!</v>
      </c>
    </row>
    <row r="323" spans="2:34" x14ac:dyDescent="0.35">
      <c r="B323">
        <v>37364</v>
      </c>
      <c r="E323" t="s">
        <v>331</v>
      </c>
      <c r="F323">
        <v>1.8518518518518521E-2</v>
      </c>
      <c r="G323" t="s">
        <v>396</v>
      </c>
      <c r="H323">
        <v>0</v>
      </c>
      <c r="I323" t="s">
        <v>560</v>
      </c>
      <c r="J323">
        <v>33.76897675</v>
      </c>
      <c r="K323">
        <v>-9.5752471200000002</v>
      </c>
      <c r="L323" t="s">
        <v>920</v>
      </c>
      <c r="Q323" t="s">
        <v>1349</v>
      </c>
      <c r="Z323" t="s">
        <v>1894</v>
      </c>
      <c r="AA323">
        <v>0</v>
      </c>
      <c r="AH323" t="s">
        <v>2072</v>
      </c>
    </row>
    <row r="324" spans="2:34" x14ac:dyDescent="0.35">
      <c r="B324">
        <v>43345</v>
      </c>
      <c r="E324" t="s">
        <v>332</v>
      </c>
      <c r="F324">
        <v>1.6835016835016831E-2</v>
      </c>
      <c r="G324" t="s">
        <v>452</v>
      </c>
      <c r="H324">
        <v>0</v>
      </c>
      <c r="I324" t="s">
        <v>452</v>
      </c>
      <c r="J324">
        <v>33.430917110000003</v>
      </c>
      <c r="K324">
        <v>-4.3890837899999999</v>
      </c>
      <c r="L324" t="s">
        <v>900</v>
      </c>
      <c r="Q324" t="s">
        <v>1350</v>
      </c>
      <c r="Z324" t="s">
        <v>1790</v>
      </c>
      <c r="AA324">
        <v>0</v>
      </c>
      <c r="AH324" t="s">
        <v>452</v>
      </c>
    </row>
    <row r="325" spans="2:34" x14ac:dyDescent="0.35">
      <c r="B325">
        <v>39310</v>
      </c>
      <c r="E325" t="s">
        <v>333</v>
      </c>
      <c r="F325">
        <v>1.515151515151515E-2</v>
      </c>
      <c r="G325" t="s">
        <v>401</v>
      </c>
      <c r="H325">
        <v>0</v>
      </c>
      <c r="I325" t="s">
        <v>573</v>
      </c>
      <c r="J325">
        <v>31.876327620000001</v>
      </c>
      <c r="K325">
        <v>-3.1525548400000001</v>
      </c>
      <c r="L325" t="s">
        <v>921</v>
      </c>
      <c r="Q325" t="s">
        <v>921</v>
      </c>
      <c r="Z325" t="s">
        <v>1895</v>
      </c>
      <c r="AA325">
        <v>0</v>
      </c>
      <c r="AH325" t="e">
        <f>#NUM!</f>
        <v>#NUM!</v>
      </c>
    </row>
    <row r="326" spans="2:34" x14ac:dyDescent="0.35">
      <c r="B326">
        <v>59713</v>
      </c>
      <c r="E326" t="s">
        <v>334</v>
      </c>
      <c r="F326">
        <v>1.3468013468013469E-2</v>
      </c>
      <c r="G326" t="s">
        <v>499</v>
      </c>
      <c r="H326">
        <v>0</v>
      </c>
      <c r="I326" t="s">
        <v>628</v>
      </c>
      <c r="J326">
        <v>0</v>
      </c>
      <c r="K326">
        <v>-2E-8</v>
      </c>
      <c r="L326" t="s">
        <v>922</v>
      </c>
      <c r="Q326" t="s">
        <v>681</v>
      </c>
      <c r="Z326" t="s">
        <v>1896</v>
      </c>
      <c r="AA326">
        <v>0</v>
      </c>
      <c r="AH326" t="e">
        <f>#NUM!</f>
        <v>#NUM!</v>
      </c>
    </row>
    <row r="327" spans="2:34" x14ac:dyDescent="0.35">
      <c r="B327">
        <v>28945</v>
      </c>
      <c r="E327" t="s">
        <v>335</v>
      </c>
      <c r="F327">
        <v>1.1784511784511779E-2</v>
      </c>
      <c r="G327" t="e">
        <f>#NUM!</f>
        <v>#NUM!</v>
      </c>
      <c r="H327">
        <v>0</v>
      </c>
      <c r="I327" t="e">
        <f>#NUM!</f>
        <v>#NUM!</v>
      </c>
      <c r="J327">
        <v>33.596202920000003</v>
      </c>
      <c r="K327">
        <v>-9.3522683000000004</v>
      </c>
      <c r="L327" t="s">
        <v>923</v>
      </c>
      <c r="Q327" t="s">
        <v>1351</v>
      </c>
      <c r="Z327" t="s">
        <v>1897</v>
      </c>
      <c r="AA327">
        <v>0</v>
      </c>
      <c r="AH327" t="s">
        <v>2078</v>
      </c>
    </row>
    <row r="328" spans="2:34" x14ac:dyDescent="0.35">
      <c r="B328">
        <v>5074</v>
      </c>
      <c r="E328" t="s">
        <v>336</v>
      </c>
      <c r="F328">
        <v>1.1784511784511779E-2</v>
      </c>
      <c r="G328" t="s">
        <v>405</v>
      </c>
      <c r="H328">
        <v>1773</v>
      </c>
      <c r="I328" t="s">
        <v>547</v>
      </c>
      <c r="J328">
        <v>35.255068620000003</v>
      </c>
      <c r="K328">
        <v>-4.30052711</v>
      </c>
      <c r="L328" t="s">
        <v>924</v>
      </c>
      <c r="Q328" t="s">
        <v>1352</v>
      </c>
      <c r="Z328" t="s">
        <v>1898</v>
      </c>
      <c r="AA328">
        <v>150</v>
      </c>
      <c r="AH328" t="e">
        <f>#NUM!</f>
        <v>#NUM!</v>
      </c>
    </row>
    <row r="329" spans="2:34" x14ac:dyDescent="0.35">
      <c r="B329">
        <v>54009</v>
      </c>
      <c r="E329" t="s">
        <v>337</v>
      </c>
      <c r="F329">
        <v>1.01010101010101E-2</v>
      </c>
      <c r="G329" t="e">
        <f>#NUM!</f>
        <v>#NUM!</v>
      </c>
      <c r="H329">
        <v>-25</v>
      </c>
      <c r="I329" t="e">
        <f>#NUM!</f>
        <v>#NUM!</v>
      </c>
      <c r="J329">
        <v>39.68832862</v>
      </c>
      <c r="K329">
        <v>-7.9593708000000003</v>
      </c>
      <c r="L329" t="s">
        <v>925</v>
      </c>
      <c r="Q329" t="s">
        <v>925</v>
      </c>
      <c r="Z329" t="s">
        <v>1899</v>
      </c>
      <c r="AA329">
        <v>50</v>
      </c>
      <c r="AH329" t="e">
        <f>#NUM!</f>
        <v>#NUM!</v>
      </c>
    </row>
    <row r="330" spans="2:34" x14ac:dyDescent="0.35">
      <c r="B330">
        <v>35563</v>
      </c>
      <c r="E330" t="s">
        <v>338</v>
      </c>
      <c r="F330">
        <v>8.4175084175084174E-3</v>
      </c>
      <c r="G330" t="s">
        <v>396</v>
      </c>
      <c r="H330">
        <v>828</v>
      </c>
      <c r="I330" t="s">
        <v>550</v>
      </c>
      <c r="J330">
        <v>36.032630449999999</v>
      </c>
      <c r="K330">
        <v>-10.53104474</v>
      </c>
      <c r="L330" t="s">
        <v>671</v>
      </c>
      <c r="Q330" t="s">
        <v>1353</v>
      </c>
      <c r="Z330" t="s">
        <v>1652</v>
      </c>
      <c r="AA330">
        <v>900</v>
      </c>
      <c r="AH330" t="s">
        <v>2173</v>
      </c>
    </row>
    <row r="331" spans="2:34" x14ac:dyDescent="0.35">
      <c r="B331">
        <v>17668</v>
      </c>
      <c r="E331" t="s">
        <v>339</v>
      </c>
      <c r="F331">
        <v>8.4175084175084174E-3</v>
      </c>
      <c r="G331" t="s">
        <v>405</v>
      </c>
      <c r="H331">
        <v>0</v>
      </c>
      <c r="I331" t="s">
        <v>617</v>
      </c>
      <c r="J331">
        <v>33.612370589999998</v>
      </c>
      <c r="K331">
        <v>-8.8748118399999996</v>
      </c>
      <c r="L331" t="s">
        <v>926</v>
      </c>
      <c r="Q331" t="s">
        <v>1354</v>
      </c>
      <c r="Z331" t="s">
        <v>1900</v>
      </c>
      <c r="AA331">
        <v>0</v>
      </c>
      <c r="AH331" t="e">
        <f>#NUM!</f>
        <v>#NUM!</v>
      </c>
    </row>
    <row r="332" spans="2:34" x14ac:dyDescent="0.35">
      <c r="B332">
        <v>30390</v>
      </c>
      <c r="E332" t="s">
        <v>340</v>
      </c>
      <c r="F332">
        <v>8.4175084175084174E-3</v>
      </c>
      <c r="G332" t="s">
        <v>396</v>
      </c>
      <c r="H332">
        <v>0</v>
      </c>
      <c r="I332" t="s">
        <v>560</v>
      </c>
      <c r="J332">
        <v>33.8783666</v>
      </c>
      <c r="K332">
        <v>-9.6328601700000007</v>
      </c>
      <c r="L332" t="s">
        <v>927</v>
      </c>
      <c r="Q332" t="s">
        <v>1355</v>
      </c>
      <c r="Z332" t="s">
        <v>1894</v>
      </c>
      <c r="AA332">
        <v>0</v>
      </c>
      <c r="AH332" t="s">
        <v>2072</v>
      </c>
    </row>
    <row r="333" spans="2:34" x14ac:dyDescent="0.35">
      <c r="B333">
        <v>1298</v>
      </c>
      <c r="E333" t="s">
        <v>341</v>
      </c>
      <c r="F333">
        <v>8.4175084175084174E-3</v>
      </c>
      <c r="G333" t="s">
        <v>405</v>
      </c>
      <c r="H333">
        <v>0</v>
      </c>
      <c r="I333" t="s">
        <v>547</v>
      </c>
      <c r="J333">
        <v>30.716727420000002</v>
      </c>
      <c r="K333">
        <v>-1.2890546599999999</v>
      </c>
      <c r="L333" t="s">
        <v>928</v>
      </c>
      <c r="Q333" t="s">
        <v>1158</v>
      </c>
      <c r="Z333" t="s">
        <v>1705</v>
      </c>
      <c r="AA333">
        <v>0</v>
      </c>
      <c r="AH333" t="e">
        <f>#NUM!</f>
        <v>#NUM!</v>
      </c>
    </row>
    <row r="334" spans="2:34" x14ac:dyDescent="0.35">
      <c r="B334">
        <v>2993</v>
      </c>
      <c r="E334" t="s">
        <v>342</v>
      </c>
      <c r="F334">
        <v>6.7340067340067337E-3</v>
      </c>
      <c r="G334" t="s">
        <v>500</v>
      </c>
      <c r="H334">
        <v>290</v>
      </c>
      <c r="I334" t="s">
        <v>416</v>
      </c>
      <c r="J334">
        <v>38.862873610000001</v>
      </c>
      <c r="K334">
        <v>-7.1654101299999997</v>
      </c>
      <c r="L334" t="s">
        <v>788</v>
      </c>
      <c r="Q334" t="s">
        <v>1356</v>
      </c>
      <c r="Z334" t="s">
        <v>1901</v>
      </c>
      <c r="AA334">
        <v>500</v>
      </c>
      <c r="AH334" t="e">
        <f>#NUM!</f>
        <v>#NUM!</v>
      </c>
    </row>
    <row r="335" spans="2:34" x14ac:dyDescent="0.35">
      <c r="B335">
        <v>63712</v>
      </c>
      <c r="E335" t="s">
        <v>343</v>
      </c>
      <c r="F335">
        <v>6.7340067340067337E-3</v>
      </c>
      <c r="G335" t="s">
        <v>425</v>
      </c>
      <c r="H335">
        <v>1230</v>
      </c>
      <c r="I335" t="s">
        <v>629</v>
      </c>
      <c r="J335">
        <v>30.474380700000001</v>
      </c>
      <c r="K335">
        <v>-3.59878746</v>
      </c>
      <c r="L335" t="s">
        <v>929</v>
      </c>
      <c r="Q335" t="s">
        <v>929</v>
      </c>
      <c r="Z335" t="s">
        <v>1902</v>
      </c>
      <c r="AA335">
        <v>350</v>
      </c>
      <c r="AH335" t="e">
        <f>#NUM!</f>
        <v>#NUM!</v>
      </c>
    </row>
    <row r="336" spans="2:34" x14ac:dyDescent="0.35">
      <c r="B336">
        <v>61979</v>
      </c>
      <c r="E336" t="s">
        <v>344</v>
      </c>
      <c r="F336">
        <v>3.3670033670033669E-3</v>
      </c>
      <c r="G336" t="s">
        <v>400</v>
      </c>
      <c r="H336">
        <v>1632</v>
      </c>
      <c r="I336" t="s">
        <v>547</v>
      </c>
      <c r="J336">
        <v>32.025823899999999</v>
      </c>
      <c r="K336">
        <v>-8.9390058299999993</v>
      </c>
      <c r="L336" t="s">
        <v>930</v>
      </c>
      <c r="Q336" t="s">
        <v>1357</v>
      </c>
      <c r="Z336" t="s">
        <v>1903</v>
      </c>
      <c r="AA336">
        <v>200</v>
      </c>
      <c r="AH336" t="e">
        <f>#NUM!</f>
        <v>#NUM!</v>
      </c>
    </row>
    <row r="337" spans="2:34" x14ac:dyDescent="0.35">
      <c r="B337">
        <v>39704</v>
      </c>
      <c r="E337" t="s">
        <v>345</v>
      </c>
      <c r="F337">
        <v>3.3670033670033669E-3</v>
      </c>
      <c r="G337" t="s">
        <v>457</v>
      </c>
      <c r="H337">
        <v>-32</v>
      </c>
      <c r="I337" t="s">
        <v>595</v>
      </c>
      <c r="J337">
        <v>40.301987160000003</v>
      </c>
      <c r="K337">
        <v>-10.320959439999999</v>
      </c>
      <c r="L337" t="s">
        <v>931</v>
      </c>
      <c r="Q337" t="s">
        <v>1358</v>
      </c>
      <c r="Z337" t="s">
        <v>1904</v>
      </c>
      <c r="AA337">
        <v>500</v>
      </c>
      <c r="AH337" t="e">
        <f>#NUM!</f>
        <v>#NUM!</v>
      </c>
    </row>
    <row r="338" spans="2:34" x14ac:dyDescent="0.35">
      <c r="B338">
        <v>29191</v>
      </c>
      <c r="E338" t="s">
        <v>346</v>
      </c>
      <c r="F338">
        <v>3.3670033670033669E-3</v>
      </c>
      <c r="G338" t="s">
        <v>424</v>
      </c>
      <c r="H338">
        <v>237</v>
      </c>
      <c r="I338" t="s">
        <v>547</v>
      </c>
      <c r="J338">
        <v>38.78345753</v>
      </c>
      <c r="K338">
        <v>-5.1082191100000003</v>
      </c>
      <c r="L338" t="s">
        <v>932</v>
      </c>
      <c r="Q338" t="s">
        <v>914</v>
      </c>
      <c r="Z338" t="s">
        <v>1698</v>
      </c>
      <c r="AA338">
        <v>150</v>
      </c>
      <c r="AH338" t="s">
        <v>2088</v>
      </c>
    </row>
    <row r="339" spans="2:34" x14ac:dyDescent="0.35">
      <c r="B339">
        <v>35649</v>
      </c>
      <c r="E339" t="s">
        <v>347</v>
      </c>
      <c r="F339">
        <v>3.3670033670033669E-3</v>
      </c>
      <c r="G339" t="e">
        <f>#NUM!</f>
        <v>#NUM!</v>
      </c>
      <c r="H339">
        <v>0</v>
      </c>
      <c r="I339" t="e">
        <f>#NUM!</f>
        <v>#NUM!</v>
      </c>
      <c r="J339">
        <v>34.294245850000003</v>
      </c>
      <c r="K339">
        <v>-8.6421955999999991</v>
      </c>
      <c r="L339" t="s">
        <v>933</v>
      </c>
      <c r="Q339" t="s">
        <v>1359</v>
      </c>
      <c r="Z339" t="s">
        <v>1708</v>
      </c>
      <c r="AA339">
        <v>0</v>
      </c>
      <c r="AH339" t="e">
        <f>#NUM!</f>
        <v>#NUM!</v>
      </c>
    </row>
    <row r="340" spans="2:34" x14ac:dyDescent="0.35">
      <c r="B340">
        <v>15840</v>
      </c>
      <c r="E340" t="s">
        <v>348</v>
      </c>
      <c r="F340">
        <v>1.683501683501683E-3</v>
      </c>
      <c r="G340" t="s">
        <v>457</v>
      </c>
      <c r="H340">
        <v>-40</v>
      </c>
      <c r="I340" t="s">
        <v>457</v>
      </c>
      <c r="J340">
        <v>40.116768049999997</v>
      </c>
      <c r="K340">
        <v>-10.283675580000001</v>
      </c>
      <c r="L340" t="s">
        <v>934</v>
      </c>
      <c r="Q340" t="s">
        <v>1360</v>
      </c>
      <c r="Z340" t="s">
        <v>1487</v>
      </c>
      <c r="AA340">
        <v>270</v>
      </c>
      <c r="AH340" t="e">
        <f>#NUM!</f>
        <v>#NUM!</v>
      </c>
    </row>
    <row r="341" spans="2:34" x14ac:dyDescent="0.35">
      <c r="B341">
        <v>45415</v>
      </c>
      <c r="E341" t="s">
        <v>349</v>
      </c>
      <c r="F341">
        <v>1.683501683501683E-3</v>
      </c>
      <c r="G341" t="s">
        <v>391</v>
      </c>
      <c r="H341">
        <v>0</v>
      </c>
      <c r="I341" t="s">
        <v>547</v>
      </c>
      <c r="J341">
        <v>0</v>
      </c>
      <c r="K341">
        <v>-2E-8</v>
      </c>
      <c r="L341" t="s">
        <v>710</v>
      </c>
      <c r="Q341" t="s">
        <v>1361</v>
      </c>
      <c r="Z341" t="s">
        <v>1905</v>
      </c>
      <c r="AA341">
        <v>0</v>
      </c>
      <c r="AH341" t="e">
        <f>#NUM!</f>
        <v>#NUM!</v>
      </c>
    </row>
    <row r="342" spans="2:34" x14ac:dyDescent="0.35">
      <c r="B342">
        <v>8055</v>
      </c>
      <c r="E342" t="s">
        <v>350</v>
      </c>
      <c r="F342">
        <v>1.683501683501683E-3</v>
      </c>
      <c r="G342" t="s">
        <v>468</v>
      </c>
      <c r="H342">
        <v>0</v>
      </c>
      <c r="I342" t="s">
        <v>630</v>
      </c>
      <c r="J342">
        <v>36.353963780000001</v>
      </c>
      <c r="K342">
        <v>-6.2239350800000004</v>
      </c>
      <c r="L342" t="s">
        <v>935</v>
      </c>
      <c r="Q342" t="s">
        <v>1362</v>
      </c>
      <c r="Z342" t="s">
        <v>1906</v>
      </c>
      <c r="AA342">
        <v>0</v>
      </c>
      <c r="AH342" t="e">
        <f>#NUM!</f>
        <v>#NUM!</v>
      </c>
    </row>
    <row r="343" spans="2:34" x14ac:dyDescent="0.35">
      <c r="B343">
        <v>51403</v>
      </c>
      <c r="E343" t="s">
        <v>351</v>
      </c>
      <c r="F343">
        <v>1.683501683501683E-3</v>
      </c>
      <c r="G343" t="s">
        <v>391</v>
      </c>
      <c r="H343">
        <v>0</v>
      </c>
      <c r="I343" t="s">
        <v>547</v>
      </c>
      <c r="J343">
        <v>0</v>
      </c>
      <c r="K343">
        <v>-2E-8</v>
      </c>
      <c r="L343" t="s">
        <v>936</v>
      </c>
      <c r="Q343" t="s">
        <v>795</v>
      </c>
      <c r="Z343" t="s">
        <v>1907</v>
      </c>
      <c r="AA343">
        <v>0</v>
      </c>
      <c r="AH343" t="e">
        <f>#NUM!</f>
        <v>#NUM!</v>
      </c>
    </row>
    <row r="344" spans="2:34" x14ac:dyDescent="0.35">
      <c r="B344">
        <v>33963</v>
      </c>
      <c r="E344" t="s">
        <v>352</v>
      </c>
      <c r="F344">
        <v>1.683501683501683E-3</v>
      </c>
      <c r="G344" t="s">
        <v>405</v>
      </c>
      <c r="H344">
        <v>-19</v>
      </c>
      <c r="I344" t="s">
        <v>547</v>
      </c>
      <c r="J344">
        <v>39.462112419999997</v>
      </c>
      <c r="K344">
        <v>-8.8509232400000002</v>
      </c>
      <c r="L344" t="s">
        <v>937</v>
      </c>
      <c r="Q344" t="s">
        <v>1363</v>
      </c>
      <c r="Z344" t="s">
        <v>1908</v>
      </c>
      <c r="AA344">
        <v>600</v>
      </c>
      <c r="AH344" t="e">
        <f>#NUM!</f>
        <v>#NUM!</v>
      </c>
    </row>
    <row r="345" spans="2:34" x14ac:dyDescent="0.35">
      <c r="B345">
        <v>21669</v>
      </c>
      <c r="E345" t="s">
        <v>353</v>
      </c>
      <c r="F345">
        <v>1.683501683501683E-3</v>
      </c>
      <c r="G345" t="s">
        <v>501</v>
      </c>
      <c r="H345">
        <v>1715</v>
      </c>
      <c r="I345" t="s">
        <v>547</v>
      </c>
      <c r="J345">
        <v>31.366025260000001</v>
      </c>
      <c r="K345">
        <v>-7.9720101200000002</v>
      </c>
      <c r="L345" t="s">
        <v>938</v>
      </c>
      <c r="Q345" t="s">
        <v>1364</v>
      </c>
      <c r="Z345" t="s">
        <v>1909</v>
      </c>
      <c r="AA345">
        <v>1</v>
      </c>
      <c r="AH345" t="s">
        <v>2078</v>
      </c>
    </row>
    <row r="346" spans="2:34" x14ac:dyDescent="0.35">
      <c r="B346">
        <v>7900</v>
      </c>
      <c r="E346" t="s">
        <v>354</v>
      </c>
      <c r="F346">
        <v>1.683501683501683E-3</v>
      </c>
      <c r="G346" t="s">
        <v>405</v>
      </c>
      <c r="H346">
        <v>0</v>
      </c>
      <c r="I346" t="s">
        <v>566</v>
      </c>
      <c r="J346">
        <v>0</v>
      </c>
      <c r="K346">
        <v>-2E-8</v>
      </c>
      <c r="L346" t="s">
        <v>939</v>
      </c>
      <c r="Q346" t="s">
        <v>1347</v>
      </c>
      <c r="Z346" t="s">
        <v>1861</v>
      </c>
      <c r="AA346">
        <v>0</v>
      </c>
      <c r="AH346" t="s">
        <v>1861</v>
      </c>
    </row>
    <row r="347" spans="2:34" x14ac:dyDescent="0.35">
      <c r="B347">
        <v>337</v>
      </c>
      <c r="E347" t="s">
        <v>355</v>
      </c>
      <c r="F347">
        <v>1.683501683501683E-3</v>
      </c>
      <c r="G347" t="s">
        <v>403</v>
      </c>
      <c r="H347">
        <v>847</v>
      </c>
      <c r="I347" t="s">
        <v>547</v>
      </c>
      <c r="J347">
        <v>29.69182833</v>
      </c>
      <c r="K347">
        <v>-4.8394417799999996</v>
      </c>
      <c r="L347" t="s">
        <v>940</v>
      </c>
      <c r="Q347" t="s">
        <v>1365</v>
      </c>
      <c r="Z347" t="s">
        <v>1910</v>
      </c>
      <c r="AA347">
        <v>450</v>
      </c>
      <c r="AH347" t="s">
        <v>2174</v>
      </c>
    </row>
    <row r="348" spans="2:34" x14ac:dyDescent="0.35">
      <c r="B348">
        <v>17861</v>
      </c>
      <c r="E348" t="s">
        <v>356</v>
      </c>
      <c r="F348">
        <v>1.683501683501683E-3</v>
      </c>
      <c r="G348" t="s">
        <v>405</v>
      </c>
      <c r="H348">
        <v>482</v>
      </c>
      <c r="I348" t="s">
        <v>566</v>
      </c>
      <c r="J348">
        <v>34.892171089999998</v>
      </c>
      <c r="K348">
        <v>-11.35532944</v>
      </c>
      <c r="L348" t="s">
        <v>941</v>
      </c>
      <c r="Q348" t="s">
        <v>1366</v>
      </c>
      <c r="Z348" t="s">
        <v>1911</v>
      </c>
      <c r="AA348">
        <v>86</v>
      </c>
      <c r="AH348" t="s">
        <v>566</v>
      </c>
    </row>
    <row r="349" spans="2:34" x14ac:dyDescent="0.35">
      <c r="B349">
        <v>13195</v>
      </c>
      <c r="E349" t="s">
        <v>357</v>
      </c>
      <c r="F349">
        <v>1.683501683501683E-3</v>
      </c>
      <c r="G349" t="s">
        <v>385</v>
      </c>
      <c r="H349">
        <v>0</v>
      </c>
      <c r="I349" t="s">
        <v>385</v>
      </c>
      <c r="J349">
        <v>36.045840409999997</v>
      </c>
      <c r="K349">
        <v>-5.9299010699999997</v>
      </c>
      <c r="L349" t="s">
        <v>671</v>
      </c>
      <c r="Q349" t="s">
        <v>1367</v>
      </c>
      <c r="Z349" t="s">
        <v>1912</v>
      </c>
      <c r="AA349">
        <v>0</v>
      </c>
      <c r="AH349" t="s">
        <v>2175</v>
      </c>
    </row>
    <row r="350" spans="2:34" x14ac:dyDescent="0.35">
      <c r="B350">
        <v>54722</v>
      </c>
      <c r="E350" t="s">
        <v>358</v>
      </c>
      <c r="F350">
        <v>1.683501683501683E-3</v>
      </c>
      <c r="G350" t="s">
        <v>502</v>
      </c>
      <c r="H350">
        <v>330</v>
      </c>
      <c r="I350" t="s">
        <v>631</v>
      </c>
      <c r="J350">
        <v>38.361290609999998</v>
      </c>
      <c r="K350">
        <v>-9.9401477699999994</v>
      </c>
      <c r="L350" t="s">
        <v>942</v>
      </c>
      <c r="Q350" t="s">
        <v>1368</v>
      </c>
      <c r="Z350" t="s">
        <v>1913</v>
      </c>
      <c r="AA350">
        <v>350</v>
      </c>
      <c r="AH350" t="s">
        <v>2176</v>
      </c>
    </row>
    <row r="351" spans="2:34" x14ac:dyDescent="0.35">
      <c r="B351">
        <v>2845</v>
      </c>
      <c r="E351" t="s">
        <v>359</v>
      </c>
      <c r="F351">
        <v>1.683501683501683E-3</v>
      </c>
      <c r="G351" t="s">
        <v>388</v>
      </c>
      <c r="H351">
        <v>1652</v>
      </c>
      <c r="I351" t="s">
        <v>547</v>
      </c>
      <c r="J351">
        <v>34.59648052</v>
      </c>
      <c r="K351">
        <v>-9.0829022899999998</v>
      </c>
      <c r="L351" t="s">
        <v>943</v>
      </c>
      <c r="Q351" t="s">
        <v>1238</v>
      </c>
      <c r="Z351" t="s">
        <v>1658</v>
      </c>
      <c r="AA351">
        <v>25</v>
      </c>
      <c r="AH351" t="s">
        <v>2060</v>
      </c>
    </row>
    <row r="352" spans="2:34" x14ac:dyDescent="0.35">
      <c r="B352">
        <v>17111</v>
      </c>
      <c r="E352" t="s">
        <v>360</v>
      </c>
      <c r="F352">
        <v>1.683501683501683E-3</v>
      </c>
      <c r="G352" t="e">
        <f>#NUM!</f>
        <v>#NUM!</v>
      </c>
      <c r="H352">
        <v>0</v>
      </c>
      <c r="I352" t="e">
        <f>#NUM!</f>
        <v>#NUM!</v>
      </c>
      <c r="J352">
        <v>32.947525319999997</v>
      </c>
      <c r="K352">
        <v>-9.3248117199999996</v>
      </c>
      <c r="L352" t="s">
        <v>944</v>
      </c>
      <c r="Q352" t="s">
        <v>1369</v>
      </c>
      <c r="Z352" t="s">
        <v>1914</v>
      </c>
      <c r="AA352">
        <v>0</v>
      </c>
      <c r="AH352" t="e">
        <f>#NUM!</f>
        <v>#NUM!</v>
      </c>
    </row>
    <row r="353" spans="2:34" x14ac:dyDescent="0.35">
      <c r="B353">
        <v>21338</v>
      </c>
      <c r="E353" t="s">
        <v>361</v>
      </c>
      <c r="F353">
        <v>1.683501683501683E-3</v>
      </c>
      <c r="G353" t="s">
        <v>392</v>
      </c>
      <c r="H353">
        <v>0</v>
      </c>
      <c r="I353" t="s">
        <v>547</v>
      </c>
      <c r="J353">
        <v>33.50643109</v>
      </c>
      <c r="K353">
        <v>-3.2886332500000002</v>
      </c>
      <c r="L353" t="s">
        <v>945</v>
      </c>
      <c r="Q353" t="s">
        <v>1370</v>
      </c>
      <c r="Z353" t="s">
        <v>1915</v>
      </c>
      <c r="AA353">
        <v>0</v>
      </c>
      <c r="AH353" t="e">
        <f>#NUM!</f>
        <v>#NUM!</v>
      </c>
    </row>
    <row r="354" spans="2:34" x14ac:dyDescent="0.35">
      <c r="B354">
        <v>49326</v>
      </c>
      <c r="E354" t="s">
        <v>362</v>
      </c>
      <c r="F354">
        <v>1.683501683501683E-3</v>
      </c>
      <c r="G354" t="s">
        <v>443</v>
      </c>
      <c r="H354">
        <v>0</v>
      </c>
      <c r="I354" t="s">
        <v>547</v>
      </c>
      <c r="J354">
        <v>34.06791698</v>
      </c>
      <c r="K354">
        <v>-3.17625599</v>
      </c>
      <c r="L354" t="s">
        <v>946</v>
      </c>
      <c r="Q354" t="s">
        <v>1371</v>
      </c>
      <c r="Z354" t="s">
        <v>1916</v>
      </c>
      <c r="AA354">
        <v>0</v>
      </c>
      <c r="AH354" t="e">
        <f>#NUM!</f>
        <v>#NUM!</v>
      </c>
    </row>
    <row r="355" spans="2:34" x14ac:dyDescent="0.35">
      <c r="B355">
        <v>15358</v>
      </c>
      <c r="E355" t="s">
        <v>363</v>
      </c>
      <c r="F355">
        <v>1.683501683501683E-3</v>
      </c>
      <c r="G355" t="s">
        <v>396</v>
      </c>
      <c r="H355">
        <v>572</v>
      </c>
      <c r="I355" t="s">
        <v>550</v>
      </c>
      <c r="J355">
        <v>37.169596060000003</v>
      </c>
      <c r="K355">
        <v>-10.87676104</v>
      </c>
      <c r="L355" t="s">
        <v>947</v>
      </c>
      <c r="Q355" t="s">
        <v>671</v>
      </c>
      <c r="Z355" t="s">
        <v>1917</v>
      </c>
      <c r="AA355">
        <v>1</v>
      </c>
      <c r="AH355" t="e">
        <f>#NUM!</f>
        <v>#NUM!</v>
      </c>
    </row>
    <row r="356" spans="2:34" x14ac:dyDescent="0.35">
      <c r="B356">
        <v>33040</v>
      </c>
      <c r="E356" t="s">
        <v>364</v>
      </c>
      <c r="F356">
        <v>1.683501683501683E-3</v>
      </c>
      <c r="G356" t="s">
        <v>405</v>
      </c>
      <c r="H356">
        <v>0</v>
      </c>
      <c r="I356" t="s">
        <v>619</v>
      </c>
      <c r="J356">
        <v>35.702026779999997</v>
      </c>
      <c r="K356">
        <v>-5.6340459100000002</v>
      </c>
      <c r="L356" t="s">
        <v>948</v>
      </c>
      <c r="Q356" t="s">
        <v>1372</v>
      </c>
      <c r="Z356" t="s">
        <v>1918</v>
      </c>
      <c r="AA356">
        <v>0</v>
      </c>
      <c r="AH356" t="s">
        <v>2177</v>
      </c>
    </row>
    <row r="357" spans="2:34" x14ac:dyDescent="0.35">
      <c r="B357">
        <v>40592</v>
      </c>
      <c r="E357" t="s">
        <v>365</v>
      </c>
      <c r="F357">
        <v>1.683501683501683E-3</v>
      </c>
      <c r="G357" t="s">
        <v>430</v>
      </c>
      <c r="H357">
        <v>2179</v>
      </c>
      <c r="I357" t="s">
        <v>620</v>
      </c>
      <c r="J357">
        <v>34.417693640000003</v>
      </c>
      <c r="K357">
        <v>-9.2126469100000001</v>
      </c>
      <c r="L357" t="s">
        <v>949</v>
      </c>
      <c r="Q357" t="s">
        <v>1373</v>
      </c>
      <c r="Z357" t="s">
        <v>1687</v>
      </c>
      <c r="AA357">
        <v>75</v>
      </c>
      <c r="AH357" t="s">
        <v>2178</v>
      </c>
    </row>
    <row r="358" spans="2:34" x14ac:dyDescent="0.35">
      <c r="B358">
        <v>29513</v>
      </c>
      <c r="E358" t="s">
        <v>366</v>
      </c>
      <c r="F358">
        <v>1.683501683501683E-3</v>
      </c>
      <c r="G358" t="s">
        <v>465</v>
      </c>
      <c r="H358">
        <v>293</v>
      </c>
      <c r="I358" t="s">
        <v>547</v>
      </c>
      <c r="J358">
        <v>36.855330639999998</v>
      </c>
      <c r="K358">
        <v>-7.9507102500000002</v>
      </c>
      <c r="L358" t="s">
        <v>950</v>
      </c>
      <c r="Q358" t="s">
        <v>1374</v>
      </c>
      <c r="Z358" t="s">
        <v>1919</v>
      </c>
      <c r="AA358">
        <v>300</v>
      </c>
      <c r="AH358" t="e">
        <f>#NUM!</f>
        <v>#NUM!</v>
      </c>
    </row>
    <row r="359" spans="2:34" x14ac:dyDescent="0.35">
      <c r="B359">
        <v>51163</v>
      </c>
      <c r="E359" t="s">
        <v>367</v>
      </c>
      <c r="F359">
        <v>1.683501683501683E-3</v>
      </c>
      <c r="G359" t="s">
        <v>447</v>
      </c>
      <c r="H359">
        <v>1666</v>
      </c>
      <c r="I359" t="s">
        <v>547</v>
      </c>
      <c r="J359">
        <v>31.865854479999999</v>
      </c>
      <c r="K359">
        <v>-8.65868897</v>
      </c>
      <c r="L359" t="s">
        <v>951</v>
      </c>
      <c r="Q359" t="s">
        <v>1375</v>
      </c>
      <c r="Z359" t="s">
        <v>1920</v>
      </c>
      <c r="AA359">
        <v>240</v>
      </c>
      <c r="AH359" t="e">
        <f>#NUM!</f>
        <v>#NUM!</v>
      </c>
    </row>
    <row r="360" spans="2:34" x14ac:dyDescent="0.35">
      <c r="B360">
        <v>40920</v>
      </c>
      <c r="E360" t="s">
        <v>368</v>
      </c>
      <c r="F360">
        <v>1.683501683501683E-3</v>
      </c>
      <c r="G360" t="s">
        <v>397</v>
      </c>
      <c r="H360">
        <v>0</v>
      </c>
      <c r="I360" t="s">
        <v>397</v>
      </c>
      <c r="J360">
        <v>33.467822169999998</v>
      </c>
      <c r="K360">
        <v>-4.03006799</v>
      </c>
      <c r="L360" t="s">
        <v>671</v>
      </c>
      <c r="Q360" t="s">
        <v>1376</v>
      </c>
      <c r="Z360" t="s">
        <v>1921</v>
      </c>
      <c r="AA360">
        <v>0</v>
      </c>
      <c r="AH360" t="e">
        <f>#NUM!</f>
        <v>#NUM!</v>
      </c>
    </row>
    <row r="361" spans="2:34" x14ac:dyDescent="0.35">
      <c r="B361">
        <v>65101</v>
      </c>
      <c r="E361" t="s">
        <v>369</v>
      </c>
      <c r="F361">
        <v>1.683501683501683E-3</v>
      </c>
      <c r="G361" t="s">
        <v>465</v>
      </c>
      <c r="H361">
        <v>887</v>
      </c>
      <c r="I361" t="s">
        <v>547</v>
      </c>
      <c r="J361">
        <v>36.714157</v>
      </c>
      <c r="K361">
        <v>-8.7398641700000006</v>
      </c>
      <c r="L361" t="s">
        <v>952</v>
      </c>
      <c r="Q361" t="s">
        <v>1377</v>
      </c>
      <c r="Z361" t="s">
        <v>1922</v>
      </c>
      <c r="AA361">
        <v>203</v>
      </c>
      <c r="AH361" t="s">
        <v>2179</v>
      </c>
    </row>
    <row r="362" spans="2:34" x14ac:dyDescent="0.35">
      <c r="B362">
        <v>21127</v>
      </c>
      <c r="E362" t="s">
        <v>370</v>
      </c>
      <c r="F362">
        <v>1.683501683501683E-3</v>
      </c>
      <c r="G362" t="s">
        <v>405</v>
      </c>
      <c r="H362">
        <v>0</v>
      </c>
      <c r="I362" t="s">
        <v>632</v>
      </c>
      <c r="J362">
        <v>36.557631030000003</v>
      </c>
      <c r="K362">
        <v>-6.2333941299999998</v>
      </c>
      <c r="L362" t="s">
        <v>953</v>
      </c>
      <c r="Q362" t="e">
        <f>#NUM!</f>
        <v>#NUM!</v>
      </c>
      <c r="Z362" t="s">
        <v>1923</v>
      </c>
      <c r="AA362">
        <v>0</v>
      </c>
      <c r="AH362" t="s">
        <v>2180</v>
      </c>
    </row>
    <row r="363" spans="2:34" x14ac:dyDescent="0.35">
      <c r="B363">
        <v>67822</v>
      </c>
      <c r="E363" t="s">
        <v>371</v>
      </c>
      <c r="F363">
        <v>1.683501683501683E-3</v>
      </c>
      <c r="G363" t="s">
        <v>498</v>
      </c>
      <c r="H363">
        <v>1479</v>
      </c>
      <c r="I363" t="s">
        <v>547</v>
      </c>
      <c r="J363">
        <v>36.690136299999999</v>
      </c>
      <c r="K363">
        <v>-3.3445986099999998</v>
      </c>
      <c r="L363" t="s">
        <v>954</v>
      </c>
      <c r="Q363" t="s">
        <v>1378</v>
      </c>
      <c r="Z363" t="s">
        <v>1924</v>
      </c>
      <c r="AA363">
        <v>200</v>
      </c>
      <c r="AH363" t="s">
        <v>2181</v>
      </c>
    </row>
    <row r="364" spans="2:34" x14ac:dyDescent="0.35">
      <c r="B364">
        <v>14135</v>
      </c>
      <c r="E364" t="s">
        <v>372</v>
      </c>
      <c r="F364">
        <v>1.683501683501683E-3</v>
      </c>
      <c r="G364" t="s">
        <v>426</v>
      </c>
      <c r="H364">
        <v>1604</v>
      </c>
      <c r="I364" t="s">
        <v>426</v>
      </c>
      <c r="J364">
        <v>35.514420250000001</v>
      </c>
      <c r="K364">
        <v>-4.4128095399999996</v>
      </c>
      <c r="L364" t="s">
        <v>955</v>
      </c>
      <c r="Q364" t="s">
        <v>1379</v>
      </c>
      <c r="Z364" t="s">
        <v>1379</v>
      </c>
      <c r="AA364">
        <v>215</v>
      </c>
      <c r="AH364" t="s">
        <v>2103</v>
      </c>
    </row>
    <row r="365" spans="2:34" x14ac:dyDescent="0.35">
      <c r="B365">
        <v>10458</v>
      </c>
      <c r="E365" t="s">
        <v>373</v>
      </c>
      <c r="F365">
        <v>1.683501683501683E-3</v>
      </c>
      <c r="G365" t="s">
        <v>405</v>
      </c>
      <c r="H365">
        <v>1180</v>
      </c>
      <c r="I365" t="s">
        <v>547</v>
      </c>
      <c r="J365">
        <v>37.526556849999999</v>
      </c>
      <c r="K365">
        <v>-3.3144532</v>
      </c>
      <c r="L365" t="s">
        <v>956</v>
      </c>
      <c r="Q365" t="s">
        <v>1380</v>
      </c>
      <c r="Z365" t="s">
        <v>1925</v>
      </c>
      <c r="AA365">
        <v>1</v>
      </c>
      <c r="AH365" t="s">
        <v>2182</v>
      </c>
    </row>
    <row r="366" spans="2:34" x14ac:dyDescent="0.35">
      <c r="B366">
        <v>32089</v>
      </c>
      <c r="E366" t="s">
        <v>374</v>
      </c>
      <c r="F366">
        <v>1.683501683501683E-3</v>
      </c>
      <c r="G366" t="s">
        <v>405</v>
      </c>
      <c r="H366">
        <v>0</v>
      </c>
      <c r="I366" t="s">
        <v>547</v>
      </c>
      <c r="J366">
        <v>0</v>
      </c>
      <c r="K366">
        <v>-2E-8</v>
      </c>
      <c r="L366" t="s">
        <v>957</v>
      </c>
      <c r="Q366" t="s">
        <v>1381</v>
      </c>
      <c r="Z366" t="s">
        <v>1792</v>
      </c>
      <c r="AA366">
        <v>0</v>
      </c>
      <c r="AH366" t="e">
        <f>#NUM!</f>
        <v>#NUM!</v>
      </c>
    </row>
    <row r="367" spans="2:34" x14ac:dyDescent="0.35">
      <c r="B367">
        <v>8230</v>
      </c>
      <c r="E367" t="s">
        <v>375</v>
      </c>
      <c r="F367">
        <v>1.683501683501683E-3</v>
      </c>
      <c r="G367" t="s">
        <v>467</v>
      </c>
      <c r="H367">
        <v>1849</v>
      </c>
      <c r="I367" t="s">
        <v>633</v>
      </c>
      <c r="J367">
        <v>36.771885240000003</v>
      </c>
      <c r="K367">
        <v>-3.1465133999999999</v>
      </c>
      <c r="L367" t="s">
        <v>958</v>
      </c>
      <c r="Q367" t="s">
        <v>1382</v>
      </c>
      <c r="Z367" t="s">
        <v>1804</v>
      </c>
      <c r="AA367">
        <v>360</v>
      </c>
      <c r="AH367" t="e">
        <f>#NUM!</f>
        <v>#NUM!</v>
      </c>
    </row>
    <row r="368" spans="2:34" x14ac:dyDescent="0.35">
      <c r="B368">
        <v>43433</v>
      </c>
      <c r="E368" t="s">
        <v>376</v>
      </c>
      <c r="F368">
        <v>1.683501683501683E-3</v>
      </c>
      <c r="G368" t="s">
        <v>396</v>
      </c>
      <c r="H368">
        <v>480</v>
      </c>
      <c r="I368" t="s">
        <v>550</v>
      </c>
      <c r="J368">
        <v>34.652944480000002</v>
      </c>
      <c r="K368">
        <v>-11.102674390000001</v>
      </c>
      <c r="L368" t="s">
        <v>959</v>
      </c>
      <c r="Q368" t="s">
        <v>1383</v>
      </c>
      <c r="Z368" t="s">
        <v>1926</v>
      </c>
      <c r="AA368">
        <v>98</v>
      </c>
      <c r="AH368" t="s">
        <v>550</v>
      </c>
    </row>
    <row r="369" spans="2:34" x14ac:dyDescent="0.35">
      <c r="B369">
        <v>62188</v>
      </c>
      <c r="E369" t="s">
        <v>377</v>
      </c>
      <c r="F369">
        <v>1.683501683501683E-3</v>
      </c>
      <c r="G369" t="s">
        <v>452</v>
      </c>
      <c r="H369">
        <v>161</v>
      </c>
      <c r="I369" t="s">
        <v>593</v>
      </c>
      <c r="J369">
        <v>38.189667999999998</v>
      </c>
      <c r="K369">
        <v>-6.8461341300000003</v>
      </c>
      <c r="L369" t="s">
        <v>960</v>
      </c>
      <c r="Q369" t="s">
        <v>1384</v>
      </c>
      <c r="Z369" t="s">
        <v>1927</v>
      </c>
      <c r="AA369">
        <v>160</v>
      </c>
      <c r="AH369" t="e">
        <f>#NUM!</f>
        <v>#NUM!</v>
      </c>
    </row>
    <row r="370" spans="2:34" x14ac:dyDescent="0.35">
      <c r="B370">
        <v>19</v>
      </c>
      <c r="E370" t="s">
        <v>378</v>
      </c>
      <c r="F370">
        <v>1.683501683501683E-3</v>
      </c>
      <c r="G370" t="s">
        <v>472</v>
      </c>
      <c r="H370">
        <v>226</v>
      </c>
      <c r="I370" t="s">
        <v>472</v>
      </c>
      <c r="J370">
        <v>39.734424609999998</v>
      </c>
      <c r="K370">
        <v>-10.56919171</v>
      </c>
      <c r="L370" t="s">
        <v>961</v>
      </c>
      <c r="Q370" t="s">
        <v>1372</v>
      </c>
      <c r="Z370" t="s">
        <v>1812</v>
      </c>
      <c r="AA370">
        <v>450</v>
      </c>
      <c r="AH370" t="s">
        <v>2183</v>
      </c>
    </row>
    <row r="371" spans="2:34" x14ac:dyDescent="0.35">
      <c r="B371">
        <v>26577</v>
      </c>
      <c r="E371" t="s">
        <v>379</v>
      </c>
      <c r="F371">
        <v>1.683501683501683E-3</v>
      </c>
      <c r="G371" t="s">
        <v>503</v>
      </c>
      <c r="H371">
        <v>917</v>
      </c>
      <c r="I371" t="s">
        <v>634</v>
      </c>
      <c r="J371">
        <v>36.985166990000003</v>
      </c>
      <c r="K371">
        <v>-3.5622367599999998</v>
      </c>
      <c r="L371" t="s">
        <v>962</v>
      </c>
      <c r="Q371" t="s">
        <v>962</v>
      </c>
      <c r="Z371" t="s">
        <v>1928</v>
      </c>
      <c r="AA371">
        <v>200</v>
      </c>
      <c r="AH371" t="s">
        <v>2184</v>
      </c>
    </row>
    <row r="372" spans="2:34" x14ac:dyDescent="0.35">
      <c r="B372">
        <v>68887</v>
      </c>
      <c r="E372" t="s">
        <v>380</v>
      </c>
      <c r="F372">
        <v>1.683501683501683E-3</v>
      </c>
      <c r="G372" t="e">
        <f>#NUM!</f>
        <v>#NUM!</v>
      </c>
      <c r="H372">
        <v>0</v>
      </c>
      <c r="I372" t="e">
        <f>#NUM!</f>
        <v>#NUM!</v>
      </c>
      <c r="J372">
        <v>34.339727080000003</v>
      </c>
      <c r="K372">
        <v>-8.61393801</v>
      </c>
      <c r="L372" t="s">
        <v>963</v>
      </c>
      <c r="Q372" t="s">
        <v>1385</v>
      </c>
      <c r="Z372" t="s">
        <v>1774</v>
      </c>
      <c r="AA372">
        <v>0</v>
      </c>
      <c r="AH372" t="e">
        <f>#NUM!</f>
        <v>#NUM!</v>
      </c>
    </row>
    <row r="373" spans="2:34" x14ac:dyDescent="0.35">
      <c r="B373">
        <v>9382</v>
      </c>
      <c r="E373" t="s">
        <v>381</v>
      </c>
      <c r="F373">
        <v>1.683501683501683E-3</v>
      </c>
      <c r="G373" t="s">
        <v>405</v>
      </c>
      <c r="H373">
        <v>1284</v>
      </c>
      <c r="I373" t="s">
        <v>566</v>
      </c>
      <c r="J373">
        <v>30.038043510000001</v>
      </c>
      <c r="K373">
        <v>-4.7741328599999999</v>
      </c>
      <c r="L373" t="s">
        <v>964</v>
      </c>
      <c r="Q373" t="s">
        <v>1386</v>
      </c>
      <c r="Z373" t="s">
        <v>1929</v>
      </c>
      <c r="AA373">
        <v>1200</v>
      </c>
      <c r="AH373" t="s">
        <v>2185</v>
      </c>
    </row>
    <row r="374" spans="2:34" x14ac:dyDescent="0.35">
      <c r="B374">
        <v>65238</v>
      </c>
      <c r="E374" t="s">
        <v>382</v>
      </c>
      <c r="F374">
        <v>1.683501683501683E-3</v>
      </c>
      <c r="G374" t="s">
        <v>405</v>
      </c>
      <c r="H374">
        <v>1549</v>
      </c>
      <c r="I374" t="s">
        <v>566</v>
      </c>
      <c r="J374">
        <v>34.677610889999997</v>
      </c>
      <c r="K374">
        <v>-5.0420953199999996</v>
      </c>
      <c r="L374" t="s">
        <v>668</v>
      </c>
      <c r="Q374" t="s">
        <v>1387</v>
      </c>
      <c r="Z374" t="s">
        <v>1930</v>
      </c>
      <c r="AA374">
        <v>1</v>
      </c>
      <c r="AH374" t="e">
        <f>#NUM!</f>
        <v>#NUM!</v>
      </c>
    </row>
    <row r="375" spans="2:34" x14ac:dyDescent="0.35">
      <c r="B375">
        <v>17897</v>
      </c>
      <c r="G375" t="s">
        <v>405</v>
      </c>
      <c r="H375">
        <v>0</v>
      </c>
      <c r="I375" t="s">
        <v>566</v>
      </c>
      <c r="J375">
        <v>33.456916470000003</v>
      </c>
      <c r="K375">
        <v>-8.56654494</v>
      </c>
      <c r="L375" t="s">
        <v>965</v>
      </c>
      <c r="Q375" t="s">
        <v>1388</v>
      </c>
      <c r="Z375" t="s">
        <v>1444</v>
      </c>
      <c r="AA375">
        <v>0</v>
      </c>
      <c r="AH375" t="e">
        <f>#NUM!</f>
        <v>#NUM!</v>
      </c>
    </row>
    <row r="376" spans="2:34" x14ac:dyDescent="0.35">
      <c r="B376">
        <v>29744</v>
      </c>
      <c r="G376" t="s">
        <v>405</v>
      </c>
      <c r="H376">
        <v>960</v>
      </c>
      <c r="I376" t="s">
        <v>547</v>
      </c>
      <c r="J376">
        <v>36.831831780000002</v>
      </c>
      <c r="K376">
        <v>-3.52725556</v>
      </c>
      <c r="L376" t="s">
        <v>900</v>
      </c>
      <c r="Q376" t="s">
        <v>862</v>
      </c>
      <c r="Z376" t="s">
        <v>1931</v>
      </c>
      <c r="AA376">
        <v>300</v>
      </c>
      <c r="AH376" t="s">
        <v>2186</v>
      </c>
    </row>
    <row r="377" spans="2:34" x14ac:dyDescent="0.35">
      <c r="B377">
        <v>23987</v>
      </c>
      <c r="G377" t="s">
        <v>504</v>
      </c>
      <c r="H377">
        <v>0</v>
      </c>
      <c r="I377" t="s">
        <v>635</v>
      </c>
      <c r="J377">
        <v>31.452986320000001</v>
      </c>
      <c r="K377">
        <v>-2.1333477599999999</v>
      </c>
      <c r="L377" t="s">
        <v>966</v>
      </c>
      <c r="Q377" t="s">
        <v>1389</v>
      </c>
      <c r="Z377" t="s">
        <v>1932</v>
      </c>
      <c r="AA377">
        <v>0</v>
      </c>
      <c r="AH377" t="s">
        <v>1416</v>
      </c>
    </row>
    <row r="378" spans="2:34" x14ac:dyDescent="0.35">
      <c r="B378">
        <v>26655</v>
      </c>
      <c r="G378" t="s">
        <v>396</v>
      </c>
      <c r="H378">
        <v>0</v>
      </c>
      <c r="I378" t="s">
        <v>550</v>
      </c>
      <c r="J378">
        <v>33.727438130000003</v>
      </c>
      <c r="K378">
        <v>-8.9510607800000006</v>
      </c>
      <c r="L378" t="s">
        <v>967</v>
      </c>
      <c r="Q378" t="s">
        <v>1390</v>
      </c>
      <c r="Z378" t="s">
        <v>1809</v>
      </c>
      <c r="AA378">
        <v>0</v>
      </c>
      <c r="AH378" t="e">
        <f>#NUM!</f>
        <v>#NUM!</v>
      </c>
    </row>
    <row r="379" spans="2:34" x14ac:dyDescent="0.35">
      <c r="B379">
        <v>17978</v>
      </c>
      <c r="G379" t="s">
        <v>505</v>
      </c>
      <c r="H379">
        <v>1200</v>
      </c>
      <c r="I379" t="s">
        <v>547</v>
      </c>
      <c r="J379">
        <v>36.947190849999998</v>
      </c>
      <c r="K379">
        <v>-2.9594594999999999</v>
      </c>
      <c r="L379" t="s">
        <v>968</v>
      </c>
      <c r="Q379" t="s">
        <v>1391</v>
      </c>
      <c r="Z379" t="s">
        <v>1933</v>
      </c>
      <c r="AA379">
        <v>200</v>
      </c>
      <c r="AH379" t="s">
        <v>2187</v>
      </c>
    </row>
    <row r="380" spans="2:34" x14ac:dyDescent="0.35">
      <c r="B380">
        <v>51558</v>
      </c>
      <c r="G380" t="s">
        <v>506</v>
      </c>
      <c r="H380">
        <v>0</v>
      </c>
      <c r="I380" t="s">
        <v>506</v>
      </c>
      <c r="J380">
        <v>36.416701019999998</v>
      </c>
      <c r="K380">
        <v>-6.2201567200000003</v>
      </c>
      <c r="L380" t="s">
        <v>969</v>
      </c>
      <c r="Q380" t="e">
        <f>#NUM!</f>
        <v>#NUM!</v>
      </c>
      <c r="Z380" t="s">
        <v>1934</v>
      </c>
      <c r="AA380">
        <v>0</v>
      </c>
      <c r="AH380" t="s">
        <v>2188</v>
      </c>
    </row>
    <row r="381" spans="2:34" x14ac:dyDescent="0.35">
      <c r="B381">
        <v>48007</v>
      </c>
      <c r="G381" t="s">
        <v>405</v>
      </c>
      <c r="H381">
        <v>1177</v>
      </c>
      <c r="I381" t="s">
        <v>566</v>
      </c>
      <c r="J381">
        <v>37.048998079999997</v>
      </c>
      <c r="K381">
        <v>-5.8446387800000004</v>
      </c>
      <c r="L381" t="s">
        <v>970</v>
      </c>
      <c r="Q381" t="s">
        <v>1392</v>
      </c>
      <c r="Z381" t="s">
        <v>1935</v>
      </c>
      <c r="AA381">
        <v>1</v>
      </c>
      <c r="AH381" t="e">
        <f>#NUM!</f>
        <v>#NUM!</v>
      </c>
    </row>
    <row r="382" spans="2:34" x14ac:dyDescent="0.35">
      <c r="B382">
        <v>25534</v>
      </c>
      <c r="G382" t="s">
        <v>423</v>
      </c>
      <c r="H382">
        <v>1669</v>
      </c>
      <c r="I382" t="s">
        <v>506</v>
      </c>
      <c r="J382">
        <v>34.401516800000003</v>
      </c>
      <c r="K382">
        <v>-9.6154048400000001</v>
      </c>
      <c r="L382" t="s">
        <v>667</v>
      </c>
      <c r="Q382" t="s">
        <v>1393</v>
      </c>
      <c r="Z382" t="s">
        <v>1936</v>
      </c>
      <c r="AA382">
        <v>0</v>
      </c>
      <c r="AH382" t="s">
        <v>2189</v>
      </c>
    </row>
    <row r="383" spans="2:34" x14ac:dyDescent="0.35">
      <c r="B383">
        <v>13969</v>
      </c>
      <c r="G383" t="s">
        <v>507</v>
      </c>
      <c r="H383">
        <v>0</v>
      </c>
      <c r="I383" t="e">
        <f>#NUM!</f>
        <v>#NUM!</v>
      </c>
      <c r="J383">
        <v>33.355845989999999</v>
      </c>
      <c r="K383">
        <v>-4.0202653899999996</v>
      </c>
      <c r="L383" t="s">
        <v>671</v>
      </c>
      <c r="Q383" t="s">
        <v>1394</v>
      </c>
      <c r="Z383" t="s">
        <v>1937</v>
      </c>
      <c r="AA383">
        <v>0</v>
      </c>
      <c r="AH383" t="s">
        <v>507</v>
      </c>
    </row>
    <row r="384" spans="2:34" x14ac:dyDescent="0.35">
      <c r="B384">
        <v>39548</v>
      </c>
      <c r="G384" t="s">
        <v>425</v>
      </c>
      <c r="H384">
        <v>1325</v>
      </c>
      <c r="I384" t="s">
        <v>636</v>
      </c>
      <c r="J384">
        <v>30.204823680000001</v>
      </c>
      <c r="K384">
        <v>-4.5037134700000001</v>
      </c>
      <c r="L384" t="s">
        <v>971</v>
      </c>
      <c r="Q384" t="s">
        <v>1395</v>
      </c>
      <c r="Z384" t="s">
        <v>1787</v>
      </c>
      <c r="AA384">
        <v>210</v>
      </c>
      <c r="AH384" t="s">
        <v>2190</v>
      </c>
    </row>
    <row r="385" spans="2:34" x14ac:dyDescent="0.35">
      <c r="B385">
        <v>25143</v>
      </c>
      <c r="G385" t="s">
        <v>465</v>
      </c>
      <c r="H385">
        <v>260</v>
      </c>
      <c r="I385" t="s">
        <v>547</v>
      </c>
      <c r="J385">
        <v>36.959710489999999</v>
      </c>
      <c r="K385">
        <v>-7.6974066299999997</v>
      </c>
      <c r="L385" t="s">
        <v>972</v>
      </c>
      <c r="Q385" t="s">
        <v>1396</v>
      </c>
      <c r="Z385" t="s">
        <v>1938</v>
      </c>
      <c r="AA385">
        <v>300</v>
      </c>
      <c r="AH385" t="s">
        <v>2191</v>
      </c>
    </row>
    <row r="386" spans="2:34" x14ac:dyDescent="0.35">
      <c r="B386">
        <v>25736</v>
      </c>
      <c r="G386" t="s">
        <v>508</v>
      </c>
      <c r="H386">
        <v>1185</v>
      </c>
      <c r="I386" t="s">
        <v>637</v>
      </c>
      <c r="J386">
        <v>36.846812640000003</v>
      </c>
      <c r="K386">
        <v>-3.3693270700000002</v>
      </c>
      <c r="L386" t="s">
        <v>973</v>
      </c>
      <c r="Q386" t="s">
        <v>1397</v>
      </c>
      <c r="Z386" t="s">
        <v>1939</v>
      </c>
      <c r="AA386">
        <v>400</v>
      </c>
      <c r="AH386" t="e">
        <f>#NUM!</f>
        <v>#NUM!</v>
      </c>
    </row>
    <row r="387" spans="2:34" x14ac:dyDescent="0.35">
      <c r="B387">
        <v>17516</v>
      </c>
      <c r="G387" t="s">
        <v>509</v>
      </c>
      <c r="H387">
        <v>1145</v>
      </c>
      <c r="I387" t="s">
        <v>638</v>
      </c>
      <c r="J387">
        <v>33.467194710000001</v>
      </c>
      <c r="K387">
        <v>-2.1519584300000001</v>
      </c>
      <c r="L387" t="s">
        <v>974</v>
      </c>
      <c r="Q387" t="s">
        <v>974</v>
      </c>
      <c r="Z387" t="s">
        <v>1940</v>
      </c>
      <c r="AA387">
        <v>350</v>
      </c>
      <c r="AH387" t="e">
        <f>#NUM!</f>
        <v>#NUM!</v>
      </c>
    </row>
    <row r="388" spans="2:34" x14ac:dyDescent="0.35">
      <c r="B388">
        <v>66980</v>
      </c>
      <c r="G388" t="s">
        <v>510</v>
      </c>
      <c r="H388">
        <v>0</v>
      </c>
      <c r="I388" t="s">
        <v>639</v>
      </c>
      <c r="J388">
        <v>33.106382609999997</v>
      </c>
      <c r="K388">
        <v>-4.8807539000000002</v>
      </c>
      <c r="L388" t="s">
        <v>975</v>
      </c>
      <c r="Q388" t="s">
        <v>1398</v>
      </c>
      <c r="Z388" t="s">
        <v>1941</v>
      </c>
      <c r="AA388">
        <v>0</v>
      </c>
      <c r="AH388" t="e">
        <f>#NUM!</f>
        <v>#NUM!</v>
      </c>
    </row>
    <row r="389" spans="2:34" x14ac:dyDescent="0.35">
      <c r="B389">
        <v>45444</v>
      </c>
      <c r="G389" t="s">
        <v>511</v>
      </c>
      <c r="H389">
        <v>256</v>
      </c>
      <c r="I389" t="s">
        <v>640</v>
      </c>
      <c r="J389">
        <v>36.656972709999998</v>
      </c>
      <c r="K389">
        <v>-8.1335491599999994</v>
      </c>
      <c r="L389" t="s">
        <v>976</v>
      </c>
      <c r="Q389" t="s">
        <v>707</v>
      </c>
      <c r="Z389" t="s">
        <v>1942</v>
      </c>
      <c r="AA389">
        <v>120</v>
      </c>
      <c r="AH389" t="e">
        <f>#NUM!</f>
        <v>#NUM!</v>
      </c>
    </row>
    <row r="390" spans="2:34" x14ac:dyDescent="0.35">
      <c r="B390">
        <v>59310</v>
      </c>
      <c r="G390" t="s">
        <v>405</v>
      </c>
      <c r="H390">
        <v>0</v>
      </c>
      <c r="I390" t="s">
        <v>566</v>
      </c>
      <c r="J390">
        <v>0</v>
      </c>
      <c r="K390">
        <v>-2E-8</v>
      </c>
      <c r="L390" t="s">
        <v>977</v>
      </c>
      <c r="Q390" t="s">
        <v>1347</v>
      </c>
      <c r="Z390" t="s">
        <v>1861</v>
      </c>
      <c r="AA390">
        <v>0</v>
      </c>
      <c r="AH390" t="s">
        <v>1861</v>
      </c>
    </row>
    <row r="391" spans="2:34" x14ac:dyDescent="0.35">
      <c r="B391">
        <v>59102</v>
      </c>
      <c r="G391" t="s">
        <v>408</v>
      </c>
      <c r="H391">
        <v>1726</v>
      </c>
      <c r="I391" t="s">
        <v>607</v>
      </c>
      <c r="J391">
        <v>35.91834892</v>
      </c>
      <c r="K391">
        <v>-3.1769266699999998</v>
      </c>
      <c r="L391" t="s">
        <v>978</v>
      </c>
      <c r="Q391" t="s">
        <v>1399</v>
      </c>
      <c r="Z391" t="s">
        <v>1823</v>
      </c>
      <c r="AA391">
        <v>100</v>
      </c>
      <c r="AH391" t="s">
        <v>2140</v>
      </c>
    </row>
    <row r="392" spans="2:34" x14ac:dyDescent="0.35">
      <c r="B392">
        <v>61883</v>
      </c>
      <c r="G392" t="s">
        <v>512</v>
      </c>
      <c r="H392">
        <v>317</v>
      </c>
      <c r="I392" t="s">
        <v>512</v>
      </c>
      <c r="J392">
        <v>36.486690629999998</v>
      </c>
      <c r="K392">
        <v>-8.0823985</v>
      </c>
      <c r="L392" t="s">
        <v>979</v>
      </c>
      <c r="Q392" t="s">
        <v>1400</v>
      </c>
      <c r="Z392" t="s">
        <v>1943</v>
      </c>
      <c r="AA392">
        <v>500</v>
      </c>
      <c r="AH392" t="e">
        <f>#NUM!</f>
        <v>#NUM!</v>
      </c>
    </row>
    <row r="393" spans="2:34" x14ac:dyDescent="0.35">
      <c r="B393">
        <v>93</v>
      </c>
      <c r="G393" t="s">
        <v>396</v>
      </c>
      <c r="H393">
        <v>901</v>
      </c>
      <c r="I393" t="s">
        <v>547</v>
      </c>
      <c r="J393">
        <v>35.631828679999998</v>
      </c>
      <c r="K393">
        <v>-10.26251276</v>
      </c>
      <c r="L393" t="s">
        <v>980</v>
      </c>
      <c r="Q393" t="s">
        <v>1401</v>
      </c>
      <c r="Z393" t="s">
        <v>1944</v>
      </c>
      <c r="AA393">
        <v>300</v>
      </c>
      <c r="AH393" t="e">
        <f>#NUM!</f>
        <v>#NUM!</v>
      </c>
    </row>
    <row r="394" spans="2:34" x14ac:dyDescent="0.35">
      <c r="B394">
        <v>15988</v>
      </c>
      <c r="G394" t="s">
        <v>388</v>
      </c>
      <c r="H394">
        <v>1689</v>
      </c>
      <c r="I394" t="s">
        <v>547</v>
      </c>
      <c r="J394">
        <v>34.583076370000001</v>
      </c>
      <c r="K394">
        <v>-9.0613773000000002</v>
      </c>
      <c r="L394" t="s">
        <v>981</v>
      </c>
      <c r="Q394" t="s">
        <v>1118</v>
      </c>
      <c r="Z394" t="s">
        <v>1658</v>
      </c>
      <c r="AA394">
        <v>50</v>
      </c>
      <c r="AH394" t="s">
        <v>2060</v>
      </c>
    </row>
    <row r="395" spans="2:34" x14ac:dyDescent="0.35">
      <c r="B395">
        <v>19304</v>
      </c>
      <c r="G395" t="s">
        <v>513</v>
      </c>
      <c r="H395">
        <v>-45</v>
      </c>
      <c r="I395" t="s">
        <v>641</v>
      </c>
      <c r="J395">
        <v>39.183369339999999</v>
      </c>
      <c r="K395">
        <v>-8.1412217400000007</v>
      </c>
      <c r="L395" t="s">
        <v>982</v>
      </c>
      <c r="Q395" t="s">
        <v>1402</v>
      </c>
      <c r="Z395" t="s">
        <v>1945</v>
      </c>
      <c r="AA395">
        <v>1</v>
      </c>
      <c r="AH395" t="e">
        <f>#NUM!</f>
        <v>#NUM!</v>
      </c>
    </row>
    <row r="396" spans="2:34" x14ac:dyDescent="0.35">
      <c r="B396">
        <v>44092</v>
      </c>
      <c r="G396" t="s">
        <v>405</v>
      </c>
      <c r="H396">
        <v>513</v>
      </c>
      <c r="I396" t="s">
        <v>416</v>
      </c>
      <c r="J396">
        <v>36.884146649999998</v>
      </c>
      <c r="K396">
        <v>-11.44710356</v>
      </c>
      <c r="L396" t="s">
        <v>983</v>
      </c>
      <c r="Q396" t="s">
        <v>1403</v>
      </c>
      <c r="Z396" t="s">
        <v>1946</v>
      </c>
      <c r="AA396">
        <v>1</v>
      </c>
      <c r="AH396" t="e">
        <f>#NUM!</f>
        <v>#NUM!</v>
      </c>
    </row>
    <row r="397" spans="2:34" x14ac:dyDescent="0.35">
      <c r="B397">
        <v>66242</v>
      </c>
      <c r="G397" t="s">
        <v>514</v>
      </c>
      <c r="H397">
        <v>0</v>
      </c>
      <c r="I397" t="s">
        <v>642</v>
      </c>
      <c r="J397">
        <v>36.234907159999999</v>
      </c>
      <c r="K397">
        <v>-6.1715907899999998</v>
      </c>
      <c r="L397" t="s">
        <v>984</v>
      </c>
      <c r="Q397" t="s">
        <v>1404</v>
      </c>
      <c r="Z397" t="s">
        <v>1947</v>
      </c>
      <c r="AA397">
        <v>0</v>
      </c>
      <c r="AH397" t="s">
        <v>2192</v>
      </c>
    </row>
    <row r="398" spans="2:34" x14ac:dyDescent="0.35">
      <c r="B398">
        <v>51611</v>
      </c>
      <c r="G398" t="s">
        <v>441</v>
      </c>
      <c r="H398">
        <v>674</v>
      </c>
      <c r="I398" t="s">
        <v>583</v>
      </c>
      <c r="J398">
        <v>36.961956620000002</v>
      </c>
      <c r="K398">
        <v>-11.3119134</v>
      </c>
      <c r="L398" t="s">
        <v>985</v>
      </c>
      <c r="Q398" t="s">
        <v>1405</v>
      </c>
      <c r="Z398" t="s">
        <v>1736</v>
      </c>
      <c r="AA398">
        <v>1</v>
      </c>
      <c r="AH398" t="e">
        <f>#NUM!</f>
        <v>#NUM!</v>
      </c>
    </row>
    <row r="399" spans="2:34" x14ac:dyDescent="0.35">
      <c r="B399">
        <v>53847</v>
      </c>
      <c r="G399" t="s">
        <v>452</v>
      </c>
      <c r="H399">
        <v>0</v>
      </c>
      <c r="I399" t="s">
        <v>643</v>
      </c>
      <c r="J399">
        <v>36.72938267</v>
      </c>
      <c r="K399">
        <v>-6.0842553099999996</v>
      </c>
      <c r="L399" t="s">
        <v>986</v>
      </c>
      <c r="Q399" t="e">
        <f>#NUM!</f>
        <v>#NUM!</v>
      </c>
      <c r="Z399" t="s">
        <v>1948</v>
      </c>
      <c r="AA399">
        <v>0</v>
      </c>
      <c r="AH399" t="s">
        <v>2193</v>
      </c>
    </row>
    <row r="400" spans="2:34" x14ac:dyDescent="0.35">
      <c r="B400">
        <v>67634</v>
      </c>
      <c r="G400" t="s">
        <v>405</v>
      </c>
      <c r="H400">
        <v>701</v>
      </c>
      <c r="I400" t="s">
        <v>557</v>
      </c>
      <c r="J400">
        <v>37.549835680000001</v>
      </c>
      <c r="K400">
        <v>-3.54812862</v>
      </c>
      <c r="L400" t="s">
        <v>987</v>
      </c>
      <c r="Q400" t="s">
        <v>1099</v>
      </c>
      <c r="Z400" t="s">
        <v>1949</v>
      </c>
      <c r="AA400">
        <v>400</v>
      </c>
      <c r="AH400" t="s">
        <v>2194</v>
      </c>
    </row>
    <row r="401" spans="2:34" x14ac:dyDescent="0.35">
      <c r="B401">
        <v>24757</v>
      </c>
      <c r="G401" t="s">
        <v>405</v>
      </c>
      <c r="H401">
        <v>980</v>
      </c>
      <c r="I401" t="s">
        <v>547</v>
      </c>
      <c r="J401">
        <v>37.334762359999999</v>
      </c>
      <c r="K401">
        <v>-3.3004636600000001</v>
      </c>
      <c r="L401" t="s">
        <v>988</v>
      </c>
      <c r="Q401" t="s">
        <v>1406</v>
      </c>
      <c r="Z401" t="s">
        <v>1950</v>
      </c>
      <c r="AA401">
        <v>100</v>
      </c>
      <c r="AH401" t="s">
        <v>2195</v>
      </c>
    </row>
    <row r="402" spans="2:34" x14ac:dyDescent="0.35">
      <c r="B402">
        <v>37524</v>
      </c>
      <c r="G402" t="s">
        <v>408</v>
      </c>
      <c r="H402">
        <v>1580</v>
      </c>
      <c r="I402" t="s">
        <v>607</v>
      </c>
      <c r="J402">
        <v>35.66085777</v>
      </c>
      <c r="K402">
        <v>-3.3252079000000001</v>
      </c>
      <c r="L402" t="s">
        <v>989</v>
      </c>
      <c r="Q402" t="s">
        <v>1407</v>
      </c>
      <c r="Z402" t="s">
        <v>1951</v>
      </c>
      <c r="AA402">
        <v>250</v>
      </c>
      <c r="AH402" t="s">
        <v>2196</v>
      </c>
    </row>
    <row r="403" spans="2:34" x14ac:dyDescent="0.35">
      <c r="B403">
        <v>16341</v>
      </c>
      <c r="G403" t="s">
        <v>464</v>
      </c>
      <c r="H403">
        <v>1362</v>
      </c>
      <c r="I403" t="s">
        <v>600</v>
      </c>
      <c r="J403">
        <v>34.217656130000002</v>
      </c>
      <c r="K403">
        <v>-2.9743272200000002</v>
      </c>
      <c r="L403" t="s">
        <v>990</v>
      </c>
      <c r="Q403" t="s">
        <v>990</v>
      </c>
      <c r="Z403" t="s">
        <v>1952</v>
      </c>
      <c r="AA403">
        <v>450</v>
      </c>
      <c r="AH403" t="e">
        <f>#NUM!</f>
        <v>#NUM!</v>
      </c>
    </row>
    <row r="404" spans="2:34" x14ac:dyDescent="0.35">
      <c r="B404">
        <v>39176</v>
      </c>
      <c r="G404" t="s">
        <v>465</v>
      </c>
      <c r="H404">
        <v>356</v>
      </c>
      <c r="I404" t="s">
        <v>547</v>
      </c>
      <c r="J404">
        <v>36.354365430000001</v>
      </c>
      <c r="K404">
        <v>-8.8178838499999994</v>
      </c>
      <c r="L404" t="s">
        <v>671</v>
      </c>
      <c r="Q404" t="s">
        <v>1408</v>
      </c>
      <c r="Z404" t="s">
        <v>1953</v>
      </c>
      <c r="AA404">
        <v>309</v>
      </c>
      <c r="AH404" t="s">
        <v>1873</v>
      </c>
    </row>
    <row r="405" spans="2:34" x14ac:dyDescent="0.35">
      <c r="B405">
        <v>24836</v>
      </c>
      <c r="G405" t="s">
        <v>515</v>
      </c>
      <c r="H405">
        <v>995</v>
      </c>
      <c r="I405" t="s">
        <v>547</v>
      </c>
      <c r="J405">
        <v>35.337583789999996</v>
      </c>
      <c r="K405">
        <v>-10.45739934</v>
      </c>
      <c r="L405" t="s">
        <v>991</v>
      </c>
      <c r="Q405" t="s">
        <v>1409</v>
      </c>
      <c r="Z405" t="s">
        <v>1954</v>
      </c>
      <c r="AA405">
        <v>0</v>
      </c>
      <c r="AH405" t="s">
        <v>2197</v>
      </c>
    </row>
    <row r="406" spans="2:34" x14ac:dyDescent="0.35">
      <c r="B406">
        <v>73470</v>
      </c>
      <c r="G406" t="s">
        <v>405</v>
      </c>
      <c r="H406">
        <v>0</v>
      </c>
      <c r="I406" t="s">
        <v>566</v>
      </c>
      <c r="J406">
        <v>33.428495150000003</v>
      </c>
      <c r="K406">
        <v>-7.4582565799999996</v>
      </c>
      <c r="L406" t="s">
        <v>992</v>
      </c>
      <c r="Q406" t="s">
        <v>1410</v>
      </c>
      <c r="Z406" t="s">
        <v>1955</v>
      </c>
      <c r="AA406">
        <v>0</v>
      </c>
      <c r="AH406" t="e">
        <f>#NUM!</f>
        <v>#NUM!</v>
      </c>
    </row>
    <row r="407" spans="2:34" x14ac:dyDescent="0.35">
      <c r="B407">
        <v>11533</v>
      </c>
      <c r="G407" t="s">
        <v>405</v>
      </c>
      <c r="H407">
        <v>0</v>
      </c>
      <c r="I407" t="s">
        <v>547</v>
      </c>
      <c r="J407">
        <v>32.818605199999993</v>
      </c>
      <c r="K407">
        <v>-4.2714054299999997</v>
      </c>
      <c r="L407" t="s">
        <v>993</v>
      </c>
      <c r="Q407" t="s">
        <v>993</v>
      </c>
      <c r="Z407" t="s">
        <v>1956</v>
      </c>
      <c r="AA407">
        <v>0</v>
      </c>
      <c r="AH407" t="e">
        <f>#NUM!</f>
        <v>#NUM!</v>
      </c>
    </row>
    <row r="408" spans="2:34" x14ac:dyDescent="0.35">
      <c r="B408">
        <v>74217</v>
      </c>
      <c r="G408" t="s">
        <v>405</v>
      </c>
      <c r="H408">
        <v>1020</v>
      </c>
      <c r="I408" t="s">
        <v>547</v>
      </c>
      <c r="J408">
        <v>36.687294620000003</v>
      </c>
      <c r="K408">
        <v>-3.58425942</v>
      </c>
      <c r="L408" t="s">
        <v>994</v>
      </c>
      <c r="Q408" t="s">
        <v>1312</v>
      </c>
      <c r="Z408" t="s">
        <v>1957</v>
      </c>
      <c r="AA408">
        <v>100</v>
      </c>
      <c r="AH408" t="s">
        <v>2198</v>
      </c>
    </row>
    <row r="409" spans="2:34" x14ac:dyDescent="0.35">
      <c r="B409">
        <v>7007</v>
      </c>
      <c r="G409" t="s">
        <v>396</v>
      </c>
      <c r="H409">
        <v>1694</v>
      </c>
      <c r="I409" t="s">
        <v>553</v>
      </c>
      <c r="J409">
        <v>34.503924320000003</v>
      </c>
      <c r="K409">
        <v>-9.8735671600000003</v>
      </c>
      <c r="L409" t="s">
        <v>667</v>
      </c>
      <c r="Q409" t="s">
        <v>1411</v>
      </c>
      <c r="Z409" t="s">
        <v>1660</v>
      </c>
      <c r="AA409">
        <v>95</v>
      </c>
      <c r="AH409" t="s">
        <v>2199</v>
      </c>
    </row>
    <row r="410" spans="2:34" x14ac:dyDescent="0.35">
      <c r="B410">
        <v>4101</v>
      </c>
      <c r="G410" t="s">
        <v>516</v>
      </c>
      <c r="H410">
        <v>0</v>
      </c>
      <c r="I410" t="s">
        <v>401</v>
      </c>
      <c r="J410">
        <v>33.318558160000002</v>
      </c>
      <c r="K410">
        <v>-2.6736727999999998</v>
      </c>
      <c r="L410" t="s">
        <v>995</v>
      </c>
      <c r="Q410" t="s">
        <v>995</v>
      </c>
      <c r="Z410" t="s">
        <v>1958</v>
      </c>
      <c r="AA410">
        <v>0</v>
      </c>
      <c r="AH410" t="e">
        <f>#NUM!</f>
        <v>#NUM!</v>
      </c>
    </row>
    <row r="411" spans="2:34" x14ac:dyDescent="0.35">
      <c r="B411">
        <v>17041</v>
      </c>
      <c r="G411" t="s">
        <v>400</v>
      </c>
      <c r="H411">
        <v>1455</v>
      </c>
      <c r="I411" t="s">
        <v>547</v>
      </c>
      <c r="J411">
        <v>32.047201979999997</v>
      </c>
      <c r="K411">
        <v>-8.8630432399999997</v>
      </c>
      <c r="L411" t="s">
        <v>996</v>
      </c>
      <c r="Q411" t="s">
        <v>1412</v>
      </c>
      <c r="Z411" t="s">
        <v>1959</v>
      </c>
      <c r="AA411">
        <v>60</v>
      </c>
      <c r="AH411" t="e">
        <f>#NUM!</f>
        <v>#NUM!</v>
      </c>
    </row>
    <row r="412" spans="2:34" x14ac:dyDescent="0.35">
      <c r="B412">
        <v>38725</v>
      </c>
      <c r="G412" t="s">
        <v>424</v>
      </c>
      <c r="H412">
        <v>1804</v>
      </c>
      <c r="I412" t="s">
        <v>574</v>
      </c>
      <c r="J412">
        <v>34.769698669999997</v>
      </c>
      <c r="K412">
        <v>-9.1229785299999993</v>
      </c>
      <c r="L412" t="s">
        <v>997</v>
      </c>
      <c r="Q412" t="s">
        <v>1238</v>
      </c>
      <c r="Z412" t="s">
        <v>1657</v>
      </c>
      <c r="AA412">
        <v>130</v>
      </c>
      <c r="AH412" t="s">
        <v>2200</v>
      </c>
    </row>
    <row r="413" spans="2:34" x14ac:dyDescent="0.35">
      <c r="B413">
        <v>39749</v>
      </c>
      <c r="G413" t="s">
        <v>454</v>
      </c>
      <c r="H413">
        <v>28</v>
      </c>
      <c r="I413" t="s">
        <v>454</v>
      </c>
      <c r="J413">
        <v>39.159887249999997</v>
      </c>
      <c r="K413">
        <v>-6.9025475700000003</v>
      </c>
      <c r="L413" t="s">
        <v>998</v>
      </c>
      <c r="Q413" t="s">
        <v>1413</v>
      </c>
      <c r="Z413" t="s">
        <v>1770</v>
      </c>
      <c r="AA413">
        <v>1</v>
      </c>
      <c r="AH413" t="e">
        <f>#NUM!</f>
        <v>#NUM!</v>
      </c>
    </row>
    <row r="414" spans="2:34" x14ac:dyDescent="0.35">
      <c r="B414">
        <v>62642</v>
      </c>
      <c r="G414" t="s">
        <v>405</v>
      </c>
      <c r="H414">
        <v>1624</v>
      </c>
      <c r="I414" t="s">
        <v>547</v>
      </c>
      <c r="J414">
        <v>37.511033480000002</v>
      </c>
      <c r="K414">
        <v>-3.2613046300000001</v>
      </c>
      <c r="L414" t="s">
        <v>999</v>
      </c>
      <c r="Q414" t="s">
        <v>1414</v>
      </c>
      <c r="Z414" t="s">
        <v>1925</v>
      </c>
      <c r="AA414">
        <v>1</v>
      </c>
      <c r="AH414" t="s">
        <v>2201</v>
      </c>
    </row>
    <row r="415" spans="2:34" x14ac:dyDescent="0.35">
      <c r="B415">
        <v>49453</v>
      </c>
      <c r="G415" t="s">
        <v>397</v>
      </c>
      <c r="H415">
        <v>1576</v>
      </c>
      <c r="I415" t="s">
        <v>397</v>
      </c>
      <c r="J415">
        <v>37.889136919999999</v>
      </c>
      <c r="K415">
        <v>-4.2697886399999998</v>
      </c>
      <c r="L415" t="s">
        <v>1000</v>
      </c>
      <c r="Q415" t="s">
        <v>1415</v>
      </c>
      <c r="Z415" t="s">
        <v>1960</v>
      </c>
      <c r="AA415">
        <v>80</v>
      </c>
      <c r="AH415" t="s">
        <v>2202</v>
      </c>
    </row>
    <row r="416" spans="2:34" x14ac:dyDescent="0.35">
      <c r="B416">
        <v>63018</v>
      </c>
      <c r="G416" t="s">
        <v>517</v>
      </c>
      <c r="H416">
        <v>1772</v>
      </c>
      <c r="I416" t="s">
        <v>547</v>
      </c>
      <c r="J416">
        <v>34.999996969999998</v>
      </c>
      <c r="K416">
        <v>-8.4671895799999994</v>
      </c>
      <c r="L416" t="s">
        <v>667</v>
      </c>
      <c r="Q416" t="s">
        <v>1416</v>
      </c>
      <c r="Z416" t="s">
        <v>1810</v>
      </c>
      <c r="AA416">
        <v>0</v>
      </c>
      <c r="AH416" t="s">
        <v>2203</v>
      </c>
    </row>
    <row r="417" spans="2:34" x14ac:dyDescent="0.35">
      <c r="B417">
        <v>65932</v>
      </c>
      <c r="G417" t="s">
        <v>518</v>
      </c>
      <c r="H417">
        <v>442</v>
      </c>
      <c r="I417" t="s">
        <v>644</v>
      </c>
      <c r="J417">
        <v>39.309510609999997</v>
      </c>
      <c r="K417">
        <v>-10.667092419999999</v>
      </c>
      <c r="L417" t="s">
        <v>671</v>
      </c>
      <c r="Q417" t="s">
        <v>1052</v>
      </c>
      <c r="Z417" t="s">
        <v>1961</v>
      </c>
      <c r="AA417">
        <v>150</v>
      </c>
      <c r="AH417" t="s">
        <v>2204</v>
      </c>
    </row>
    <row r="418" spans="2:34" x14ac:dyDescent="0.35">
      <c r="B418">
        <v>56863</v>
      </c>
      <c r="G418" t="s">
        <v>519</v>
      </c>
      <c r="H418">
        <v>729</v>
      </c>
      <c r="I418" t="s">
        <v>547</v>
      </c>
      <c r="J418">
        <v>36.043840369999998</v>
      </c>
      <c r="K418">
        <v>-10.991833939999999</v>
      </c>
      <c r="L418" t="s">
        <v>1001</v>
      </c>
      <c r="Q418" t="s">
        <v>788</v>
      </c>
      <c r="Z418" t="s">
        <v>1962</v>
      </c>
      <c r="AA418">
        <v>360</v>
      </c>
      <c r="AH418" t="e">
        <f>#NUM!</f>
        <v>#NUM!</v>
      </c>
    </row>
    <row r="419" spans="2:34" x14ac:dyDescent="0.35">
      <c r="B419">
        <v>23835</v>
      </c>
      <c r="G419" t="s">
        <v>452</v>
      </c>
      <c r="H419">
        <v>459</v>
      </c>
      <c r="I419" t="s">
        <v>593</v>
      </c>
      <c r="J419">
        <v>37.819263999999997</v>
      </c>
      <c r="K419">
        <v>-6.7713064799999998</v>
      </c>
      <c r="L419" t="s">
        <v>1002</v>
      </c>
      <c r="Q419" t="s">
        <v>1220</v>
      </c>
      <c r="Z419" t="s">
        <v>1767</v>
      </c>
      <c r="AA419">
        <v>250</v>
      </c>
      <c r="AH419" t="s">
        <v>2122</v>
      </c>
    </row>
    <row r="420" spans="2:34" x14ac:dyDescent="0.35">
      <c r="B420">
        <v>34870</v>
      </c>
      <c r="G420" t="s">
        <v>497</v>
      </c>
      <c r="H420">
        <v>362</v>
      </c>
      <c r="I420" t="s">
        <v>626</v>
      </c>
      <c r="J420">
        <v>38.117805850000003</v>
      </c>
      <c r="K420">
        <v>-10.92589018</v>
      </c>
      <c r="L420" t="s">
        <v>1003</v>
      </c>
      <c r="Q420" t="s">
        <v>1417</v>
      </c>
      <c r="Z420" t="s">
        <v>1963</v>
      </c>
      <c r="AA420">
        <v>85</v>
      </c>
      <c r="AH420" t="e">
        <f>#NUM!</f>
        <v>#NUM!</v>
      </c>
    </row>
    <row r="421" spans="2:34" x14ac:dyDescent="0.35">
      <c r="B421">
        <v>39915</v>
      </c>
      <c r="G421" t="s">
        <v>520</v>
      </c>
      <c r="H421">
        <v>965</v>
      </c>
      <c r="I421" t="s">
        <v>645</v>
      </c>
      <c r="J421">
        <v>36.926934989999999</v>
      </c>
      <c r="K421">
        <v>-3.4653876299999999</v>
      </c>
      <c r="L421" t="s">
        <v>1004</v>
      </c>
      <c r="Q421" t="s">
        <v>1418</v>
      </c>
      <c r="Z421" t="s">
        <v>1964</v>
      </c>
      <c r="AA421">
        <v>159</v>
      </c>
      <c r="AH421" t="s">
        <v>2113</v>
      </c>
    </row>
    <row r="422" spans="2:34" x14ac:dyDescent="0.35">
      <c r="B422">
        <v>9736</v>
      </c>
      <c r="G422" t="s">
        <v>447</v>
      </c>
      <c r="H422">
        <v>1244</v>
      </c>
      <c r="I422" t="s">
        <v>547</v>
      </c>
      <c r="J422">
        <v>32.880668219999997</v>
      </c>
      <c r="K422">
        <v>-2.0116374499999998</v>
      </c>
      <c r="L422" t="s">
        <v>939</v>
      </c>
      <c r="Q422" t="s">
        <v>914</v>
      </c>
      <c r="Z422" t="s">
        <v>1965</v>
      </c>
      <c r="AA422">
        <v>1000</v>
      </c>
      <c r="AH422" t="e">
        <f>#NUM!</f>
        <v>#NUM!</v>
      </c>
    </row>
    <row r="423" spans="2:34" x14ac:dyDescent="0.35">
      <c r="B423">
        <v>70019</v>
      </c>
      <c r="G423" t="s">
        <v>396</v>
      </c>
      <c r="H423">
        <v>0</v>
      </c>
      <c r="I423" t="s">
        <v>560</v>
      </c>
      <c r="J423">
        <v>33.825002779999998</v>
      </c>
      <c r="K423">
        <v>-9.4460246699999999</v>
      </c>
      <c r="L423" t="s">
        <v>1005</v>
      </c>
      <c r="Q423" t="s">
        <v>1419</v>
      </c>
      <c r="Z423" t="s">
        <v>1966</v>
      </c>
      <c r="AA423">
        <v>0</v>
      </c>
      <c r="AH423" t="s">
        <v>2205</v>
      </c>
    </row>
    <row r="424" spans="2:34" x14ac:dyDescent="0.35">
      <c r="B424">
        <v>20984</v>
      </c>
      <c r="G424" t="s">
        <v>401</v>
      </c>
      <c r="H424">
        <v>0</v>
      </c>
      <c r="I424" t="s">
        <v>573</v>
      </c>
      <c r="J424">
        <v>33.09165496</v>
      </c>
      <c r="K424">
        <v>-2.9965852399999999</v>
      </c>
      <c r="L424" t="s">
        <v>1006</v>
      </c>
      <c r="Q424" t="s">
        <v>1420</v>
      </c>
      <c r="Z424" t="s">
        <v>1730</v>
      </c>
      <c r="AA424">
        <v>0</v>
      </c>
      <c r="AH424" t="e">
        <f>#NUM!</f>
        <v>#NUM!</v>
      </c>
    </row>
    <row r="425" spans="2:34" x14ac:dyDescent="0.35">
      <c r="B425">
        <v>20132</v>
      </c>
      <c r="G425" t="s">
        <v>392</v>
      </c>
      <c r="H425">
        <v>0</v>
      </c>
      <c r="I425" t="s">
        <v>547</v>
      </c>
      <c r="J425">
        <v>32.65185323</v>
      </c>
      <c r="K425">
        <v>-3.84954464</v>
      </c>
      <c r="L425" t="s">
        <v>1007</v>
      </c>
      <c r="Q425" t="s">
        <v>1421</v>
      </c>
      <c r="Z425" t="s">
        <v>1967</v>
      </c>
      <c r="AA425">
        <v>0</v>
      </c>
      <c r="AH425" t="e">
        <f>#NUM!</f>
        <v>#NUM!</v>
      </c>
    </row>
    <row r="426" spans="2:34" x14ac:dyDescent="0.35">
      <c r="B426">
        <v>5963</v>
      </c>
      <c r="G426" t="s">
        <v>443</v>
      </c>
      <c r="H426">
        <v>0</v>
      </c>
      <c r="I426" t="s">
        <v>547</v>
      </c>
      <c r="J426">
        <v>33.644775240000001</v>
      </c>
      <c r="K426">
        <v>-2.8630691000000001</v>
      </c>
      <c r="L426" t="s">
        <v>1008</v>
      </c>
      <c r="Q426" t="s">
        <v>1422</v>
      </c>
      <c r="Z426" t="s">
        <v>1968</v>
      </c>
      <c r="AA426">
        <v>0</v>
      </c>
      <c r="AH426" t="e">
        <f>#NUM!</f>
        <v>#NUM!</v>
      </c>
    </row>
    <row r="427" spans="2:34" x14ac:dyDescent="0.35">
      <c r="B427">
        <v>3740</v>
      </c>
      <c r="G427" t="s">
        <v>396</v>
      </c>
      <c r="H427">
        <v>1529</v>
      </c>
      <c r="I427" t="s">
        <v>601</v>
      </c>
      <c r="J427">
        <v>35.579000290000003</v>
      </c>
      <c r="K427">
        <v>-7.8673600400000003</v>
      </c>
      <c r="L427" t="s">
        <v>667</v>
      </c>
      <c r="Q427" t="s">
        <v>1423</v>
      </c>
      <c r="Z427" t="s">
        <v>1969</v>
      </c>
      <c r="AA427">
        <v>1</v>
      </c>
      <c r="AH427" t="s">
        <v>2206</v>
      </c>
    </row>
    <row r="428" spans="2:34" x14ac:dyDescent="0.35">
      <c r="B428">
        <v>26943</v>
      </c>
      <c r="G428" t="s">
        <v>446</v>
      </c>
      <c r="H428">
        <v>486</v>
      </c>
      <c r="I428" t="s">
        <v>547</v>
      </c>
      <c r="J428">
        <v>37.236679610000003</v>
      </c>
      <c r="K428">
        <v>-7.1001321300000004</v>
      </c>
      <c r="L428" t="s">
        <v>1009</v>
      </c>
      <c r="Q428" t="s">
        <v>1424</v>
      </c>
      <c r="Z428" t="s">
        <v>1970</v>
      </c>
      <c r="AA428">
        <v>130</v>
      </c>
      <c r="AH428" t="e">
        <f>#NUM!</f>
        <v>#NUM!</v>
      </c>
    </row>
    <row r="429" spans="2:34" x14ac:dyDescent="0.35">
      <c r="B429">
        <v>43742</v>
      </c>
      <c r="G429" t="s">
        <v>447</v>
      </c>
      <c r="H429">
        <v>375</v>
      </c>
      <c r="I429" t="s">
        <v>592</v>
      </c>
      <c r="J429">
        <v>37.323341280000001</v>
      </c>
      <c r="K429">
        <v>-11.448642980000001</v>
      </c>
      <c r="L429" t="s">
        <v>1010</v>
      </c>
      <c r="Q429" t="s">
        <v>1425</v>
      </c>
      <c r="Z429" t="s">
        <v>1971</v>
      </c>
      <c r="AA429">
        <v>1</v>
      </c>
      <c r="AH429" t="e">
        <f>#NUM!</f>
        <v>#NUM!</v>
      </c>
    </row>
    <row r="430" spans="2:34" x14ac:dyDescent="0.35">
      <c r="B430">
        <v>5784</v>
      </c>
      <c r="G430" t="s">
        <v>501</v>
      </c>
      <c r="H430">
        <v>743</v>
      </c>
      <c r="I430" t="s">
        <v>547</v>
      </c>
      <c r="J430">
        <v>30.620288810000002</v>
      </c>
      <c r="K430">
        <v>-7.3669397200000004</v>
      </c>
      <c r="L430" t="s">
        <v>1011</v>
      </c>
      <c r="Q430" t="s">
        <v>1426</v>
      </c>
      <c r="Z430" t="s">
        <v>1972</v>
      </c>
      <c r="AA430">
        <v>1</v>
      </c>
      <c r="AH430" t="e">
        <f>#NUM!</f>
        <v>#NUM!</v>
      </c>
    </row>
    <row r="431" spans="2:34" x14ac:dyDescent="0.35">
      <c r="B431">
        <v>42548</v>
      </c>
      <c r="G431" t="s">
        <v>396</v>
      </c>
      <c r="H431">
        <v>1463</v>
      </c>
      <c r="I431" t="s">
        <v>547</v>
      </c>
      <c r="J431">
        <v>34.852148460000002</v>
      </c>
      <c r="K431">
        <v>-8.6671728800000007</v>
      </c>
      <c r="L431" t="s">
        <v>667</v>
      </c>
      <c r="Q431" t="s">
        <v>1416</v>
      </c>
      <c r="Z431" t="s">
        <v>1973</v>
      </c>
      <c r="AA431">
        <v>0</v>
      </c>
      <c r="AH431" t="s">
        <v>2207</v>
      </c>
    </row>
    <row r="432" spans="2:34" x14ac:dyDescent="0.35">
      <c r="B432">
        <v>5121</v>
      </c>
      <c r="G432" t="s">
        <v>466</v>
      </c>
      <c r="H432">
        <v>530</v>
      </c>
      <c r="I432" t="s">
        <v>466</v>
      </c>
      <c r="J432">
        <v>36.933865830000002</v>
      </c>
      <c r="K432">
        <v>-7.1328957900000001</v>
      </c>
      <c r="L432" t="s">
        <v>1012</v>
      </c>
      <c r="Q432" t="s">
        <v>1427</v>
      </c>
      <c r="Z432" t="s">
        <v>1974</v>
      </c>
      <c r="AA432">
        <v>200</v>
      </c>
      <c r="AH432" t="e">
        <f>#NUM!</f>
        <v>#NUM!</v>
      </c>
    </row>
    <row r="433" spans="2:34" x14ac:dyDescent="0.35">
      <c r="B433">
        <v>57478</v>
      </c>
      <c r="G433" t="s">
        <v>521</v>
      </c>
      <c r="H433">
        <v>0</v>
      </c>
      <c r="I433" t="s">
        <v>547</v>
      </c>
      <c r="J433">
        <v>30.956688679999999</v>
      </c>
      <c r="K433">
        <v>-2.7845813000000001</v>
      </c>
      <c r="L433" t="s">
        <v>671</v>
      </c>
      <c r="Q433" t="s">
        <v>1428</v>
      </c>
      <c r="Z433" t="s">
        <v>1975</v>
      </c>
      <c r="AA433">
        <v>0</v>
      </c>
      <c r="AH433" t="e">
        <f>#NUM!</f>
        <v>#NUM!</v>
      </c>
    </row>
    <row r="434" spans="2:34" x14ac:dyDescent="0.35">
      <c r="B434">
        <v>58537</v>
      </c>
      <c r="G434" t="s">
        <v>416</v>
      </c>
      <c r="H434">
        <v>1001</v>
      </c>
      <c r="I434" t="s">
        <v>416</v>
      </c>
      <c r="J434">
        <v>37.646668210000001</v>
      </c>
      <c r="K434">
        <v>-3.7916445099999998</v>
      </c>
      <c r="L434" t="s">
        <v>1013</v>
      </c>
      <c r="Q434" t="s">
        <v>1429</v>
      </c>
      <c r="Z434" t="s">
        <v>1976</v>
      </c>
      <c r="AA434">
        <v>70</v>
      </c>
      <c r="AH434" t="s">
        <v>2208</v>
      </c>
    </row>
    <row r="435" spans="2:34" x14ac:dyDescent="0.35">
      <c r="B435">
        <v>3627</v>
      </c>
      <c r="G435" t="s">
        <v>409</v>
      </c>
      <c r="H435">
        <v>1680</v>
      </c>
      <c r="I435" t="s">
        <v>547</v>
      </c>
      <c r="J435">
        <v>34.479720700000009</v>
      </c>
      <c r="K435">
        <v>-9.7214745600000008</v>
      </c>
      <c r="L435" t="s">
        <v>667</v>
      </c>
      <c r="Q435" t="s">
        <v>1126</v>
      </c>
      <c r="Z435" t="s">
        <v>1673</v>
      </c>
      <c r="AA435">
        <v>35</v>
      </c>
      <c r="AH435" t="s">
        <v>2071</v>
      </c>
    </row>
    <row r="436" spans="2:34" x14ac:dyDescent="0.35">
      <c r="B436">
        <v>4062</v>
      </c>
      <c r="G436" t="s">
        <v>405</v>
      </c>
      <c r="H436">
        <v>0</v>
      </c>
      <c r="I436" t="s">
        <v>552</v>
      </c>
      <c r="J436">
        <v>32.508463560000003</v>
      </c>
      <c r="K436">
        <v>-2.5477047100000001</v>
      </c>
      <c r="L436" t="s">
        <v>1014</v>
      </c>
      <c r="Q436" t="s">
        <v>1430</v>
      </c>
      <c r="Z436" t="s">
        <v>1977</v>
      </c>
      <c r="AA436">
        <v>0</v>
      </c>
      <c r="AH436" t="s">
        <v>2209</v>
      </c>
    </row>
    <row r="437" spans="2:34" x14ac:dyDescent="0.35">
      <c r="B437">
        <v>15832</v>
      </c>
      <c r="G437" t="s">
        <v>454</v>
      </c>
      <c r="H437">
        <v>30</v>
      </c>
      <c r="I437" t="s">
        <v>454</v>
      </c>
      <c r="J437">
        <v>39.178404069999999</v>
      </c>
      <c r="K437">
        <v>-6.93801296</v>
      </c>
      <c r="L437" t="s">
        <v>1015</v>
      </c>
      <c r="Q437" t="s">
        <v>1431</v>
      </c>
      <c r="Z437" t="s">
        <v>1978</v>
      </c>
      <c r="AA437">
        <v>100</v>
      </c>
      <c r="AH437" t="s">
        <v>2112</v>
      </c>
    </row>
    <row r="438" spans="2:34" x14ac:dyDescent="0.35">
      <c r="B438">
        <v>34741</v>
      </c>
      <c r="G438" t="s">
        <v>396</v>
      </c>
      <c r="H438">
        <v>501</v>
      </c>
      <c r="I438" t="s">
        <v>550</v>
      </c>
      <c r="J438">
        <v>34.835107489999999</v>
      </c>
      <c r="K438">
        <v>-11.303503539999999</v>
      </c>
      <c r="L438" t="s">
        <v>1016</v>
      </c>
      <c r="Q438" t="s">
        <v>1432</v>
      </c>
      <c r="Z438" t="s">
        <v>1526</v>
      </c>
      <c r="AA438">
        <v>65</v>
      </c>
      <c r="AH438" t="s">
        <v>550</v>
      </c>
    </row>
    <row r="439" spans="2:34" x14ac:dyDescent="0.35">
      <c r="B439">
        <v>67097</v>
      </c>
      <c r="G439" t="s">
        <v>522</v>
      </c>
      <c r="H439">
        <v>466</v>
      </c>
      <c r="I439" t="s">
        <v>522</v>
      </c>
      <c r="J439">
        <v>37.06946585</v>
      </c>
      <c r="K439">
        <v>-6.8202965000000004</v>
      </c>
      <c r="L439" t="s">
        <v>698</v>
      </c>
      <c r="Q439" t="s">
        <v>686</v>
      </c>
      <c r="Z439" t="s">
        <v>1979</v>
      </c>
      <c r="AA439">
        <v>250</v>
      </c>
      <c r="AH439" t="e">
        <f>#NUM!</f>
        <v>#NUM!</v>
      </c>
    </row>
    <row r="440" spans="2:34" x14ac:dyDescent="0.35">
      <c r="B440">
        <v>4437</v>
      </c>
      <c r="G440" t="s">
        <v>523</v>
      </c>
      <c r="H440">
        <v>813</v>
      </c>
      <c r="I440" t="s">
        <v>646</v>
      </c>
      <c r="J440">
        <v>37.483263690000001</v>
      </c>
      <c r="K440">
        <v>-3.3925844500000002</v>
      </c>
      <c r="L440" t="s">
        <v>1017</v>
      </c>
      <c r="Q440" t="s">
        <v>1433</v>
      </c>
      <c r="Z440" t="s">
        <v>1980</v>
      </c>
      <c r="AA440">
        <v>50</v>
      </c>
      <c r="AH440" t="s">
        <v>2210</v>
      </c>
    </row>
    <row r="441" spans="2:34" x14ac:dyDescent="0.35">
      <c r="B441">
        <v>65817</v>
      </c>
      <c r="G441" t="s">
        <v>398</v>
      </c>
      <c r="H441">
        <v>1256</v>
      </c>
      <c r="I441" t="s">
        <v>551</v>
      </c>
      <c r="J441">
        <v>37.030403499999998</v>
      </c>
      <c r="K441">
        <v>-3.2092818300000001</v>
      </c>
      <c r="L441" t="s">
        <v>1018</v>
      </c>
      <c r="Q441" t="s">
        <v>1434</v>
      </c>
      <c r="Z441" t="s">
        <v>1669</v>
      </c>
      <c r="AA441">
        <v>1</v>
      </c>
      <c r="AH441" t="s">
        <v>2211</v>
      </c>
    </row>
    <row r="442" spans="2:34" x14ac:dyDescent="0.35">
      <c r="B442">
        <v>39559</v>
      </c>
      <c r="G442" t="s">
        <v>479</v>
      </c>
      <c r="H442">
        <v>57</v>
      </c>
      <c r="I442" t="s">
        <v>547</v>
      </c>
      <c r="J442">
        <v>39.048485790000001</v>
      </c>
      <c r="K442">
        <v>-6.7204179899999996</v>
      </c>
      <c r="L442" t="s">
        <v>1019</v>
      </c>
      <c r="Q442" t="s">
        <v>1435</v>
      </c>
      <c r="Z442" t="s">
        <v>1981</v>
      </c>
      <c r="AA442">
        <v>1</v>
      </c>
      <c r="AH442" t="e">
        <f>#NUM!</f>
        <v>#NUM!</v>
      </c>
    </row>
    <row r="443" spans="2:34" x14ac:dyDescent="0.35">
      <c r="B443">
        <v>54412</v>
      </c>
      <c r="G443" t="e">
        <f>#NUM!</f>
        <v>#NUM!</v>
      </c>
      <c r="H443">
        <v>0</v>
      </c>
      <c r="I443" t="e">
        <f>#NUM!</f>
        <v>#NUM!</v>
      </c>
      <c r="J443">
        <v>34.374943399999999</v>
      </c>
      <c r="K443">
        <v>-8.7012477100000005</v>
      </c>
      <c r="L443" t="s">
        <v>1020</v>
      </c>
      <c r="Q443" t="s">
        <v>1436</v>
      </c>
      <c r="Z443" t="s">
        <v>1774</v>
      </c>
      <c r="AA443">
        <v>0</v>
      </c>
      <c r="AH443" t="e">
        <f>#NUM!</f>
        <v>#NUM!</v>
      </c>
    </row>
    <row r="444" spans="2:34" x14ac:dyDescent="0.35">
      <c r="B444">
        <v>25344</v>
      </c>
      <c r="G444" t="s">
        <v>524</v>
      </c>
      <c r="H444">
        <v>74</v>
      </c>
      <c r="I444" t="s">
        <v>547</v>
      </c>
      <c r="J444">
        <v>38.839577640000002</v>
      </c>
      <c r="K444">
        <v>-7.7599238599999998</v>
      </c>
      <c r="L444" t="s">
        <v>1021</v>
      </c>
      <c r="Q444" t="s">
        <v>1437</v>
      </c>
      <c r="Z444" t="s">
        <v>1982</v>
      </c>
      <c r="AA444">
        <v>1</v>
      </c>
      <c r="AH444" t="e">
        <f>#NUM!</f>
        <v>#NUM!</v>
      </c>
    </row>
    <row r="445" spans="2:34" x14ac:dyDescent="0.35">
      <c r="B445">
        <v>2301</v>
      </c>
      <c r="G445" t="s">
        <v>405</v>
      </c>
      <c r="H445">
        <v>1447</v>
      </c>
      <c r="I445" t="s">
        <v>547</v>
      </c>
      <c r="J445">
        <v>37.35486229</v>
      </c>
      <c r="K445">
        <v>-3.2451682000000002</v>
      </c>
      <c r="L445" t="s">
        <v>1022</v>
      </c>
      <c r="Q445" t="s">
        <v>1438</v>
      </c>
      <c r="Z445" t="s">
        <v>1983</v>
      </c>
      <c r="AA445">
        <v>1</v>
      </c>
      <c r="AH445" t="s">
        <v>2212</v>
      </c>
    </row>
    <row r="446" spans="2:34" x14ac:dyDescent="0.35">
      <c r="B446">
        <v>32844</v>
      </c>
      <c r="G446" t="e">
        <f>#NUM!</f>
        <v>#NUM!</v>
      </c>
      <c r="H446">
        <v>1041</v>
      </c>
      <c r="I446" t="e">
        <f>#NUM!</f>
        <v>#NUM!</v>
      </c>
      <c r="J446">
        <v>35.945008250000001</v>
      </c>
      <c r="K446">
        <v>-3.2093598399999999</v>
      </c>
      <c r="L446" t="s">
        <v>742</v>
      </c>
      <c r="Q446" t="s">
        <v>671</v>
      </c>
      <c r="Z446" t="s">
        <v>1984</v>
      </c>
      <c r="AA446">
        <v>1</v>
      </c>
      <c r="AH446" t="s">
        <v>1493</v>
      </c>
    </row>
    <row r="447" spans="2:34" x14ac:dyDescent="0.35">
      <c r="B447">
        <v>59874</v>
      </c>
      <c r="G447" t="s">
        <v>525</v>
      </c>
      <c r="H447">
        <v>0</v>
      </c>
      <c r="I447" t="s">
        <v>589</v>
      </c>
      <c r="J447">
        <v>31.827351820000001</v>
      </c>
      <c r="K447">
        <v>-1.21231446</v>
      </c>
      <c r="L447" t="s">
        <v>1023</v>
      </c>
      <c r="Q447" t="s">
        <v>1439</v>
      </c>
      <c r="Z447" t="s">
        <v>1985</v>
      </c>
      <c r="AA447">
        <v>0</v>
      </c>
      <c r="AH447" t="e">
        <f>#NUM!</f>
        <v>#NUM!</v>
      </c>
    </row>
    <row r="448" spans="2:34" x14ac:dyDescent="0.35">
      <c r="B448">
        <v>50233</v>
      </c>
      <c r="G448" t="s">
        <v>454</v>
      </c>
      <c r="H448">
        <v>30</v>
      </c>
      <c r="I448" t="s">
        <v>454</v>
      </c>
      <c r="J448">
        <v>39.178849329999998</v>
      </c>
      <c r="K448">
        <v>-6.9732059299999998</v>
      </c>
      <c r="L448" t="s">
        <v>1024</v>
      </c>
      <c r="Q448" t="s">
        <v>1440</v>
      </c>
      <c r="Z448" t="s">
        <v>1978</v>
      </c>
      <c r="AA448">
        <v>1000</v>
      </c>
      <c r="AH448" t="e">
        <f>#NUM!</f>
        <v>#NUM!</v>
      </c>
    </row>
    <row r="449" spans="2:34" x14ac:dyDescent="0.35">
      <c r="B449">
        <v>29639</v>
      </c>
      <c r="G449" t="s">
        <v>395</v>
      </c>
      <c r="H449">
        <v>0</v>
      </c>
      <c r="I449" t="s">
        <v>395</v>
      </c>
      <c r="J449">
        <v>33.248883890000002</v>
      </c>
      <c r="K449">
        <v>-8.8435734999999998</v>
      </c>
      <c r="L449" t="s">
        <v>1025</v>
      </c>
      <c r="Q449" t="s">
        <v>990</v>
      </c>
      <c r="Z449" t="s">
        <v>1986</v>
      </c>
      <c r="AA449">
        <v>0</v>
      </c>
      <c r="AH449" t="e">
        <f>#NUM!</f>
        <v>#NUM!</v>
      </c>
    </row>
    <row r="450" spans="2:34" x14ac:dyDescent="0.35">
      <c r="B450">
        <v>65584</v>
      </c>
      <c r="G450" t="s">
        <v>421</v>
      </c>
      <c r="H450">
        <v>1038</v>
      </c>
      <c r="I450" t="s">
        <v>547</v>
      </c>
      <c r="J450">
        <v>37.271193320000002</v>
      </c>
      <c r="K450">
        <v>-3.29718526</v>
      </c>
      <c r="L450" t="s">
        <v>1026</v>
      </c>
      <c r="Q450" t="s">
        <v>1441</v>
      </c>
      <c r="Z450" t="s">
        <v>1987</v>
      </c>
      <c r="AA450">
        <v>30</v>
      </c>
      <c r="AH450" t="s">
        <v>2213</v>
      </c>
    </row>
    <row r="451" spans="2:34" x14ac:dyDescent="0.35">
      <c r="B451">
        <v>43808</v>
      </c>
      <c r="G451" t="s">
        <v>405</v>
      </c>
      <c r="H451">
        <v>0</v>
      </c>
      <c r="I451" t="s">
        <v>566</v>
      </c>
      <c r="J451">
        <v>33.012797450000001</v>
      </c>
      <c r="K451">
        <v>-3.8093187400000001</v>
      </c>
      <c r="L451" t="s">
        <v>1027</v>
      </c>
      <c r="Q451" t="s">
        <v>1442</v>
      </c>
      <c r="Z451" t="s">
        <v>1871</v>
      </c>
      <c r="AA451">
        <v>0</v>
      </c>
      <c r="AH451" t="e">
        <f>#NUM!</f>
        <v>#NUM!</v>
      </c>
    </row>
    <row r="452" spans="2:34" x14ac:dyDescent="0.35">
      <c r="B452">
        <v>6788</v>
      </c>
      <c r="G452" t="s">
        <v>473</v>
      </c>
      <c r="H452">
        <v>1176</v>
      </c>
      <c r="I452" t="s">
        <v>547</v>
      </c>
      <c r="J452">
        <v>35.870876950000003</v>
      </c>
      <c r="K452">
        <v>-4.13690289</v>
      </c>
      <c r="L452" t="s">
        <v>1028</v>
      </c>
      <c r="Q452" t="s">
        <v>1443</v>
      </c>
      <c r="Z452" t="s">
        <v>1988</v>
      </c>
      <c r="AA452">
        <v>48</v>
      </c>
      <c r="AH452" t="s">
        <v>2214</v>
      </c>
    </row>
    <row r="453" spans="2:34" x14ac:dyDescent="0.35">
      <c r="B453">
        <v>51220</v>
      </c>
      <c r="G453" t="s">
        <v>526</v>
      </c>
      <c r="H453">
        <v>0</v>
      </c>
      <c r="I453" t="s">
        <v>547</v>
      </c>
      <c r="J453">
        <v>0</v>
      </c>
      <c r="K453">
        <v>-2E-8</v>
      </c>
      <c r="L453" t="s">
        <v>1029</v>
      </c>
      <c r="Q453" t="s">
        <v>1444</v>
      </c>
      <c r="Z453" t="s">
        <v>1989</v>
      </c>
      <c r="AA453">
        <v>0</v>
      </c>
      <c r="AH453" t="e">
        <f>#NUM!</f>
        <v>#NUM!</v>
      </c>
    </row>
    <row r="454" spans="2:34" x14ac:dyDescent="0.35">
      <c r="B454">
        <v>16872</v>
      </c>
      <c r="G454" t="e">
        <f>#NUM!</f>
        <v>#NUM!</v>
      </c>
      <c r="H454">
        <v>0</v>
      </c>
      <c r="I454" t="e">
        <f>#NUM!</f>
        <v>#NUM!</v>
      </c>
      <c r="J454">
        <v>33.542222580000001</v>
      </c>
      <c r="K454">
        <v>-9.1766566300000001</v>
      </c>
      <c r="L454" t="s">
        <v>1030</v>
      </c>
      <c r="Q454" t="s">
        <v>1139</v>
      </c>
      <c r="Z454" t="s">
        <v>1686</v>
      </c>
      <c r="AA454">
        <v>0</v>
      </c>
      <c r="AH454" t="s">
        <v>2078</v>
      </c>
    </row>
    <row r="455" spans="2:34" x14ac:dyDescent="0.35">
      <c r="B455">
        <v>66383</v>
      </c>
      <c r="G455" t="s">
        <v>405</v>
      </c>
      <c r="H455">
        <v>717</v>
      </c>
      <c r="I455" t="s">
        <v>566</v>
      </c>
      <c r="J455">
        <v>37.41089685</v>
      </c>
      <c r="K455">
        <v>-3.4493582800000002</v>
      </c>
      <c r="L455" t="s">
        <v>1031</v>
      </c>
      <c r="Q455" t="s">
        <v>1445</v>
      </c>
      <c r="Z455" t="s">
        <v>1828</v>
      </c>
      <c r="AA455">
        <v>1</v>
      </c>
      <c r="AH455" t="s">
        <v>2215</v>
      </c>
    </row>
    <row r="456" spans="2:34" x14ac:dyDescent="0.35">
      <c r="B456">
        <v>58599</v>
      </c>
      <c r="G456" t="s">
        <v>405</v>
      </c>
      <c r="H456">
        <v>1612</v>
      </c>
      <c r="I456" t="s">
        <v>547</v>
      </c>
      <c r="J456">
        <v>36.659181480000001</v>
      </c>
      <c r="K456">
        <v>-3.30484906</v>
      </c>
      <c r="L456" t="s">
        <v>668</v>
      </c>
      <c r="Q456" t="s">
        <v>1446</v>
      </c>
      <c r="Z456" t="s">
        <v>1990</v>
      </c>
      <c r="AA456">
        <v>300</v>
      </c>
      <c r="AH456" t="e">
        <f>#NUM!</f>
        <v>#NUM!</v>
      </c>
    </row>
    <row r="457" spans="2:34" x14ac:dyDescent="0.35">
      <c r="B457">
        <v>29383</v>
      </c>
      <c r="G457" t="s">
        <v>391</v>
      </c>
      <c r="H457">
        <v>0</v>
      </c>
      <c r="I457" t="s">
        <v>547</v>
      </c>
      <c r="J457">
        <v>33.469660959999999</v>
      </c>
      <c r="K457">
        <v>-3.6079162999999999</v>
      </c>
      <c r="L457" t="s">
        <v>671</v>
      </c>
      <c r="Q457" t="s">
        <v>1447</v>
      </c>
      <c r="Z457" t="s">
        <v>1991</v>
      </c>
      <c r="AA457">
        <v>0</v>
      </c>
      <c r="AH457" t="e">
        <f>#NUM!</f>
        <v>#NUM!</v>
      </c>
    </row>
    <row r="458" spans="2:34" x14ac:dyDescent="0.35">
      <c r="B458">
        <v>36809</v>
      </c>
      <c r="G458" t="s">
        <v>527</v>
      </c>
      <c r="H458">
        <v>118</v>
      </c>
      <c r="I458" t="s">
        <v>647</v>
      </c>
      <c r="J458">
        <v>39.149430180000003</v>
      </c>
      <c r="K458">
        <v>-7.6582628899999996</v>
      </c>
      <c r="L458" t="s">
        <v>668</v>
      </c>
      <c r="Q458" t="s">
        <v>1448</v>
      </c>
      <c r="Z458" t="s">
        <v>1992</v>
      </c>
      <c r="AA458">
        <v>1</v>
      </c>
      <c r="AH458" t="e">
        <f>#NUM!</f>
        <v>#NUM!</v>
      </c>
    </row>
    <row r="459" spans="2:34" x14ac:dyDescent="0.35">
      <c r="B459">
        <v>29753</v>
      </c>
      <c r="G459" t="s">
        <v>409</v>
      </c>
      <c r="H459">
        <v>0</v>
      </c>
      <c r="I459" t="s">
        <v>547</v>
      </c>
      <c r="J459">
        <v>31.614984979999999</v>
      </c>
      <c r="K459">
        <v>-1.2126409</v>
      </c>
      <c r="L459" t="s">
        <v>1032</v>
      </c>
      <c r="Q459" t="s">
        <v>1449</v>
      </c>
      <c r="Z459" t="s">
        <v>1181</v>
      </c>
      <c r="AA459">
        <v>0</v>
      </c>
      <c r="AH459" t="e">
        <f>#NUM!</f>
        <v>#NUM!</v>
      </c>
    </row>
    <row r="460" spans="2:34" x14ac:dyDescent="0.35">
      <c r="B460">
        <v>72112</v>
      </c>
      <c r="G460" t="s">
        <v>528</v>
      </c>
      <c r="H460">
        <v>342</v>
      </c>
      <c r="I460" t="s">
        <v>648</v>
      </c>
      <c r="J460">
        <v>37.970082329999997</v>
      </c>
      <c r="K460">
        <v>-9.6112832200000007</v>
      </c>
      <c r="L460" t="s">
        <v>1033</v>
      </c>
      <c r="Q460" t="s">
        <v>1450</v>
      </c>
      <c r="Z460" t="s">
        <v>1993</v>
      </c>
      <c r="AA460">
        <v>250</v>
      </c>
      <c r="AH460" t="e">
        <f>#NUM!</f>
        <v>#NUM!</v>
      </c>
    </row>
    <row r="461" spans="2:34" x14ac:dyDescent="0.35">
      <c r="B461">
        <v>34926</v>
      </c>
      <c r="G461" t="s">
        <v>457</v>
      </c>
      <c r="H461">
        <v>277</v>
      </c>
      <c r="I461" t="s">
        <v>649</v>
      </c>
      <c r="J461">
        <v>38.966989380000001</v>
      </c>
      <c r="K461">
        <v>-9.9910937900000008</v>
      </c>
      <c r="L461" t="s">
        <v>1034</v>
      </c>
      <c r="Q461" t="s">
        <v>1451</v>
      </c>
      <c r="Z461" t="s">
        <v>1994</v>
      </c>
      <c r="AA461">
        <v>2150</v>
      </c>
      <c r="AH461" t="e">
        <f>#NUM!</f>
        <v>#NUM!</v>
      </c>
    </row>
    <row r="462" spans="2:34" x14ac:dyDescent="0.35">
      <c r="B462">
        <v>59898</v>
      </c>
      <c r="G462" t="s">
        <v>465</v>
      </c>
      <c r="H462">
        <v>266</v>
      </c>
      <c r="I462" t="s">
        <v>547</v>
      </c>
      <c r="J462">
        <v>36.898399740000002</v>
      </c>
      <c r="K462">
        <v>-7.8557992800000003</v>
      </c>
      <c r="L462" t="s">
        <v>1035</v>
      </c>
      <c r="Q462" t="s">
        <v>1452</v>
      </c>
      <c r="Z462" t="s">
        <v>1995</v>
      </c>
      <c r="AA462">
        <v>300</v>
      </c>
      <c r="AH462" t="s">
        <v>2216</v>
      </c>
    </row>
    <row r="463" spans="2:34" x14ac:dyDescent="0.35">
      <c r="B463">
        <v>779</v>
      </c>
      <c r="G463" t="s">
        <v>396</v>
      </c>
      <c r="H463">
        <v>1411</v>
      </c>
      <c r="I463" t="s">
        <v>547</v>
      </c>
      <c r="J463">
        <v>34.845059190000001</v>
      </c>
      <c r="K463">
        <v>-8.5823656699999997</v>
      </c>
      <c r="L463" t="s">
        <v>667</v>
      </c>
      <c r="Q463" t="s">
        <v>1416</v>
      </c>
      <c r="Z463" t="s">
        <v>1996</v>
      </c>
      <c r="AA463">
        <v>0</v>
      </c>
      <c r="AH463" t="s">
        <v>2217</v>
      </c>
    </row>
    <row r="464" spans="2:34" x14ac:dyDescent="0.35">
      <c r="B464">
        <v>68126</v>
      </c>
      <c r="G464" t="s">
        <v>465</v>
      </c>
      <c r="H464">
        <v>288</v>
      </c>
      <c r="I464" t="s">
        <v>650</v>
      </c>
      <c r="J464">
        <v>36.026079350000003</v>
      </c>
      <c r="K464">
        <v>-8.5458952700000008</v>
      </c>
      <c r="L464" t="s">
        <v>1036</v>
      </c>
      <c r="Q464" t="s">
        <v>1453</v>
      </c>
      <c r="Z464" t="s">
        <v>1997</v>
      </c>
      <c r="AA464">
        <v>200</v>
      </c>
      <c r="AH464" t="e">
        <f>#NUM!</f>
        <v>#NUM!</v>
      </c>
    </row>
    <row r="465" spans="2:34" x14ac:dyDescent="0.35">
      <c r="B465">
        <v>48102</v>
      </c>
      <c r="G465" t="s">
        <v>405</v>
      </c>
      <c r="H465">
        <v>-32</v>
      </c>
      <c r="I465" t="s">
        <v>547</v>
      </c>
      <c r="J465">
        <v>39.491513220000002</v>
      </c>
      <c r="K465">
        <v>-8.8816590600000005</v>
      </c>
      <c r="L465" t="s">
        <v>1037</v>
      </c>
      <c r="Q465" t="s">
        <v>1454</v>
      </c>
      <c r="Z465" t="s">
        <v>1908</v>
      </c>
      <c r="AA465">
        <v>1013</v>
      </c>
      <c r="AH465" t="s">
        <v>2218</v>
      </c>
    </row>
    <row r="466" spans="2:34" x14ac:dyDescent="0.35">
      <c r="B466">
        <v>24794</v>
      </c>
      <c r="G466" t="s">
        <v>405</v>
      </c>
      <c r="H466">
        <v>0</v>
      </c>
      <c r="I466" t="s">
        <v>547</v>
      </c>
      <c r="J466">
        <v>33.445744040000001</v>
      </c>
      <c r="K466">
        <v>-8.7523202799999993</v>
      </c>
      <c r="L466" t="s">
        <v>1038</v>
      </c>
      <c r="Q466" t="s">
        <v>1455</v>
      </c>
      <c r="Z466" t="s">
        <v>1998</v>
      </c>
      <c r="AA466">
        <v>0</v>
      </c>
      <c r="AH466" t="e">
        <f>#NUM!</f>
        <v>#NUM!</v>
      </c>
    </row>
    <row r="467" spans="2:34" x14ac:dyDescent="0.35">
      <c r="B467">
        <v>29771</v>
      </c>
      <c r="G467" t="s">
        <v>516</v>
      </c>
      <c r="H467">
        <v>0</v>
      </c>
      <c r="I467" t="s">
        <v>401</v>
      </c>
      <c r="J467">
        <v>33.527974530000002</v>
      </c>
      <c r="K467">
        <v>-2.82067589</v>
      </c>
      <c r="L467" t="s">
        <v>1039</v>
      </c>
      <c r="Q467" t="s">
        <v>1039</v>
      </c>
      <c r="Z467" t="s">
        <v>1999</v>
      </c>
      <c r="AA467">
        <v>0</v>
      </c>
      <c r="AH467" t="e">
        <f>#NUM!</f>
        <v>#NUM!</v>
      </c>
    </row>
    <row r="468" spans="2:34" x14ac:dyDescent="0.35">
      <c r="B468">
        <v>29052</v>
      </c>
      <c r="G468" t="s">
        <v>405</v>
      </c>
      <c r="H468">
        <v>899</v>
      </c>
      <c r="I468" t="s">
        <v>547</v>
      </c>
      <c r="J468">
        <v>29.82376296</v>
      </c>
      <c r="K468">
        <v>-4.8748768800000004</v>
      </c>
      <c r="L468" t="s">
        <v>863</v>
      </c>
      <c r="Q468" t="s">
        <v>1456</v>
      </c>
      <c r="Z468" t="s">
        <v>2000</v>
      </c>
      <c r="AA468">
        <v>220</v>
      </c>
      <c r="AH468" t="s">
        <v>2219</v>
      </c>
    </row>
    <row r="469" spans="2:34" x14ac:dyDescent="0.35">
      <c r="B469">
        <v>4923</v>
      </c>
      <c r="G469" t="e">
        <f>#NUM!</f>
        <v>#NUM!</v>
      </c>
      <c r="H469">
        <v>0</v>
      </c>
      <c r="I469" t="e">
        <f>#NUM!</f>
        <v>#NUM!</v>
      </c>
      <c r="J469">
        <v>33.889271579999999</v>
      </c>
      <c r="K469">
        <v>-9.2677375499999997</v>
      </c>
      <c r="L469" t="s">
        <v>1040</v>
      </c>
      <c r="Q469" t="s">
        <v>1040</v>
      </c>
      <c r="Z469" t="s">
        <v>2001</v>
      </c>
      <c r="AA469">
        <v>0</v>
      </c>
      <c r="AH469" t="s">
        <v>2078</v>
      </c>
    </row>
    <row r="470" spans="2:34" x14ac:dyDescent="0.35">
      <c r="B470">
        <v>38642</v>
      </c>
      <c r="G470" t="s">
        <v>496</v>
      </c>
      <c r="H470">
        <v>241</v>
      </c>
      <c r="I470" t="s">
        <v>625</v>
      </c>
      <c r="J470">
        <v>39.570548279999997</v>
      </c>
      <c r="K470">
        <v>-10.90308413</v>
      </c>
      <c r="L470" t="s">
        <v>1041</v>
      </c>
      <c r="Q470" t="s">
        <v>1041</v>
      </c>
      <c r="Z470" t="s">
        <v>2002</v>
      </c>
      <c r="AA470">
        <v>1</v>
      </c>
      <c r="AH470" t="s">
        <v>2151</v>
      </c>
    </row>
    <row r="471" spans="2:34" x14ac:dyDescent="0.35">
      <c r="B471">
        <v>27079</v>
      </c>
      <c r="G471" t="s">
        <v>405</v>
      </c>
      <c r="H471">
        <v>0</v>
      </c>
      <c r="I471" t="s">
        <v>566</v>
      </c>
      <c r="J471">
        <v>33.000451169999998</v>
      </c>
      <c r="K471">
        <v>-8.3830888800000007</v>
      </c>
      <c r="L471" t="s">
        <v>1042</v>
      </c>
      <c r="Q471" t="s">
        <v>1042</v>
      </c>
      <c r="Z471" t="s">
        <v>1807</v>
      </c>
      <c r="AA471">
        <v>0</v>
      </c>
      <c r="AH471" t="e">
        <f>#NUM!</f>
        <v>#NUM!</v>
      </c>
    </row>
    <row r="472" spans="2:34" x14ac:dyDescent="0.35">
      <c r="B472">
        <v>60111</v>
      </c>
      <c r="G472" t="s">
        <v>424</v>
      </c>
      <c r="H472">
        <v>1842</v>
      </c>
      <c r="I472" t="s">
        <v>574</v>
      </c>
      <c r="J472">
        <v>34.782079590000002</v>
      </c>
      <c r="K472">
        <v>-9.1223926899999999</v>
      </c>
      <c r="L472" t="s">
        <v>1043</v>
      </c>
      <c r="Q472" t="s">
        <v>1457</v>
      </c>
      <c r="Z472" t="s">
        <v>1657</v>
      </c>
      <c r="AA472">
        <v>85</v>
      </c>
      <c r="AH472" t="s">
        <v>2200</v>
      </c>
    </row>
    <row r="473" spans="2:34" x14ac:dyDescent="0.35">
      <c r="B473">
        <v>12478</v>
      </c>
      <c r="G473" t="s">
        <v>529</v>
      </c>
      <c r="H473">
        <v>1010</v>
      </c>
      <c r="I473" t="s">
        <v>529</v>
      </c>
      <c r="J473">
        <v>36.854039550000003</v>
      </c>
      <c r="K473">
        <v>-3.4550472499999998</v>
      </c>
      <c r="L473" t="s">
        <v>1044</v>
      </c>
      <c r="Q473" t="s">
        <v>1458</v>
      </c>
      <c r="Z473" t="s">
        <v>2003</v>
      </c>
      <c r="AA473">
        <v>210</v>
      </c>
      <c r="AH473" t="e">
        <f>#NUM!</f>
        <v>#NUM!</v>
      </c>
    </row>
    <row r="474" spans="2:34" x14ac:dyDescent="0.35">
      <c r="B474">
        <v>67155</v>
      </c>
      <c r="G474" t="s">
        <v>440</v>
      </c>
      <c r="H474">
        <v>0</v>
      </c>
      <c r="I474" t="s">
        <v>608</v>
      </c>
      <c r="J474">
        <v>33.813419320000001</v>
      </c>
      <c r="K474">
        <v>-3.8322111200000002</v>
      </c>
      <c r="L474" t="s">
        <v>1045</v>
      </c>
      <c r="Q474" t="s">
        <v>1459</v>
      </c>
      <c r="Z474" t="s">
        <v>2004</v>
      </c>
      <c r="AA474">
        <v>0</v>
      </c>
      <c r="AH474" t="s">
        <v>2220</v>
      </c>
    </row>
    <row r="475" spans="2:34" x14ac:dyDescent="0.35">
      <c r="B475">
        <v>54733</v>
      </c>
      <c r="G475" t="s">
        <v>497</v>
      </c>
      <c r="H475">
        <v>306</v>
      </c>
      <c r="I475" t="s">
        <v>626</v>
      </c>
      <c r="J475">
        <v>38.242245779999998</v>
      </c>
      <c r="K475">
        <v>-11.136034130000001</v>
      </c>
      <c r="L475" t="s">
        <v>1046</v>
      </c>
      <c r="Q475" t="s">
        <v>1147</v>
      </c>
      <c r="Z475" t="s">
        <v>2005</v>
      </c>
      <c r="AA475">
        <v>86</v>
      </c>
      <c r="AH475" t="e">
        <f>#NUM!</f>
        <v>#NUM!</v>
      </c>
    </row>
    <row r="476" spans="2:34" x14ac:dyDescent="0.35">
      <c r="B476">
        <v>45654</v>
      </c>
      <c r="G476" t="s">
        <v>512</v>
      </c>
      <c r="H476">
        <v>284</v>
      </c>
      <c r="I476" t="s">
        <v>651</v>
      </c>
      <c r="J476">
        <v>36.699067560000003</v>
      </c>
      <c r="K476">
        <v>-8.0884658500000004</v>
      </c>
      <c r="L476" t="s">
        <v>1047</v>
      </c>
      <c r="Q476" t="s">
        <v>1460</v>
      </c>
      <c r="Z476" t="s">
        <v>862</v>
      </c>
      <c r="AA476">
        <v>500</v>
      </c>
      <c r="AH476" t="e">
        <f>#NUM!</f>
        <v>#NUM!</v>
      </c>
    </row>
    <row r="477" spans="2:34" x14ac:dyDescent="0.35">
      <c r="B477">
        <v>54678</v>
      </c>
      <c r="G477" t="s">
        <v>430</v>
      </c>
      <c r="H477">
        <v>1929</v>
      </c>
      <c r="I477" t="s">
        <v>574</v>
      </c>
      <c r="J477">
        <v>34.704733840000003</v>
      </c>
      <c r="K477">
        <v>-9.2023408700000005</v>
      </c>
      <c r="L477" t="s">
        <v>1048</v>
      </c>
      <c r="Q477" t="s">
        <v>1461</v>
      </c>
      <c r="Z477" t="s">
        <v>1657</v>
      </c>
      <c r="AA477">
        <v>95</v>
      </c>
      <c r="AH477" t="s">
        <v>2200</v>
      </c>
    </row>
    <row r="478" spans="2:34" x14ac:dyDescent="0.35">
      <c r="B478">
        <v>1439</v>
      </c>
      <c r="G478" t="s">
        <v>452</v>
      </c>
      <c r="H478">
        <v>206</v>
      </c>
      <c r="I478" t="s">
        <v>652</v>
      </c>
      <c r="J478">
        <v>39.07821972</v>
      </c>
      <c r="K478">
        <v>-9.8625401700000008</v>
      </c>
      <c r="L478" t="s">
        <v>1049</v>
      </c>
      <c r="Q478" t="s">
        <v>1462</v>
      </c>
      <c r="Z478" t="s">
        <v>2006</v>
      </c>
      <c r="AA478">
        <v>1680</v>
      </c>
      <c r="AH478" t="e">
        <f>#NUM!</f>
        <v>#NUM!</v>
      </c>
    </row>
    <row r="479" spans="2:34" x14ac:dyDescent="0.35">
      <c r="B479">
        <v>16313</v>
      </c>
      <c r="G479" t="s">
        <v>392</v>
      </c>
      <c r="H479">
        <v>0</v>
      </c>
      <c r="I479" t="s">
        <v>653</v>
      </c>
      <c r="J479">
        <v>33.282368730000002</v>
      </c>
      <c r="K479">
        <v>-3.8571483600000001</v>
      </c>
      <c r="L479" t="s">
        <v>1050</v>
      </c>
      <c r="Q479" t="s">
        <v>1463</v>
      </c>
      <c r="Z479" t="s">
        <v>2007</v>
      </c>
      <c r="AA479">
        <v>0</v>
      </c>
      <c r="AH479" t="e">
        <f>#NUM!</f>
        <v>#NUM!</v>
      </c>
    </row>
    <row r="480" spans="2:34" x14ac:dyDescent="0.35">
      <c r="B480">
        <v>6735</v>
      </c>
      <c r="G480" t="s">
        <v>530</v>
      </c>
      <c r="H480">
        <v>1566</v>
      </c>
      <c r="I480" t="s">
        <v>530</v>
      </c>
      <c r="J480">
        <v>37.893667960000002</v>
      </c>
      <c r="K480">
        <v>-4.3451981499999999</v>
      </c>
      <c r="L480" t="s">
        <v>1051</v>
      </c>
      <c r="Q480" t="s">
        <v>1464</v>
      </c>
      <c r="Z480" t="s">
        <v>1813</v>
      </c>
      <c r="AA480">
        <v>120</v>
      </c>
      <c r="AH480" t="s">
        <v>2135</v>
      </c>
    </row>
    <row r="481" spans="2:34" x14ac:dyDescent="0.35">
      <c r="B481">
        <v>3328</v>
      </c>
      <c r="G481" t="s">
        <v>405</v>
      </c>
      <c r="H481">
        <v>30</v>
      </c>
      <c r="I481" t="s">
        <v>654</v>
      </c>
      <c r="J481">
        <v>38.675003410000002</v>
      </c>
      <c r="K481">
        <v>-6.40813861</v>
      </c>
      <c r="L481" t="s">
        <v>1052</v>
      </c>
      <c r="Q481" t="s">
        <v>1465</v>
      </c>
      <c r="Z481" t="s">
        <v>2008</v>
      </c>
      <c r="AA481">
        <v>60</v>
      </c>
      <c r="AH481" t="s">
        <v>2221</v>
      </c>
    </row>
    <row r="482" spans="2:34" x14ac:dyDescent="0.35">
      <c r="B482">
        <v>1220</v>
      </c>
      <c r="G482" t="s">
        <v>447</v>
      </c>
      <c r="H482">
        <v>0</v>
      </c>
      <c r="I482" t="s">
        <v>655</v>
      </c>
      <c r="J482">
        <v>31.52611967</v>
      </c>
      <c r="K482">
        <v>-1.63276881</v>
      </c>
      <c r="L482" t="s">
        <v>668</v>
      </c>
      <c r="Q482" t="s">
        <v>1466</v>
      </c>
      <c r="Z482" t="s">
        <v>1466</v>
      </c>
      <c r="AA482">
        <v>0</v>
      </c>
      <c r="AH482" t="e">
        <f>#NUM!</f>
        <v>#NUM!</v>
      </c>
    </row>
    <row r="483" spans="2:34" x14ac:dyDescent="0.35">
      <c r="B483">
        <v>57970</v>
      </c>
      <c r="G483" t="s">
        <v>396</v>
      </c>
      <c r="H483">
        <v>1437</v>
      </c>
      <c r="I483" t="s">
        <v>608</v>
      </c>
      <c r="J483">
        <v>30.87464627</v>
      </c>
      <c r="K483">
        <v>-3.1403549000000002</v>
      </c>
      <c r="L483" t="s">
        <v>1053</v>
      </c>
      <c r="Q483" t="s">
        <v>1467</v>
      </c>
      <c r="Z483" t="s">
        <v>2009</v>
      </c>
      <c r="AA483">
        <v>350</v>
      </c>
      <c r="AH483" t="e">
        <f>#NUM!</f>
        <v>#NUM!</v>
      </c>
    </row>
    <row r="484" spans="2:34" x14ac:dyDescent="0.35">
      <c r="B484">
        <v>44204</v>
      </c>
      <c r="G484" t="s">
        <v>405</v>
      </c>
      <c r="H484">
        <v>1270</v>
      </c>
      <c r="I484" t="s">
        <v>557</v>
      </c>
      <c r="J484">
        <v>37.63139468</v>
      </c>
      <c r="K484">
        <v>-3.1267529199999999</v>
      </c>
      <c r="L484" t="s">
        <v>1054</v>
      </c>
      <c r="Q484" t="s">
        <v>1468</v>
      </c>
      <c r="Z484" t="s">
        <v>2010</v>
      </c>
      <c r="AA484">
        <v>1</v>
      </c>
      <c r="AH484" t="s">
        <v>2222</v>
      </c>
    </row>
    <row r="485" spans="2:34" x14ac:dyDescent="0.35">
      <c r="B485">
        <v>63675</v>
      </c>
      <c r="G485" t="s">
        <v>531</v>
      </c>
      <c r="H485">
        <v>2623</v>
      </c>
      <c r="I485" t="s">
        <v>656</v>
      </c>
      <c r="J485">
        <v>35.689457160000003</v>
      </c>
      <c r="K485">
        <v>-3.02923374</v>
      </c>
      <c r="L485" t="s">
        <v>671</v>
      </c>
      <c r="Q485" t="s">
        <v>1469</v>
      </c>
      <c r="Z485" t="s">
        <v>2011</v>
      </c>
      <c r="AA485">
        <v>210</v>
      </c>
      <c r="AH485" t="s">
        <v>2223</v>
      </c>
    </row>
    <row r="486" spans="2:34" x14ac:dyDescent="0.35">
      <c r="B486">
        <v>40519</v>
      </c>
      <c r="G486" t="s">
        <v>447</v>
      </c>
      <c r="H486">
        <v>636</v>
      </c>
      <c r="I486" t="s">
        <v>592</v>
      </c>
      <c r="J486">
        <v>37.173277990000003</v>
      </c>
      <c r="K486">
        <v>-11.09305121</v>
      </c>
      <c r="L486" t="s">
        <v>742</v>
      </c>
      <c r="Q486" t="s">
        <v>1470</v>
      </c>
      <c r="Z486" t="s">
        <v>2012</v>
      </c>
      <c r="AA486">
        <v>1</v>
      </c>
      <c r="AH486" t="e">
        <f>#NUM!</f>
        <v>#NUM!</v>
      </c>
    </row>
    <row r="487" spans="2:34" x14ac:dyDescent="0.35">
      <c r="B487">
        <v>66382</v>
      </c>
      <c r="G487" t="s">
        <v>532</v>
      </c>
      <c r="H487">
        <v>1066</v>
      </c>
      <c r="I487" t="s">
        <v>547</v>
      </c>
      <c r="J487">
        <v>35.764097679999999</v>
      </c>
      <c r="K487">
        <v>-10.47927001</v>
      </c>
      <c r="L487" t="s">
        <v>671</v>
      </c>
      <c r="Q487" t="s">
        <v>1471</v>
      </c>
      <c r="Z487" t="s">
        <v>1652</v>
      </c>
      <c r="AA487">
        <v>375</v>
      </c>
      <c r="AH487" t="s">
        <v>2224</v>
      </c>
    </row>
    <row r="488" spans="2:34" x14ac:dyDescent="0.35">
      <c r="B488">
        <v>45386</v>
      </c>
      <c r="G488" t="s">
        <v>405</v>
      </c>
      <c r="H488">
        <v>549</v>
      </c>
      <c r="I488" t="s">
        <v>566</v>
      </c>
      <c r="J488">
        <v>37.842551200000003</v>
      </c>
      <c r="K488">
        <v>-9.5203421899999991</v>
      </c>
      <c r="L488" t="s">
        <v>1055</v>
      </c>
      <c r="Q488" t="s">
        <v>962</v>
      </c>
      <c r="Z488" t="s">
        <v>2013</v>
      </c>
      <c r="AA488">
        <v>250</v>
      </c>
      <c r="AH488" t="e">
        <f>#NUM!</f>
        <v>#NUM!</v>
      </c>
    </row>
    <row r="489" spans="2:34" x14ac:dyDescent="0.35">
      <c r="B489">
        <v>43604</v>
      </c>
      <c r="G489" t="s">
        <v>533</v>
      </c>
      <c r="H489">
        <v>288</v>
      </c>
      <c r="I489" t="s">
        <v>657</v>
      </c>
      <c r="J489">
        <v>38.517001669999999</v>
      </c>
      <c r="K489">
        <v>-5.5916503899999999</v>
      </c>
      <c r="L489" t="s">
        <v>1056</v>
      </c>
      <c r="Q489" t="s">
        <v>863</v>
      </c>
      <c r="Z489" t="s">
        <v>2014</v>
      </c>
      <c r="AA489">
        <v>2000</v>
      </c>
      <c r="AH489" t="s">
        <v>657</v>
      </c>
    </row>
    <row r="490" spans="2:34" x14ac:dyDescent="0.35">
      <c r="B490">
        <v>59053</v>
      </c>
      <c r="G490" t="s">
        <v>405</v>
      </c>
      <c r="H490">
        <v>1874</v>
      </c>
      <c r="I490" t="s">
        <v>547</v>
      </c>
      <c r="J490">
        <v>38.247120150000001</v>
      </c>
      <c r="K490">
        <v>-4.5582005999999984</v>
      </c>
      <c r="L490" t="s">
        <v>1057</v>
      </c>
      <c r="Q490" t="s">
        <v>1472</v>
      </c>
      <c r="Z490" t="s">
        <v>2015</v>
      </c>
      <c r="AA490">
        <v>1</v>
      </c>
      <c r="AH490" t="s">
        <v>2225</v>
      </c>
    </row>
    <row r="491" spans="2:34" x14ac:dyDescent="0.35">
      <c r="B491">
        <v>1030</v>
      </c>
      <c r="G491" t="s">
        <v>415</v>
      </c>
      <c r="H491">
        <v>1156</v>
      </c>
      <c r="I491" t="s">
        <v>547</v>
      </c>
      <c r="J491">
        <v>31.1714637</v>
      </c>
      <c r="K491">
        <v>-6.3374300899999998</v>
      </c>
      <c r="L491" t="s">
        <v>1058</v>
      </c>
      <c r="Q491" t="s">
        <v>1473</v>
      </c>
      <c r="Z491" t="s">
        <v>2016</v>
      </c>
      <c r="AA491">
        <v>125</v>
      </c>
      <c r="AH491" t="e">
        <f>#NUM!</f>
        <v>#NUM!</v>
      </c>
    </row>
    <row r="492" spans="2:34" x14ac:dyDescent="0.35">
      <c r="B492">
        <v>52677</v>
      </c>
      <c r="G492" t="s">
        <v>439</v>
      </c>
      <c r="H492">
        <v>0</v>
      </c>
      <c r="I492" t="s">
        <v>582</v>
      </c>
      <c r="J492">
        <v>33.465728349999999</v>
      </c>
      <c r="K492">
        <v>-3.7967120200000002</v>
      </c>
      <c r="L492" t="s">
        <v>1059</v>
      </c>
      <c r="Q492" t="s">
        <v>1474</v>
      </c>
      <c r="Z492" t="s">
        <v>1647</v>
      </c>
      <c r="AA492">
        <v>0</v>
      </c>
      <c r="AH492" t="e">
        <f>#NUM!</f>
        <v>#NUM!</v>
      </c>
    </row>
    <row r="493" spans="2:34" x14ac:dyDescent="0.35">
      <c r="B493">
        <v>1738</v>
      </c>
      <c r="G493" t="s">
        <v>465</v>
      </c>
      <c r="H493">
        <v>279</v>
      </c>
      <c r="I493" t="s">
        <v>547</v>
      </c>
      <c r="J493">
        <v>36.682464869999997</v>
      </c>
      <c r="K493">
        <v>-8.3173297399999999</v>
      </c>
      <c r="L493" t="s">
        <v>1060</v>
      </c>
      <c r="Q493" t="s">
        <v>1475</v>
      </c>
      <c r="Z493" t="s">
        <v>2017</v>
      </c>
      <c r="AA493">
        <v>700</v>
      </c>
      <c r="AH493" t="e">
        <f>#NUM!</f>
        <v>#NUM!</v>
      </c>
    </row>
    <row r="494" spans="2:34" x14ac:dyDescent="0.35">
      <c r="B494">
        <v>19548</v>
      </c>
      <c r="G494" t="s">
        <v>498</v>
      </c>
      <c r="H494">
        <v>0</v>
      </c>
      <c r="I494" t="s">
        <v>627</v>
      </c>
      <c r="J494">
        <v>30.757502800000001</v>
      </c>
      <c r="K494">
        <v>-2.54204907</v>
      </c>
      <c r="L494" t="s">
        <v>1061</v>
      </c>
      <c r="Q494" t="s">
        <v>1476</v>
      </c>
      <c r="Z494" t="s">
        <v>1817</v>
      </c>
      <c r="AA494">
        <v>0</v>
      </c>
      <c r="AH494" t="e">
        <f>#NUM!</f>
        <v>#NUM!</v>
      </c>
    </row>
    <row r="495" spans="2:34" x14ac:dyDescent="0.35">
      <c r="B495">
        <v>30897</v>
      </c>
      <c r="G495" t="s">
        <v>534</v>
      </c>
      <c r="H495">
        <v>2116</v>
      </c>
      <c r="I495" t="s">
        <v>658</v>
      </c>
      <c r="J495">
        <v>34.778659650000002</v>
      </c>
      <c r="K495">
        <v>-9.4955450199999998</v>
      </c>
      <c r="L495" t="s">
        <v>667</v>
      </c>
      <c r="Q495" t="s">
        <v>1099</v>
      </c>
      <c r="Z495" t="s">
        <v>2018</v>
      </c>
      <c r="AA495">
        <v>30</v>
      </c>
      <c r="AH495" t="s">
        <v>2226</v>
      </c>
    </row>
    <row r="496" spans="2:34" x14ac:dyDescent="0.35">
      <c r="B496">
        <v>27523</v>
      </c>
      <c r="G496" t="s">
        <v>395</v>
      </c>
      <c r="H496">
        <v>-32</v>
      </c>
      <c r="I496" t="s">
        <v>659</v>
      </c>
      <c r="J496">
        <v>38.979943929999997</v>
      </c>
      <c r="K496">
        <v>-7.95432001</v>
      </c>
      <c r="L496" t="s">
        <v>1062</v>
      </c>
      <c r="Q496" t="s">
        <v>1477</v>
      </c>
      <c r="Z496" t="s">
        <v>2019</v>
      </c>
      <c r="AA496">
        <v>3226</v>
      </c>
      <c r="AH496" t="e">
        <f>#NUM!</f>
        <v>#NUM!</v>
      </c>
    </row>
    <row r="497" spans="2:34" x14ac:dyDescent="0.35">
      <c r="B497">
        <v>815</v>
      </c>
      <c r="G497" t="s">
        <v>405</v>
      </c>
      <c r="H497">
        <v>1432</v>
      </c>
      <c r="I497" t="s">
        <v>547</v>
      </c>
      <c r="J497">
        <v>36.651249059999998</v>
      </c>
      <c r="K497">
        <v>-3.3443293299999999</v>
      </c>
      <c r="L497" t="s">
        <v>1063</v>
      </c>
      <c r="Q497" t="s">
        <v>1478</v>
      </c>
      <c r="Z497" t="s">
        <v>1878</v>
      </c>
      <c r="AA497">
        <v>200</v>
      </c>
      <c r="AH497" t="s">
        <v>2165</v>
      </c>
    </row>
    <row r="498" spans="2:34" x14ac:dyDescent="0.35">
      <c r="B498">
        <v>14910</v>
      </c>
      <c r="G498" t="s">
        <v>405</v>
      </c>
      <c r="H498">
        <v>1573</v>
      </c>
      <c r="I498" t="s">
        <v>557</v>
      </c>
      <c r="J498">
        <v>37.598593739999998</v>
      </c>
      <c r="K498">
        <v>-3.1110771399999999</v>
      </c>
      <c r="L498" t="s">
        <v>1064</v>
      </c>
      <c r="Q498" t="s">
        <v>1479</v>
      </c>
      <c r="Z498" t="s">
        <v>2010</v>
      </c>
      <c r="AA498">
        <v>1</v>
      </c>
      <c r="AH498" t="s">
        <v>2227</v>
      </c>
    </row>
    <row r="499" spans="2:34" x14ac:dyDescent="0.35">
      <c r="B499">
        <v>11184</v>
      </c>
      <c r="G499" t="e">
        <f>#NUM!</f>
        <v>#NUM!</v>
      </c>
      <c r="H499">
        <v>1038</v>
      </c>
      <c r="I499" t="e">
        <f>#NUM!</f>
        <v>#NUM!</v>
      </c>
      <c r="J499">
        <v>34.039937170000002</v>
      </c>
      <c r="K499">
        <v>-5.1468103300000001</v>
      </c>
      <c r="L499" t="s">
        <v>1065</v>
      </c>
      <c r="Q499" t="s">
        <v>1480</v>
      </c>
      <c r="Z499" t="s">
        <v>2020</v>
      </c>
      <c r="AA499">
        <v>250</v>
      </c>
      <c r="AH499" t="e">
        <f>#NUM!</f>
        <v>#NUM!</v>
      </c>
    </row>
    <row r="500" spans="2:34" x14ac:dyDescent="0.35">
      <c r="B500">
        <v>49071</v>
      </c>
      <c r="G500" t="s">
        <v>423</v>
      </c>
      <c r="H500">
        <v>2223</v>
      </c>
      <c r="I500" t="s">
        <v>568</v>
      </c>
      <c r="J500">
        <v>36.254617869999997</v>
      </c>
      <c r="K500">
        <v>-2.9075165699999999</v>
      </c>
      <c r="L500" t="s">
        <v>1066</v>
      </c>
      <c r="Q500" t="s">
        <v>1481</v>
      </c>
      <c r="Z500" t="s">
        <v>2021</v>
      </c>
      <c r="AA500">
        <v>250</v>
      </c>
      <c r="AH500" t="s">
        <v>2228</v>
      </c>
    </row>
    <row r="501" spans="2:34" x14ac:dyDescent="0.35">
      <c r="B501">
        <v>22000</v>
      </c>
      <c r="G501" t="s">
        <v>391</v>
      </c>
      <c r="H501">
        <v>0</v>
      </c>
      <c r="I501" t="s">
        <v>548</v>
      </c>
      <c r="J501">
        <v>32.88151654</v>
      </c>
      <c r="K501">
        <v>-3.2775149400000001</v>
      </c>
      <c r="L501" t="s">
        <v>1067</v>
      </c>
      <c r="Q501" t="s">
        <v>1482</v>
      </c>
      <c r="Z501" t="s">
        <v>2022</v>
      </c>
      <c r="AA501">
        <v>0</v>
      </c>
      <c r="AH501" t="e">
        <f>#NUM!</f>
        <v>#NUM!</v>
      </c>
    </row>
    <row r="502" spans="2:34" x14ac:dyDescent="0.35">
      <c r="B502">
        <v>60074</v>
      </c>
      <c r="G502" t="s">
        <v>405</v>
      </c>
      <c r="H502">
        <v>981</v>
      </c>
      <c r="I502" t="s">
        <v>547</v>
      </c>
      <c r="J502">
        <v>30.38713168</v>
      </c>
      <c r="K502">
        <v>-5.1079272299999996</v>
      </c>
      <c r="L502" t="s">
        <v>1068</v>
      </c>
      <c r="Q502" t="s">
        <v>1483</v>
      </c>
      <c r="Z502" t="s">
        <v>1879</v>
      </c>
      <c r="AA502">
        <v>300</v>
      </c>
      <c r="AH502" t="s">
        <v>2166</v>
      </c>
    </row>
    <row r="503" spans="2:34" x14ac:dyDescent="0.35">
      <c r="B503">
        <v>60374</v>
      </c>
      <c r="G503" t="s">
        <v>405</v>
      </c>
      <c r="H503">
        <v>1409</v>
      </c>
      <c r="I503" t="s">
        <v>547</v>
      </c>
      <c r="J503">
        <v>36.673312510000002</v>
      </c>
      <c r="K503">
        <v>-3.3581148199999999</v>
      </c>
      <c r="L503" t="s">
        <v>1069</v>
      </c>
      <c r="Q503" t="s">
        <v>1484</v>
      </c>
      <c r="Z503" t="s">
        <v>2023</v>
      </c>
      <c r="AA503">
        <v>200</v>
      </c>
      <c r="AH503" t="s">
        <v>2229</v>
      </c>
    </row>
    <row r="504" spans="2:34" x14ac:dyDescent="0.35">
      <c r="B504">
        <v>25913</v>
      </c>
      <c r="G504" t="s">
        <v>405</v>
      </c>
      <c r="H504">
        <v>0</v>
      </c>
      <c r="I504" t="s">
        <v>619</v>
      </c>
      <c r="J504">
        <v>35.595385970000002</v>
      </c>
      <c r="K504">
        <v>-6.4395626999999998</v>
      </c>
      <c r="L504" t="s">
        <v>1070</v>
      </c>
      <c r="Q504" t="s">
        <v>1285</v>
      </c>
      <c r="Z504" t="s">
        <v>2024</v>
      </c>
      <c r="AA504">
        <v>0</v>
      </c>
      <c r="AH504" t="s">
        <v>2230</v>
      </c>
    </row>
    <row r="505" spans="2:34" x14ac:dyDescent="0.35">
      <c r="B505">
        <v>6205</v>
      </c>
      <c r="G505" t="s">
        <v>535</v>
      </c>
      <c r="H505">
        <v>-24</v>
      </c>
      <c r="I505" t="s">
        <v>660</v>
      </c>
      <c r="J505">
        <v>39.402994190000001</v>
      </c>
      <c r="K505">
        <v>-7.1013572500000004</v>
      </c>
      <c r="L505" t="s">
        <v>1071</v>
      </c>
      <c r="Q505" t="s">
        <v>1485</v>
      </c>
      <c r="Z505" t="s">
        <v>2025</v>
      </c>
      <c r="AA505">
        <v>560</v>
      </c>
      <c r="AH505" t="e">
        <f>#NUM!</f>
        <v>#NUM!</v>
      </c>
    </row>
    <row r="506" spans="2:34" x14ac:dyDescent="0.35">
      <c r="B506">
        <v>48390</v>
      </c>
      <c r="G506" t="s">
        <v>405</v>
      </c>
      <c r="H506">
        <v>1037</v>
      </c>
      <c r="I506" t="s">
        <v>547</v>
      </c>
      <c r="J506">
        <v>36.661905040000001</v>
      </c>
      <c r="K506">
        <v>-3.5972746400000002</v>
      </c>
      <c r="L506" t="s">
        <v>1072</v>
      </c>
      <c r="Q506" t="s">
        <v>1486</v>
      </c>
      <c r="Z506" t="s">
        <v>2023</v>
      </c>
      <c r="AA506">
        <v>150</v>
      </c>
      <c r="AH506" t="s">
        <v>2198</v>
      </c>
    </row>
    <row r="507" spans="2:34" x14ac:dyDescent="0.35">
      <c r="B507">
        <v>3980</v>
      </c>
      <c r="G507" t="s">
        <v>452</v>
      </c>
      <c r="H507">
        <v>0</v>
      </c>
      <c r="I507" t="s">
        <v>661</v>
      </c>
      <c r="J507">
        <v>36.984230200000013</v>
      </c>
      <c r="K507">
        <v>-6.1296263499999997</v>
      </c>
      <c r="L507" t="s">
        <v>1073</v>
      </c>
      <c r="Q507" t="s">
        <v>1487</v>
      </c>
      <c r="Z507" t="s">
        <v>2026</v>
      </c>
      <c r="AA507">
        <v>280</v>
      </c>
      <c r="AH507" t="s">
        <v>2231</v>
      </c>
    </row>
    <row r="508" spans="2:34" x14ac:dyDescent="0.35">
      <c r="B508">
        <v>11905</v>
      </c>
      <c r="G508" t="s">
        <v>536</v>
      </c>
      <c r="H508">
        <v>1621</v>
      </c>
      <c r="I508" t="s">
        <v>662</v>
      </c>
      <c r="J508">
        <v>37.073244270000004</v>
      </c>
      <c r="K508">
        <v>-3.0049507000000002</v>
      </c>
      <c r="L508" t="s">
        <v>1074</v>
      </c>
      <c r="Q508" t="s">
        <v>1488</v>
      </c>
      <c r="Z508" t="s">
        <v>2027</v>
      </c>
      <c r="AA508">
        <v>1</v>
      </c>
      <c r="AH508" t="s">
        <v>2232</v>
      </c>
    </row>
    <row r="509" spans="2:34" x14ac:dyDescent="0.35">
      <c r="B509">
        <v>45320</v>
      </c>
      <c r="G509" t="s">
        <v>537</v>
      </c>
      <c r="H509">
        <v>1721</v>
      </c>
      <c r="I509" t="s">
        <v>547</v>
      </c>
      <c r="J509">
        <v>35.007393669999999</v>
      </c>
      <c r="K509">
        <v>-9.5064798100000001</v>
      </c>
      <c r="L509" t="s">
        <v>667</v>
      </c>
      <c r="Q509" t="s">
        <v>1238</v>
      </c>
      <c r="Z509" t="s">
        <v>2028</v>
      </c>
      <c r="AA509">
        <v>50</v>
      </c>
      <c r="AH509" t="s">
        <v>2233</v>
      </c>
    </row>
    <row r="510" spans="2:34" x14ac:dyDescent="0.35">
      <c r="B510">
        <v>31264</v>
      </c>
      <c r="G510" t="s">
        <v>447</v>
      </c>
      <c r="H510">
        <v>-39</v>
      </c>
      <c r="I510" t="s">
        <v>592</v>
      </c>
      <c r="J510">
        <v>40.108474559999998</v>
      </c>
      <c r="K510">
        <v>-10.27672535</v>
      </c>
      <c r="L510" t="s">
        <v>1075</v>
      </c>
      <c r="Q510" t="s">
        <v>1489</v>
      </c>
      <c r="Z510" t="s">
        <v>2029</v>
      </c>
      <c r="AA510">
        <v>450</v>
      </c>
      <c r="AH510" t="s">
        <v>1489</v>
      </c>
    </row>
    <row r="511" spans="2:34" x14ac:dyDescent="0.35">
      <c r="B511">
        <v>16537</v>
      </c>
      <c r="G511" t="s">
        <v>397</v>
      </c>
      <c r="H511">
        <v>0</v>
      </c>
      <c r="I511" t="s">
        <v>544</v>
      </c>
      <c r="J511">
        <v>32.239691630000003</v>
      </c>
      <c r="K511">
        <v>-3.3669011800000002</v>
      </c>
      <c r="L511" t="s">
        <v>1076</v>
      </c>
      <c r="Q511" t="s">
        <v>1076</v>
      </c>
      <c r="Z511" t="s">
        <v>940</v>
      </c>
      <c r="AA511">
        <v>0</v>
      </c>
      <c r="AH511" t="e">
        <f>#NUM!</f>
        <v>#NUM!</v>
      </c>
    </row>
    <row r="512" spans="2:34" x14ac:dyDescent="0.35">
      <c r="B512">
        <v>9096</v>
      </c>
      <c r="G512" t="s">
        <v>538</v>
      </c>
      <c r="H512">
        <v>0</v>
      </c>
      <c r="I512" t="s">
        <v>547</v>
      </c>
      <c r="J512">
        <v>31.627153490000001</v>
      </c>
      <c r="K512">
        <v>-1.21680448</v>
      </c>
      <c r="L512" t="s">
        <v>1077</v>
      </c>
      <c r="Q512" t="s">
        <v>1490</v>
      </c>
      <c r="Z512" t="s">
        <v>2030</v>
      </c>
      <c r="AA512">
        <v>0</v>
      </c>
      <c r="AH512" t="e">
        <f>#NUM!</f>
        <v>#NUM!</v>
      </c>
    </row>
    <row r="513" spans="2:34" x14ac:dyDescent="0.35">
      <c r="B513">
        <v>33104</v>
      </c>
      <c r="G513" t="s">
        <v>519</v>
      </c>
      <c r="H513">
        <v>725</v>
      </c>
      <c r="I513" t="s">
        <v>547</v>
      </c>
      <c r="J513">
        <v>36.134626009999998</v>
      </c>
      <c r="K513">
        <v>-10.214436879999999</v>
      </c>
      <c r="L513" t="s">
        <v>1078</v>
      </c>
      <c r="Q513" t="s">
        <v>823</v>
      </c>
      <c r="Z513" t="s">
        <v>2031</v>
      </c>
      <c r="AA513">
        <v>250</v>
      </c>
      <c r="AH513" t="e">
        <f>#NUM!</f>
        <v>#NUM!</v>
      </c>
    </row>
    <row r="514" spans="2:34" x14ac:dyDescent="0.35">
      <c r="B514">
        <v>11754</v>
      </c>
      <c r="G514" t="s">
        <v>392</v>
      </c>
      <c r="H514">
        <v>0</v>
      </c>
      <c r="I514" t="s">
        <v>547</v>
      </c>
      <c r="J514">
        <v>33.926085970000003</v>
      </c>
      <c r="K514">
        <v>-3.6993183300000001</v>
      </c>
      <c r="L514" t="s">
        <v>1079</v>
      </c>
      <c r="Q514" t="s">
        <v>1491</v>
      </c>
      <c r="Z514" t="s">
        <v>2032</v>
      </c>
      <c r="AA514">
        <v>0</v>
      </c>
      <c r="AH514" t="e">
        <f>#NUM!</f>
        <v>#NUM!</v>
      </c>
    </row>
    <row r="515" spans="2:34" x14ac:dyDescent="0.35">
      <c r="B515">
        <v>4147</v>
      </c>
      <c r="G515" t="s">
        <v>408</v>
      </c>
      <c r="H515">
        <v>765</v>
      </c>
      <c r="I515" t="s">
        <v>663</v>
      </c>
      <c r="J515">
        <v>36.965607890000001</v>
      </c>
      <c r="K515">
        <v>-10.79699534</v>
      </c>
      <c r="L515" t="s">
        <v>1080</v>
      </c>
      <c r="Q515" t="s">
        <v>1492</v>
      </c>
      <c r="Z515" t="s">
        <v>2033</v>
      </c>
      <c r="AA515">
        <v>1</v>
      </c>
      <c r="AH515" t="s">
        <v>2234</v>
      </c>
    </row>
    <row r="516" spans="2:34" x14ac:dyDescent="0.35">
      <c r="B516">
        <v>53577</v>
      </c>
      <c r="G516" t="s">
        <v>405</v>
      </c>
      <c r="H516">
        <v>1600</v>
      </c>
      <c r="I516" t="s">
        <v>566</v>
      </c>
      <c r="J516">
        <v>37.889864520000003</v>
      </c>
      <c r="K516">
        <v>-4.3673205700000004</v>
      </c>
      <c r="L516" t="s">
        <v>1081</v>
      </c>
      <c r="Q516" t="s">
        <v>1264</v>
      </c>
      <c r="Z516" t="s">
        <v>1813</v>
      </c>
      <c r="AA516">
        <v>140</v>
      </c>
      <c r="AH516" t="s">
        <v>2135</v>
      </c>
    </row>
    <row r="517" spans="2:34" x14ac:dyDescent="0.35">
      <c r="B517">
        <v>42476</v>
      </c>
      <c r="G517" t="s">
        <v>517</v>
      </c>
      <c r="H517">
        <v>1762</v>
      </c>
      <c r="I517" t="s">
        <v>547</v>
      </c>
      <c r="J517">
        <v>35.008183379999998</v>
      </c>
      <c r="K517">
        <v>-8.4647869999999994</v>
      </c>
      <c r="L517" t="s">
        <v>667</v>
      </c>
      <c r="Q517" t="s">
        <v>1493</v>
      </c>
      <c r="Z517" t="s">
        <v>1810</v>
      </c>
      <c r="AA517">
        <v>0</v>
      </c>
      <c r="AH517" t="s">
        <v>2203</v>
      </c>
    </row>
    <row r="518" spans="2:34" x14ac:dyDescent="0.35">
      <c r="B518">
        <v>68995</v>
      </c>
      <c r="G518" t="s">
        <v>485</v>
      </c>
      <c r="H518">
        <v>332</v>
      </c>
      <c r="I518" t="s">
        <v>616</v>
      </c>
      <c r="J518">
        <v>39.004976329999998</v>
      </c>
      <c r="K518">
        <v>-10.808673949999999</v>
      </c>
      <c r="L518" t="s">
        <v>807</v>
      </c>
      <c r="Q518" t="s">
        <v>1494</v>
      </c>
      <c r="Z518" t="s">
        <v>2034</v>
      </c>
      <c r="AA518">
        <v>1</v>
      </c>
      <c r="AH518" t="e">
        <f>#NUM!</f>
        <v>#NUM!</v>
      </c>
    </row>
    <row r="519" spans="2:34" x14ac:dyDescent="0.35">
      <c r="B519">
        <v>32255</v>
      </c>
      <c r="G519" t="s">
        <v>539</v>
      </c>
      <c r="H519">
        <v>19</v>
      </c>
      <c r="I519" t="s">
        <v>483</v>
      </c>
      <c r="J519">
        <v>38.984115189999997</v>
      </c>
      <c r="K519">
        <v>-6.5532637999999999</v>
      </c>
      <c r="L519" t="s">
        <v>1082</v>
      </c>
      <c r="Q519" t="s">
        <v>1495</v>
      </c>
      <c r="Z519" t="s">
        <v>2035</v>
      </c>
      <c r="AA519">
        <v>50</v>
      </c>
      <c r="AH519" t="e">
        <f>#NUM!</f>
        <v>#NUM!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workbookViewId="0"/>
  </sheetViews>
  <sheetFormatPr defaultRowHeight="14.5" x14ac:dyDescent="0.35"/>
  <sheetData>
    <row r="1" spans="1:14" ht="18.5" x14ac:dyDescent="0.45">
      <c r="A1" s="4" t="s">
        <v>2330</v>
      </c>
    </row>
    <row r="3" spans="1:14" x14ac:dyDescent="0.35">
      <c r="B3" s="1" t="s">
        <v>3</v>
      </c>
      <c r="C3" s="1" t="s">
        <v>2331</v>
      </c>
      <c r="D3" s="1" t="s">
        <v>2332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x14ac:dyDescent="0.35">
      <c r="A4" s="1"/>
      <c r="B4" t="e">
        <f>#NUM!</f>
        <v>#NUM!</v>
      </c>
      <c r="C4" t="e">
        <f>#NUM!</f>
        <v>#NUM!</v>
      </c>
      <c r="D4" t="e">
        <f>#NUM!</f>
        <v>#NUM!</v>
      </c>
      <c r="E4" t="e">
        <f>#NUM!</f>
        <v>#NUM!</v>
      </c>
      <c r="F4" t="e">
        <f>#NUM!</f>
        <v>#NUM!</v>
      </c>
      <c r="G4" t="e">
        <f>#NUM!</f>
        <v>#NUM!</v>
      </c>
      <c r="H4" t="e">
        <f>#NUM!</f>
        <v>#NUM!</v>
      </c>
      <c r="I4" t="e">
        <f>#NUM!</f>
        <v>#NUM!</v>
      </c>
      <c r="J4" t="e">
        <f>#NUM!</f>
        <v>#NUM!</v>
      </c>
      <c r="K4" t="e">
        <f>#NUM!</f>
        <v>#NUM!</v>
      </c>
      <c r="L4" t="e">
        <f>#NUM!</f>
        <v>#NUM!</v>
      </c>
      <c r="M4" t="e">
        <f>#NUM!</f>
        <v>#NUM!</v>
      </c>
      <c r="N4" t="e">
        <f>#NUM!</f>
        <v>#NUM!</v>
      </c>
    </row>
    <row r="5" spans="1:14" x14ac:dyDescent="0.35">
      <c r="A5" s="1" t="s">
        <v>16</v>
      </c>
      <c r="B5">
        <v>59400</v>
      </c>
      <c r="C5">
        <v>0</v>
      </c>
      <c r="D5">
        <v>0</v>
      </c>
      <c r="E5">
        <v>37115.131800000003</v>
      </c>
      <c r="F5">
        <v>37061.5</v>
      </c>
      <c r="G5">
        <v>21453.128371317802</v>
      </c>
      <c r="H5">
        <v>460236716.91624057</v>
      </c>
      <c r="I5">
        <v>74247</v>
      </c>
      <c r="J5">
        <v>0</v>
      </c>
      <c r="K5">
        <v>18519.75</v>
      </c>
      <c r="L5">
        <v>37061.5</v>
      </c>
      <c r="M5">
        <v>55656.5</v>
      </c>
      <c r="N5">
        <v>74247</v>
      </c>
    </row>
    <row r="6" spans="1:14" x14ac:dyDescent="0.35">
      <c r="A6" s="1" t="s">
        <v>21</v>
      </c>
      <c r="B6">
        <v>59400</v>
      </c>
      <c r="C6">
        <v>0</v>
      </c>
      <c r="D6">
        <v>0</v>
      </c>
      <c r="E6">
        <v>317.65039999999999</v>
      </c>
      <c r="F6">
        <v>0</v>
      </c>
      <c r="G6">
        <v>2997.5745581432261</v>
      </c>
      <c r="H6">
        <v>8985453.2316275574</v>
      </c>
      <c r="I6">
        <v>350000</v>
      </c>
      <c r="J6">
        <v>0</v>
      </c>
      <c r="K6">
        <v>0</v>
      </c>
      <c r="L6">
        <v>0</v>
      </c>
      <c r="M6">
        <v>20</v>
      </c>
      <c r="N6">
        <v>350000</v>
      </c>
    </row>
    <row r="7" spans="1:14" x14ac:dyDescent="0.35">
      <c r="A7" s="1" t="s">
        <v>540</v>
      </c>
      <c r="B7">
        <v>59400</v>
      </c>
      <c r="C7">
        <v>0</v>
      </c>
      <c r="D7">
        <v>0</v>
      </c>
      <c r="E7">
        <v>668.29719999999998</v>
      </c>
      <c r="F7">
        <v>369</v>
      </c>
      <c r="G7">
        <v>693.11635032492552</v>
      </c>
      <c r="H7">
        <v>480410.27508774481</v>
      </c>
      <c r="I7">
        <v>2860</v>
      </c>
      <c r="J7">
        <v>-90</v>
      </c>
      <c r="K7">
        <v>0</v>
      </c>
      <c r="L7">
        <v>369</v>
      </c>
      <c r="M7">
        <v>1319.25</v>
      </c>
      <c r="N7">
        <v>2770</v>
      </c>
    </row>
    <row r="8" spans="1:14" x14ac:dyDescent="0.35">
      <c r="A8" s="1" t="s">
        <v>664</v>
      </c>
      <c r="B8">
        <v>59400</v>
      </c>
      <c r="C8">
        <v>0</v>
      </c>
      <c r="D8">
        <v>0</v>
      </c>
      <c r="E8">
        <v>34.077399999999997</v>
      </c>
      <c r="F8">
        <v>34.908743430000001</v>
      </c>
      <c r="G8">
        <v>6.567431845646551</v>
      </c>
      <c r="H8">
        <v>43.131161047212473</v>
      </c>
      <c r="I8">
        <v>40.345193070000001</v>
      </c>
      <c r="J8">
        <v>0</v>
      </c>
      <c r="K8">
        <v>33.090299999999999</v>
      </c>
      <c r="L8">
        <v>34.908700000000003</v>
      </c>
      <c r="M8">
        <v>37.178400000000003</v>
      </c>
      <c r="N8">
        <v>40.345199999999998</v>
      </c>
    </row>
    <row r="9" spans="1:14" x14ac:dyDescent="0.35">
      <c r="A9" s="1" t="s">
        <v>665</v>
      </c>
      <c r="B9">
        <v>59400</v>
      </c>
      <c r="C9">
        <v>0</v>
      </c>
      <c r="D9">
        <v>0</v>
      </c>
      <c r="E9">
        <v>-5.7060000000000004</v>
      </c>
      <c r="F9">
        <v>-5.0215966499999993</v>
      </c>
      <c r="G9">
        <v>2.94601908126721</v>
      </c>
      <c r="H9">
        <v>8.6790284271904934</v>
      </c>
      <c r="I9">
        <v>11.649440159999999</v>
      </c>
      <c r="J9">
        <v>-11.6494</v>
      </c>
      <c r="K9">
        <v>-8.5405999999999995</v>
      </c>
      <c r="L9">
        <v>-5.0216000000000003</v>
      </c>
      <c r="M9">
        <v>-3.3262</v>
      </c>
      <c r="N9">
        <v>0</v>
      </c>
    </row>
    <row r="10" spans="1:14" x14ac:dyDescent="0.35">
      <c r="A10" s="1" t="s">
        <v>1083</v>
      </c>
      <c r="B10">
        <v>59400</v>
      </c>
      <c r="C10">
        <v>0</v>
      </c>
      <c r="D10">
        <v>0</v>
      </c>
      <c r="E10">
        <v>0.47410000000000002</v>
      </c>
      <c r="F10">
        <v>0</v>
      </c>
      <c r="G10">
        <v>12.236229810496621</v>
      </c>
      <c r="H10">
        <v>149.72531997528611</v>
      </c>
      <c r="I10">
        <v>1776</v>
      </c>
      <c r="J10">
        <v>0</v>
      </c>
      <c r="K10">
        <v>0</v>
      </c>
      <c r="L10">
        <v>0</v>
      </c>
      <c r="M10">
        <v>0</v>
      </c>
      <c r="N10">
        <v>1776</v>
      </c>
    </row>
    <row r="11" spans="1:14" x14ac:dyDescent="0.35">
      <c r="A11" s="1" t="s">
        <v>1518</v>
      </c>
      <c r="B11">
        <v>59400</v>
      </c>
      <c r="C11">
        <v>0</v>
      </c>
      <c r="D11">
        <v>0</v>
      </c>
      <c r="E11">
        <v>15.297000000000001</v>
      </c>
      <c r="F11">
        <v>12</v>
      </c>
      <c r="G11">
        <v>17.58740633732986</v>
      </c>
      <c r="H11">
        <v>309.31686167435049</v>
      </c>
      <c r="I11">
        <v>98</v>
      </c>
      <c r="J11">
        <v>1</v>
      </c>
      <c r="K11">
        <v>5</v>
      </c>
      <c r="L11">
        <v>12</v>
      </c>
      <c r="M11">
        <v>17</v>
      </c>
      <c r="N11">
        <v>99</v>
      </c>
    </row>
    <row r="12" spans="1:14" x14ac:dyDescent="0.35">
      <c r="A12" s="1" t="s">
        <v>1519</v>
      </c>
      <c r="B12">
        <v>59400</v>
      </c>
      <c r="C12">
        <v>0</v>
      </c>
      <c r="D12">
        <v>0</v>
      </c>
      <c r="E12">
        <v>5.6296999999999997</v>
      </c>
      <c r="F12">
        <v>3</v>
      </c>
      <c r="G12">
        <v>9.6336486294547719</v>
      </c>
      <c r="H12">
        <v>92.807185915795813</v>
      </c>
      <c r="I12">
        <v>80</v>
      </c>
      <c r="J12">
        <v>0</v>
      </c>
      <c r="K12">
        <v>2</v>
      </c>
      <c r="L12">
        <v>3</v>
      </c>
      <c r="M12">
        <v>5</v>
      </c>
      <c r="N12">
        <v>80</v>
      </c>
    </row>
    <row r="13" spans="1:14" x14ac:dyDescent="0.35">
      <c r="A13" s="1" t="s">
        <v>2036</v>
      </c>
      <c r="B13">
        <v>59400</v>
      </c>
      <c r="C13">
        <v>0</v>
      </c>
      <c r="D13">
        <v>0</v>
      </c>
      <c r="E13">
        <v>179.91</v>
      </c>
      <c r="F13">
        <v>25</v>
      </c>
      <c r="G13">
        <v>471.48217573853731</v>
      </c>
      <c r="H13">
        <v>222295.44203914501</v>
      </c>
      <c r="I13">
        <v>30500</v>
      </c>
      <c r="J13">
        <v>0</v>
      </c>
      <c r="K13">
        <v>0</v>
      </c>
      <c r="L13">
        <v>25</v>
      </c>
      <c r="M13">
        <v>215</v>
      </c>
      <c r="N13">
        <v>30500</v>
      </c>
    </row>
    <row r="14" spans="1:14" x14ac:dyDescent="0.35">
      <c r="A14" s="1" t="s">
        <v>2237</v>
      </c>
      <c r="B14">
        <v>59400</v>
      </c>
      <c r="C14">
        <v>0</v>
      </c>
      <c r="D14">
        <v>0</v>
      </c>
      <c r="E14">
        <v>1300.6524999999999</v>
      </c>
      <c r="F14">
        <v>1986</v>
      </c>
      <c r="G14">
        <v>951.62054731531055</v>
      </c>
      <c r="H14">
        <v>905581.66607269109</v>
      </c>
      <c r="I14">
        <v>2013</v>
      </c>
      <c r="J14">
        <v>0</v>
      </c>
      <c r="K14">
        <v>0</v>
      </c>
      <c r="L14">
        <v>1986</v>
      </c>
      <c r="M14">
        <v>2004</v>
      </c>
      <c r="N14">
        <v>2013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A5" sqref="A5"/>
    </sheetView>
  </sheetViews>
  <sheetFormatPr defaultRowHeight="14.5" x14ac:dyDescent="0.35"/>
  <cols>
    <col min="1" max="1" width="15.54296875" customWidth="1"/>
    <col min="3" max="3" width="10.81640625" customWidth="1"/>
    <col min="4" max="4" width="10.453125" customWidth="1"/>
  </cols>
  <sheetData>
    <row r="1" spans="1:11" ht="18.5" x14ac:dyDescent="0.45">
      <c r="A1" s="4" t="s">
        <v>2333</v>
      </c>
    </row>
    <row r="3" spans="1:11" x14ac:dyDescent="0.35">
      <c r="B3" s="1" t="s">
        <v>16</v>
      </c>
      <c r="C3" s="1" t="s">
        <v>21</v>
      </c>
      <c r="D3" s="1" t="s">
        <v>540</v>
      </c>
      <c r="E3" s="1" t="s">
        <v>664</v>
      </c>
      <c r="F3" s="1" t="s">
        <v>665</v>
      </c>
      <c r="G3" s="1" t="s">
        <v>1083</v>
      </c>
      <c r="H3" s="1" t="s">
        <v>1518</v>
      </c>
      <c r="I3" s="1" t="s">
        <v>1519</v>
      </c>
      <c r="J3" s="1" t="s">
        <v>2036</v>
      </c>
      <c r="K3" s="1" t="s">
        <v>2237</v>
      </c>
    </row>
    <row r="4" spans="1:11" x14ac:dyDescent="0.35">
      <c r="A4" s="1" t="s">
        <v>16</v>
      </c>
      <c r="B4">
        <v>1</v>
      </c>
      <c r="C4">
        <v>-0.01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21</v>
      </c>
      <c r="B5">
        <v>-0.01</v>
      </c>
      <c r="C5">
        <v>1</v>
      </c>
      <c r="D5">
        <v>0.08</v>
      </c>
      <c r="E5">
        <v>0.02</v>
      </c>
      <c r="F5">
        <v>-0.05</v>
      </c>
      <c r="G5">
        <v>0</v>
      </c>
      <c r="H5">
        <v>-0.03</v>
      </c>
      <c r="I5">
        <v>-0.02</v>
      </c>
      <c r="J5">
        <v>0.02</v>
      </c>
      <c r="K5">
        <v>7.0000000000000007E-2</v>
      </c>
    </row>
    <row r="6" spans="1:11" x14ac:dyDescent="0.35">
      <c r="A6" s="1" t="s">
        <v>540</v>
      </c>
      <c r="B6">
        <v>0</v>
      </c>
      <c r="C6">
        <v>0.08</v>
      </c>
      <c r="D6">
        <v>1</v>
      </c>
      <c r="E6">
        <v>0.15</v>
      </c>
      <c r="F6">
        <v>-0.04</v>
      </c>
      <c r="G6">
        <v>0.01</v>
      </c>
      <c r="H6">
        <v>-0.18</v>
      </c>
      <c r="I6">
        <v>-0.17</v>
      </c>
      <c r="J6">
        <v>0.14000000000000001</v>
      </c>
      <c r="K6">
        <v>0.66</v>
      </c>
    </row>
    <row r="7" spans="1:11" x14ac:dyDescent="0.35">
      <c r="A7" s="1" t="s">
        <v>664</v>
      </c>
      <c r="B7">
        <v>0</v>
      </c>
      <c r="C7">
        <v>0.02</v>
      </c>
      <c r="D7">
        <v>0.15</v>
      </c>
      <c r="E7">
        <v>1</v>
      </c>
      <c r="F7">
        <v>-0.43</v>
      </c>
      <c r="G7">
        <v>0.02</v>
      </c>
      <c r="H7">
        <v>0.03</v>
      </c>
      <c r="I7">
        <v>0.15</v>
      </c>
      <c r="J7">
        <v>0.09</v>
      </c>
      <c r="K7">
        <v>0.4</v>
      </c>
    </row>
    <row r="8" spans="1:11" x14ac:dyDescent="0.35">
      <c r="A8" s="1" t="s">
        <v>665</v>
      </c>
      <c r="B8">
        <v>0</v>
      </c>
      <c r="C8">
        <v>-0.05</v>
      </c>
      <c r="D8">
        <v>-0.04</v>
      </c>
      <c r="E8">
        <v>-0.43</v>
      </c>
      <c r="F8">
        <v>1</v>
      </c>
      <c r="G8">
        <v>0.01</v>
      </c>
      <c r="H8">
        <v>-0.22</v>
      </c>
      <c r="I8">
        <v>-0.2</v>
      </c>
      <c r="J8">
        <v>-0.02</v>
      </c>
      <c r="K8">
        <v>-0.25</v>
      </c>
    </row>
    <row r="9" spans="1:11" x14ac:dyDescent="0.35">
      <c r="A9" s="1" t="s">
        <v>1083</v>
      </c>
      <c r="B9">
        <v>0</v>
      </c>
      <c r="C9">
        <v>0</v>
      </c>
      <c r="D9">
        <v>0.01</v>
      </c>
      <c r="E9">
        <v>0.02</v>
      </c>
      <c r="F9">
        <v>0.01</v>
      </c>
      <c r="G9">
        <v>1</v>
      </c>
      <c r="H9">
        <v>-0.02</v>
      </c>
      <c r="I9">
        <v>0</v>
      </c>
      <c r="J9">
        <v>0</v>
      </c>
      <c r="K9">
        <v>0.03</v>
      </c>
    </row>
    <row r="10" spans="1:11" x14ac:dyDescent="0.35">
      <c r="A10" s="1" t="s">
        <v>1518</v>
      </c>
      <c r="B10">
        <v>0</v>
      </c>
      <c r="C10">
        <v>-0.03</v>
      </c>
      <c r="D10">
        <v>-0.18</v>
      </c>
      <c r="E10">
        <v>0.03</v>
      </c>
      <c r="F10">
        <v>-0.22</v>
      </c>
      <c r="G10">
        <v>-0.02</v>
      </c>
      <c r="H10">
        <v>1</v>
      </c>
      <c r="I10">
        <v>0.68</v>
      </c>
      <c r="J10">
        <v>0.09</v>
      </c>
      <c r="K10">
        <v>0.03</v>
      </c>
    </row>
    <row r="11" spans="1:11" x14ac:dyDescent="0.35">
      <c r="A11" s="1" t="s">
        <v>1519</v>
      </c>
      <c r="B11">
        <v>0</v>
      </c>
      <c r="C11">
        <v>-0.02</v>
      </c>
      <c r="D11">
        <v>-0.17</v>
      </c>
      <c r="E11">
        <v>0.15</v>
      </c>
      <c r="F11">
        <v>-0.2</v>
      </c>
      <c r="G11">
        <v>0</v>
      </c>
      <c r="H11">
        <v>0.68</v>
      </c>
      <c r="I11">
        <v>1</v>
      </c>
      <c r="J11">
        <v>0.06</v>
      </c>
      <c r="K11">
        <v>0.05</v>
      </c>
    </row>
    <row r="12" spans="1:11" x14ac:dyDescent="0.35">
      <c r="A12" s="1" t="s">
        <v>2036</v>
      </c>
      <c r="B12">
        <v>0</v>
      </c>
      <c r="C12">
        <v>0.02</v>
      </c>
      <c r="D12">
        <v>0.14000000000000001</v>
      </c>
      <c r="E12">
        <v>0.09</v>
      </c>
      <c r="F12">
        <v>-0.02</v>
      </c>
      <c r="G12">
        <v>0</v>
      </c>
      <c r="H12">
        <v>0.09</v>
      </c>
      <c r="I12">
        <v>0.06</v>
      </c>
      <c r="J12">
        <v>1</v>
      </c>
      <c r="K12">
        <v>0.26</v>
      </c>
    </row>
    <row r="13" spans="1:11" x14ac:dyDescent="0.35">
      <c r="A13" s="1" t="s">
        <v>2237</v>
      </c>
      <c r="B13">
        <v>0</v>
      </c>
      <c r="C13">
        <v>7.0000000000000007E-2</v>
      </c>
      <c r="D13" s="12">
        <v>0.66</v>
      </c>
      <c r="E13">
        <v>0.4</v>
      </c>
      <c r="F13">
        <v>-0.25</v>
      </c>
      <c r="G13">
        <v>0.03</v>
      </c>
      <c r="H13">
        <v>0.03</v>
      </c>
      <c r="I13">
        <v>0.05</v>
      </c>
      <c r="J13">
        <v>0.26</v>
      </c>
      <c r="K13">
        <v>1</v>
      </c>
    </row>
    <row r="15" spans="1:11" x14ac:dyDescent="0.35">
      <c r="D15" s="1" t="s">
        <v>2550</v>
      </c>
    </row>
  </sheetData>
  <conditionalFormatting sqref="B3:K12">
    <cfRule type="cellIs" dxfId="1" priority="2" operator="lessThan">
      <formula>-0.75</formula>
    </cfRule>
  </conditionalFormatting>
  <conditionalFormatting sqref="C4:K13">
    <cfRule type="cellIs" dxfId="0" priority="1" operator="greaterThanOrEqual">
      <formula>0.75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workbookViewId="0"/>
  </sheetViews>
  <sheetFormatPr defaultRowHeight="14.5" x14ac:dyDescent="0.35"/>
  <sheetData>
    <row r="1" spans="1:11" ht="18.5" x14ac:dyDescent="0.45">
      <c r="A1" s="4" t="s">
        <v>2334</v>
      </c>
    </row>
    <row r="3" spans="1:11" x14ac:dyDescent="0.35">
      <c r="B3" s="1" t="s">
        <v>16</v>
      </c>
      <c r="C3" s="1" t="s">
        <v>21</v>
      </c>
      <c r="D3" s="1" t="s">
        <v>540</v>
      </c>
      <c r="E3" s="1" t="s">
        <v>664</v>
      </c>
      <c r="F3" s="1" t="s">
        <v>665</v>
      </c>
      <c r="G3" s="1" t="s">
        <v>1083</v>
      </c>
      <c r="H3" s="1" t="s">
        <v>1518</v>
      </c>
      <c r="I3" s="1" t="s">
        <v>1519</v>
      </c>
      <c r="J3" s="1" t="s">
        <v>2036</v>
      </c>
      <c r="K3" s="1" t="s">
        <v>2237</v>
      </c>
    </row>
    <row r="4" spans="1:11" x14ac:dyDescent="0.35">
      <c r="A4" s="1" t="s">
        <v>16</v>
      </c>
      <c r="B4">
        <v>460236716.92000002</v>
      </c>
      <c r="C4">
        <v>-342176.76</v>
      </c>
      <c r="D4">
        <v>-69771.64</v>
      </c>
      <c r="E4">
        <v>-189.89</v>
      </c>
      <c r="F4">
        <v>108.61</v>
      </c>
      <c r="G4">
        <v>-690.05</v>
      </c>
      <c r="H4">
        <v>-1142.5899999999999</v>
      </c>
      <c r="I4">
        <v>-629.04999999999995</v>
      </c>
      <c r="J4">
        <v>-28450.34</v>
      </c>
      <c r="K4">
        <v>-42506.36</v>
      </c>
    </row>
    <row r="5" spans="1:11" x14ac:dyDescent="0.35">
      <c r="A5" s="1" t="s">
        <v>21</v>
      </c>
      <c r="B5">
        <v>-342176.76</v>
      </c>
      <c r="C5">
        <v>8985453.2300000004</v>
      </c>
      <c r="D5">
        <v>159253.85999999999</v>
      </c>
      <c r="E5">
        <v>435.74</v>
      </c>
      <c r="F5">
        <v>-465.13</v>
      </c>
      <c r="G5">
        <v>107.97</v>
      </c>
      <c r="H5">
        <v>-1413.57</v>
      </c>
      <c r="I5">
        <v>-681.49</v>
      </c>
      <c r="J5">
        <v>23019.37</v>
      </c>
      <c r="K5">
        <v>193731.78</v>
      </c>
    </row>
    <row r="6" spans="1:11" x14ac:dyDescent="0.35">
      <c r="A6" s="1" t="s">
        <v>540</v>
      </c>
      <c r="B6">
        <v>-69771.64</v>
      </c>
      <c r="C6">
        <v>159253.85999999999</v>
      </c>
      <c r="D6">
        <v>480410.28</v>
      </c>
      <c r="E6">
        <v>678.95</v>
      </c>
      <c r="F6">
        <v>-73</v>
      </c>
      <c r="G6">
        <v>61.38</v>
      </c>
      <c r="H6">
        <v>-2237.14</v>
      </c>
      <c r="I6">
        <v>-1143.3599999999999</v>
      </c>
      <c r="J6">
        <v>44117.99</v>
      </c>
      <c r="K6">
        <v>434485.61</v>
      </c>
    </row>
    <row r="7" spans="1:11" x14ac:dyDescent="0.35">
      <c r="A7" s="1" t="s">
        <v>664</v>
      </c>
      <c r="B7">
        <v>-189.89</v>
      </c>
      <c r="C7">
        <v>435.74</v>
      </c>
      <c r="D7">
        <v>678.95</v>
      </c>
      <c r="E7">
        <v>43.13</v>
      </c>
      <c r="F7">
        <v>-8.24</v>
      </c>
      <c r="G7">
        <v>1.92</v>
      </c>
      <c r="H7">
        <v>3.95</v>
      </c>
      <c r="I7">
        <v>9.58</v>
      </c>
      <c r="J7">
        <v>268.12</v>
      </c>
      <c r="K7">
        <v>2479.4499999999998</v>
      </c>
    </row>
    <row r="8" spans="1:11" x14ac:dyDescent="0.35">
      <c r="A8" s="1" t="s">
        <v>665</v>
      </c>
      <c r="B8">
        <v>108.61</v>
      </c>
      <c r="C8">
        <v>-465.13</v>
      </c>
      <c r="D8">
        <v>-73</v>
      </c>
      <c r="E8">
        <v>-8.24</v>
      </c>
      <c r="F8">
        <v>8.68</v>
      </c>
      <c r="G8">
        <v>0.25</v>
      </c>
      <c r="H8">
        <v>-11.45</v>
      </c>
      <c r="I8">
        <v>-5.71</v>
      </c>
      <c r="J8">
        <v>-30.77</v>
      </c>
      <c r="K8">
        <v>-687.63</v>
      </c>
    </row>
    <row r="9" spans="1:11" x14ac:dyDescent="0.35">
      <c r="A9" s="1" t="s">
        <v>1083</v>
      </c>
      <c r="B9">
        <v>-690.05</v>
      </c>
      <c r="C9">
        <v>107.97</v>
      </c>
      <c r="D9">
        <v>61.38</v>
      </c>
      <c r="E9">
        <v>1.92</v>
      </c>
      <c r="F9">
        <v>0.25</v>
      </c>
      <c r="G9">
        <v>149.72999999999999</v>
      </c>
      <c r="H9">
        <v>-4.3899999999999997</v>
      </c>
      <c r="I9">
        <v>-0.53</v>
      </c>
      <c r="J9">
        <v>22.03</v>
      </c>
      <c r="K9">
        <v>303.39999999999998</v>
      </c>
    </row>
    <row r="10" spans="1:11" x14ac:dyDescent="0.35">
      <c r="A10" s="1" t="s">
        <v>1518</v>
      </c>
      <c r="B10">
        <v>-1142.5899999999999</v>
      </c>
      <c r="C10">
        <v>-1413.57</v>
      </c>
      <c r="D10">
        <v>-2237.14</v>
      </c>
      <c r="E10">
        <v>3.95</v>
      </c>
      <c r="F10">
        <v>-11.45</v>
      </c>
      <c r="G10">
        <v>-4.3899999999999997</v>
      </c>
      <c r="H10">
        <v>309.32</v>
      </c>
      <c r="I10">
        <v>114.98</v>
      </c>
      <c r="J10">
        <v>780.2</v>
      </c>
      <c r="K10">
        <v>530.95000000000005</v>
      </c>
    </row>
    <row r="11" spans="1:11" x14ac:dyDescent="0.35">
      <c r="A11" s="1" t="s">
        <v>1519</v>
      </c>
      <c r="B11">
        <v>-629.04999999999995</v>
      </c>
      <c r="C11">
        <v>-681.49</v>
      </c>
      <c r="D11">
        <v>-1143.3599999999999</v>
      </c>
      <c r="E11">
        <v>9.58</v>
      </c>
      <c r="F11">
        <v>-5.71</v>
      </c>
      <c r="G11">
        <v>-0.53</v>
      </c>
      <c r="H11">
        <v>114.98</v>
      </c>
      <c r="I11">
        <v>92.81</v>
      </c>
      <c r="J11">
        <v>280.83999999999997</v>
      </c>
      <c r="K11">
        <v>442.93</v>
      </c>
    </row>
    <row r="12" spans="1:11" x14ac:dyDescent="0.35">
      <c r="A12" s="1" t="s">
        <v>2036</v>
      </c>
      <c r="B12">
        <v>-28450.34</v>
      </c>
      <c r="C12">
        <v>23019.37</v>
      </c>
      <c r="D12">
        <v>44117.99</v>
      </c>
      <c r="E12">
        <v>268.12</v>
      </c>
      <c r="F12">
        <v>-30.77</v>
      </c>
      <c r="G12">
        <v>22.03</v>
      </c>
      <c r="H12">
        <v>780.2</v>
      </c>
      <c r="I12">
        <v>280.83999999999997</v>
      </c>
      <c r="J12">
        <v>222295.44</v>
      </c>
      <c r="K12">
        <v>117063.17</v>
      </c>
    </row>
    <row r="13" spans="1:11" x14ac:dyDescent="0.35">
      <c r="A13" s="1" t="s">
        <v>2237</v>
      </c>
      <c r="B13">
        <v>-42506.36</v>
      </c>
      <c r="C13">
        <v>193731.78</v>
      </c>
      <c r="D13">
        <v>434485.61</v>
      </c>
      <c r="E13">
        <v>2479.4499999999998</v>
      </c>
      <c r="F13">
        <v>-687.63</v>
      </c>
      <c r="G13">
        <v>303.39999999999998</v>
      </c>
      <c r="H13">
        <v>530.95000000000005</v>
      </c>
      <c r="I13">
        <v>442.93</v>
      </c>
      <c r="J13">
        <v>117063.17</v>
      </c>
      <c r="K13">
        <v>905581.67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58"/>
  <sheetViews>
    <sheetView topLeftCell="U1" workbookViewId="0">
      <selection activeCell="AF6" sqref="AF6"/>
    </sheetView>
  </sheetViews>
  <sheetFormatPr defaultRowHeight="14.5" x14ac:dyDescent="0.35"/>
  <sheetData>
    <row r="1" spans="1:41" ht="18.5" x14ac:dyDescent="0.45">
      <c r="A1" s="4" t="s">
        <v>2335</v>
      </c>
    </row>
    <row r="3" spans="1:41" x14ac:dyDescent="0.35">
      <c r="B3" s="1" t="s">
        <v>16</v>
      </c>
      <c r="C3" s="1" t="s">
        <v>21</v>
      </c>
      <c r="D3" s="1" t="s">
        <v>25</v>
      </c>
      <c r="E3" s="1" t="s">
        <v>383</v>
      </c>
      <c r="F3" s="1" t="s">
        <v>540</v>
      </c>
      <c r="G3" s="1" t="s">
        <v>541</v>
      </c>
      <c r="H3" s="1" t="s">
        <v>664</v>
      </c>
      <c r="I3" s="1" t="s">
        <v>665</v>
      </c>
      <c r="J3" s="1" t="s">
        <v>666</v>
      </c>
      <c r="K3" s="1" t="s">
        <v>1083</v>
      </c>
      <c r="L3" s="1" t="s">
        <v>1084</v>
      </c>
      <c r="M3" s="1" t="s">
        <v>1095</v>
      </c>
      <c r="N3" s="1" t="s">
        <v>1496</v>
      </c>
      <c r="O3" s="1" t="s">
        <v>1518</v>
      </c>
      <c r="P3" s="1" t="s">
        <v>1519</v>
      </c>
      <c r="Q3" s="1" t="s">
        <v>1520</v>
      </c>
      <c r="R3" s="1" t="s">
        <v>1641</v>
      </c>
      <c r="S3" s="1" t="s">
        <v>2036</v>
      </c>
      <c r="T3" s="1" t="s">
        <v>2037</v>
      </c>
      <c r="U3" s="1" t="s">
        <v>2039</v>
      </c>
      <c r="V3" s="1" t="s">
        <v>2041</v>
      </c>
      <c r="W3" s="1" t="s">
        <v>2055</v>
      </c>
      <c r="X3" s="1" t="s">
        <v>2235</v>
      </c>
      <c r="Y3" s="1" t="s">
        <v>2237</v>
      </c>
      <c r="Z3" s="1" t="s">
        <v>2238</v>
      </c>
      <c r="AA3" s="1" t="s">
        <v>2257</v>
      </c>
      <c r="AB3" s="1" t="s">
        <v>2262</v>
      </c>
      <c r="AC3" s="1" t="s">
        <v>2265</v>
      </c>
      <c r="AD3" s="1" t="s">
        <v>2277</v>
      </c>
      <c r="AE3" s="1" t="s">
        <v>2280</v>
      </c>
      <c r="AF3" s="1" t="s">
        <v>2286</v>
      </c>
      <c r="AG3" s="1" t="s">
        <v>2291</v>
      </c>
      <c r="AH3" s="1" t="s">
        <v>2299</v>
      </c>
      <c r="AI3" s="1" t="s">
        <v>2302</v>
      </c>
      <c r="AJ3" s="1" t="s">
        <v>2307</v>
      </c>
      <c r="AK3" s="1" t="s">
        <v>2308</v>
      </c>
      <c r="AL3" s="1" t="s">
        <v>2317</v>
      </c>
      <c r="AM3" s="1" t="s">
        <v>2320</v>
      </c>
      <c r="AN3" s="1" t="s">
        <v>2323</v>
      </c>
      <c r="AO3" s="1" t="s">
        <v>2329</v>
      </c>
    </row>
    <row r="4" spans="1:41" x14ac:dyDescent="0.35">
      <c r="A4" s="1">
        <v>0</v>
      </c>
      <c r="B4">
        <v>69572</v>
      </c>
      <c r="C4">
        <v>6000</v>
      </c>
      <c r="D4" t="s">
        <v>30</v>
      </c>
      <c r="E4" t="s">
        <v>385</v>
      </c>
      <c r="F4">
        <v>1390</v>
      </c>
      <c r="G4" t="s">
        <v>385</v>
      </c>
      <c r="H4">
        <v>34.938092750000003</v>
      </c>
      <c r="I4">
        <v>-9.8563217699999992</v>
      </c>
      <c r="J4" t="s">
        <v>667</v>
      </c>
      <c r="K4">
        <v>0</v>
      </c>
      <c r="L4" t="s">
        <v>1092</v>
      </c>
      <c r="M4" t="s">
        <v>1097</v>
      </c>
      <c r="N4" t="s">
        <v>1497</v>
      </c>
      <c r="O4">
        <v>11</v>
      </c>
      <c r="P4">
        <v>5</v>
      </c>
      <c r="Q4" t="s">
        <v>1556</v>
      </c>
      <c r="R4" t="s">
        <v>1642</v>
      </c>
      <c r="S4">
        <v>109</v>
      </c>
      <c r="T4" t="b">
        <v>1</v>
      </c>
      <c r="U4" t="s">
        <v>2040</v>
      </c>
      <c r="V4" t="s">
        <v>2043</v>
      </c>
      <c r="W4" t="s">
        <v>385</v>
      </c>
      <c r="X4" t="b">
        <v>0</v>
      </c>
      <c r="Y4">
        <v>1999</v>
      </c>
      <c r="Z4" t="s">
        <v>2239</v>
      </c>
      <c r="AA4" t="s">
        <v>2239</v>
      </c>
      <c r="AB4" t="s">
        <v>2239</v>
      </c>
      <c r="AC4" t="s">
        <v>2266</v>
      </c>
      <c r="AD4" t="s">
        <v>2278</v>
      </c>
      <c r="AE4" t="s">
        <v>2285</v>
      </c>
      <c r="AF4" t="s">
        <v>2290</v>
      </c>
      <c r="AG4" t="s">
        <v>2292</v>
      </c>
      <c r="AH4" t="s">
        <v>2300</v>
      </c>
      <c r="AI4" t="s">
        <v>2303</v>
      </c>
      <c r="AJ4" t="s">
        <v>2303</v>
      </c>
      <c r="AK4" t="s">
        <v>2309</v>
      </c>
      <c r="AL4" t="s">
        <v>2309</v>
      </c>
      <c r="AM4" t="s">
        <v>2321</v>
      </c>
      <c r="AN4" t="s">
        <v>2324</v>
      </c>
      <c r="AO4" t="s">
        <v>2324</v>
      </c>
    </row>
    <row r="5" spans="1:41" x14ac:dyDescent="0.35">
      <c r="A5" s="1">
        <v>1</v>
      </c>
      <c r="B5">
        <v>8776</v>
      </c>
      <c r="C5">
        <v>0</v>
      </c>
      <c r="D5" t="s">
        <v>214</v>
      </c>
      <c r="E5" t="s">
        <v>386</v>
      </c>
      <c r="F5">
        <v>1399</v>
      </c>
      <c r="G5" t="s">
        <v>543</v>
      </c>
      <c r="H5">
        <v>34.6987661</v>
      </c>
      <c r="I5">
        <v>-2.1474656900000002</v>
      </c>
      <c r="J5" t="s">
        <v>668</v>
      </c>
      <c r="K5">
        <v>0</v>
      </c>
      <c r="L5" t="s">
        <v>1086</v>
      </c>
      <c r="M5" t="s">
        <v>1098</v>
      </c>
      <c r="N5" t="s">
        <v>1511</v>
      </c>
      <c r="O5">
        <v>20</v>
      </c>
      <c r="P5">
        <v>2</v>
      </c>
      <c r="Q5" t="s">
        <v>936</v>
      </c>
      <c r="R5" t="s">
        <v>1643</v>
      </c>
      <c r="S5">
        <v>280</v>
      </c>
      <c r="T5" t="e">
        <f>#NUM!</f>
        <v>#NUM!</v>
      </c>
      <c r="U5" t="s">
        <v>2040</v>
      </c>
      <c r="V5" t="s">
        <v>2051</v>
      </c>
      <c r="W5" t="e">
        <f>#NUM!</f>
        <v>#NUM!</v>
      </c>
      <c r="X5" t="b">
        <v>1</v>
      </c>
      <c r="Y5">
        <v>2010</v>
      </c>
      <c r="Z5" t="s">
        <v>2239</v>
      </c>
      <c r="AA5" t="s">
        <v>2239</v>
      </c>
      <c r="AB5" t="s">
        <v>2239</v>
      </c>
      <c r="AC5" t="s">
        <v>2267</v>
      </c>
      <c r="AD5" t="s">
        <v>2278</v>
      </c>
      <c r="AE5" t="s">
        <v>2281</v>
      </c>
      <c r="AF5" t="s">
        <v>2281</v>
      </c>
      <c r="AG5" t="s">
        <v>2292</v>
      </c>
      <c r="AH5" t="s">
        <v>2300</v>
      </c>
      <c r="AI5" t="s">
        <v>2304</v>
      </c>
      <c r="AJ5" t="s">
        <v>2304</v>
      </c>
      <c r="AK5" t="s">
        <v>2313</v>
      </c>
      <c r="AL5" t="s">
        <v>2313</v>
      </c>
      <c r="AM5" t="s">
        <v>2322</v>
      </c>
      <c r="AN5" t="s">
        <v>2324</v>
      </c>
      <c r="AO5" t="s">
        <v>2324</v>
      </c>
    </row>
    <row r="6" spans="1:41" x14ac:dyDescent="0.35">
      <c r="A6" s="1">
        <v>2</v>
      </c>
      <c r="B6">
        <v>34310</v>
      </c>
      <c r="C6">
        <v>25</v>
      </c>
      <c r="D6" t="s">
        <v>118</v>
      </c>
      <c r="E6" t="s">
        <v>387</v>
      </c>
      <c r="F6">
        <v>686</v>
      </c>
      <c r="G6" t="s">
        <v>544</v>
      </c>
      <c r="H6">
        <v>37.460664459999997</v>
      </c>
      <c r="I6">
        <v>-3.8213285300000002</v>
      </c>
      <c r="J6" t="s">
        <v>669</v>
      </c>
      <c r="K6">
        <v>0</v>
      </c>
      <c r="L6" t="s">
        <v>1087</v>
      </c>
      <c r="M6" t="s">
        <v>1099</v>
      </c>
      <c r="N6" t="s">
        <v>1515</v>
      </c>
      <c r="O6">
        <v>21</v>
      </c>
      <c r="P6">
        <v>4</v>
      </c>
      <c r="Q6" t="s">
        <v>1599</v>
      </c>
      <c r="R6" t="s">
        <v>1644</v>
      </c>
      <c r="S6">
        <v>250</v>
      </c>
      <c r="T6" t="b">
        <v>1</v>
      </c>
      <c r="U6" t="s">
        <v>2040</v>
      </c>
      <c r="V6" t="s">
        <v>2043</v>
      </c>
      <c r="W6" t="s">
        <v>2057</v>
      </c>
      <c r="X6" t="b">
        <v>1</v>
      </c>
      <c r="Y6">
        <v>2009</v>
      </c>
      <c r="Z6" t="s">
        <v>2239</v>
      </c>
      <c r="AA6" t="s">
        <v>2239</v>
      </c>
      <c r="AB6" t="s">
        <v>2239</v>
      </c>
      <c r="AC6" t="s">
        <v>2266</v>
      </c>
      <c r="AD6" t="s">
        <v>2278</v>
      </c>
      <c r="AE6" t="s">
        <v>2282</v>
      </c>
      <c r="AF6" t="s">
        <v>2287</v>
      </c>
      <c r="AG6" t="s">
        <v>2292</v>
      </c>
      <c r="AH6" t="s">
        <v>2300</v>
      </c>
      <c r="AI6" t="s">
        <v>2303</v>
      </c>
      <c r="AJ6" t="s">
        <v>2303</v>
      </c>
      <c r="AK6" t="s">
        <v>2316</v>
      </c>
      <c r="AL6" t="s">
        <v>2316</v>
      </c>
      <c r="AM6" t="s">
        <v>2322</v>
      </c>
      <c r="AN6" t="s">
        <v>2326</v>
      </c>
      <c r="AO6" t="s">
        <v>2324</v>
      </c>
    </row>
    <row r="7" spans="1:41" x14ac:dyDescent="0.35">
      <c r="A7" s="1">
        <v>3</v>
      </c>
      <c r="B7">
        <v>67743</v>
      </c>
      <c r="C7">
        <v>0</v>
      </c>
      <c r="D7" t="s">
        <v>56</v>
      </c>
      <c r="E7" t="s">
        <v>388</v>
      </c>
      <c r="F7">
        <v>263</v>
      </c>
      <c r="G7" t="s">
        <v>545</v>
      </c>
      <c r="H7">
        <v>38.48616088</v>
      </c>
      <c r="I7">
        <v>-11.15529772</v>
      </c>
      <c r="J7" t="s">
        <v>670</v>
      </c>
      <c r="K7">
        <v>0</v>
      </c>
      <c r="L7" t="s">
        <v>1093</v>
      </c>
      <c r="M7" t="s">
        <v>708</v>
      </c>
      <c r="N7" t="s">
        <v>1514</v>
      </c>
      <c r="O7">
        <v>90</v>
      </c>
      <c r="P7">
        <v>63</v>
      </c>
      <c r="Q7" t="s">
        <v>1626</v>
      </c>
      <c r="R7" t="s">
        <v>1626</v>
      </c>
      <c r="S7">
        <v>58</v>
      </c>
      <c r="T7" t="b">
        <v>1</v>
      </c>
      <c r="U7" t="s">
        <v>2040</v>
      </c>
      <c r="V7" t="s">
        <v>2043</v>
      </c>
      <c r="W7" t="e">
        <f>#NUM!</f>
        <v>#NUM!</v>
      </c>
      <c r="X7" t="b">
        <v>1</v>
      </c>
      <c r="Y7">
        <v>1986</v>
      </c>
      <c r="Z7" t="s">
        <v>2242</v>
      </c>
      <c r="AA7" t="s">
        <v>2242</v>
      </c>
      <c r="AB7" t="s">
        <v>2242</v>
      </c>
      <c r="AC7" t="s">
        <v>2266</v>
      </c>
      <c r="AD7" t="s">
        <v>2278</v>
      </c>
      <c r="AE7" t="s">
        <v>2281</v>
      </c>
      <c r="AF7" t="s">
        <v>2281</v>
      </c>
      <c r="AG7" t="s">
        <v>2292</v>
      </c>
      <c r="AH7" t="s">
        <v>2300</v>
      </c>
      <c r="AI7" t="s">
        <v>2305</v>
      </c>
      <c r="AJ7" t="s">
        <v>2305</v>
      </c>
      <c r="AK7" t="s">
        <v>2311</v>
      </c>
      <c r="AL7" t="s">
        <v>2318</v>
      </c>
      <c r="AM7" t="s">
        <v>2321</v>
      </c>
      <c r="AN7" t="s">
        <v>2326</v>
      </c>
      <c r="AO7" t="s">
        <v>2324</v>
      </c>
    </row>
    <row r="8" spans="1:41" x14ac:dyDescent="0.35">
      <c r="A8" s="1">
        <v>4</v>
      </c>
      <c r="B8">
        <v>19728</v>
      </c>
      <c r="C8">
        <v>0</v>
      </c>
      <c r="D8" t="s">
        <v>143</v>
      </c>
      <c r="E8" t="s">
        <v>389</v>
      </c>
      <c r="F8">
        <v>0</v>
      </c>
      <c r="G8" t="s">
        <v>546</v>
      </c>
      <c r="H8">
        <v>31.13084671</v>
      </c>
      <c r="I8">
        <v>-1.82535885</v>
      </c>
      <c r="J8" t="s">
        <v>671</v>
      </c>
      <c r="K8">
        <v>0</v>
      </c>
      <c r="L8" t="s">
        <v>1086</v>
      </c>
      <c r="M8" t="s">
        <v>1100</v>
      </c>
      <c r="N8" t="s">
        <v>1503</v>
      </c>
      <c r="O8">
        <v>18</v>
      </c>
      <c r="P8">
        <v>1</v>
      </c>
      <c r="Q8" t="s">
        <v>1539</v>
      </c>
      <c r="R8" t="s">
        <v>1645</v>
      </c>
      <c r="S8">
        <v>0</v>
      </c>
      <c r="T8" t="b">
        <v>1</v>
      </c>
      <c r="U8" t="s">
        <v>2040</v>
      </c>
      <c r="V8" t="e">
        <f>#NUM!</f>
        <v>#NUM!</v>
      </c>
      <c r="W8" t="e">
        <f>#NUM!</f>
        <v>#NUM!</v>
      </c>
      <c r="X8" t="b">
        <v>1</v>
      </c>
      <c r="Y8">
        <v>0</v>
      </c>
      <c r="Z8" t="s">
        <v>2239</v>
      </c>
      <c r="AA8" t="s">
        <v>2239</v>
      </c>
      <c r="AB8" t="s">
        <v>2239</v>
      </c>
      <c r="AC8" t="s">
        <v>2241</v>
      </c>
      <c r="AD8" t="s">
        <v>2241</v>
      </c>
      <c r="AE8" t="s">
        <v>2281</v>
      </c>
      <c r="AF8" t="s">
        <v>2281</v>
      </c>
      <c r="AG8" t="s">
        <v>2292</v>
      </c>
      <c r="AH8" t="s">
        <v>2300</v>
      </c>
      <c r="AI8" t="s">
        <v>2306</v>
      </c>
      <c r="AJ8" t="s">
        <v>2306</v>
      </c>
      <c r="AK8" t="s">
        <v>2313</v>
      </c>
      <c r="AL8" t="s">
        <v>2313</v>
      </c>
      <c r="AM8" t="s">
        <v>2322</v>
      </c>
      <c r="AN8" t="s">
        <v>2324</v>
      </c>
      <c r="AO8" t="s">
        <v>2324</v>
      </c>
    </row>
    <row r="9" spans="1:41" x14ac:dyDescent="0.35">
      <c r="A9" s="1">
        <v>5</v>
      </c>
      <c r="B9">
        <v>9944</v>
      </c>
      <c r="C9">
        <v>20</v>
      </c>
      <c r="D9" t="s">
        <v>58</v>
      </c>
      <c r="E9" t="s">
        <v>390</v>
      </c>
      <c r="F9">
        <v>0</v>
      </c>
      <c r="G9" t="s">
        <v>547</v>
      </c>
      <c r="H9">
        <v>39.172795600000001</v>
      </c>
      <c r="I9">
        <v>-4.7655872800000001</v>
      </c>
      <c r="J9" t="s">
        <v>672</v>
      </c>
      <c r="K9">
        <v>0</v>
      </c>
      <c r="L9" t="s">
        <v>1087</v>
      </c>
      <c r="M9" t="s">
        <v>1101</v>
      </c>
      <c r="N9" t="s">
        <v>1508</v>
      </c>
      <c r="O9">
        <v>4</v>
      </c>
      <c r="P9">
        <v>8</v>
      </c>
      <c r="Q9" t="s">
        <v>1604</v>
      </c>
      <c r="R9" t="s">
        <v>1646</v>
      </c>
      <c r="S9">
        <v>1</v>
      </c>
      <c r="T9" t="b">
        <v>1</v>
      </c>
      <c r="U9" t="s">
        <v>2040</v>
      </c>
      <c r="V9" t="s">
        <v>2043</v>
      </c>
      <c r="W9" t="s">
        <v>2058</v>
      </c>
      <c r="X9" t="b">
        <v>1</v>
      </c>
      <c r="Y9">
        <v>2009</v>
      </c>
      <c r="Z9" t="s">
        <v>2242</v>
      </c>
      <c r="AA9" t="s">
        <v>2242</v>
      </c>
      <c r="AB9" t="s">
        <v>2242</v>
      </c>
      <c r="AC9" t="s">
        <v>2266</v>
      </c>
      <c r="AD9" t="s">
        <v>2278</v>
      </c>
      <c r="AE9" t="s">
        <v>2282</v>
      </c>
      <c r="AF9" t="s">
        <v>2287</v>
      </c>
      <c r="AG9" t="s">
        <v>2293</v>
      </c>
      <c r="AH9" t="s">
        <v>2293</v>
      </c>
      <c r="AI9" t="s">
        <v>2303</v>
      </c>
      <c r="AJ9" t="s">
        <v>2303</v>
      </c>
      <c r="AK9" t="s">
        <v>2241</v>
      </c>
      <c r="AL9" t="s">
        <v>2241</v>
      </c>
      <c r="AM9" t="s">
        <v>2274</v>
      </c>
      <c r="AN9" t="s">
        <v>2326</v>
      </c>
      <c r="AO9" t="s">
        <v>2324</v>
      </c>
    </row>
    <row r="10" spans="1:41" x14ac:dyDescent="0.35">
      <c r="A10" s="1">
        <v>6</v>
      </c>
      <c r="B10">
        <v>19816</v>
      </c>
      <c r="C10">
        <v>0</v>
      </c>
      <c r="D10" t="s">
        <v>314</v>
      </c>
      <c r="E10" t="s">
        <v>391</v>
      </c>
      <c r="F10">
        <v>0</v>
      </c>
      <c r="G10" t="s">
        <v>548</v>
      </c>
      <c r="H10">
        <v>33.362409820000003</v>
      </c>
      <c r="I10">
        <v>-3.7663647199999999</v>
      </c>
      <c r="J10" t="s">
        <v>673</v>
      </c>
      <c r="K10">
        <v>0</v>
      </c>
      <c r="L10" t="s">
        <v>1089</v>
      </c>
      <c r="M10" t="s">
        <v>1102</v>
      </c>
      <c r="N10" t="s">
        <v>1498</v>
      </c>
      <c r="O10">
        <v>17</v>
      </c>
      <c r="P10">
        <v>3</v>
      </c>
      <c r="Q10" t="s">
        <v>1554</v>
      </c>
      <c r="R10" t="s">
        <v>1647</v>
      </c>
      <c r="S10">
        <v>0</v>
      </c>
      <c r="T10" t="b">
        <v>1</v>
      </c>
      <c r="U10" t="s">
        <v>2040</v>
      </c>
      <c r="V10" t="s">
        <v>2043</v>
      </c>
      <c r="W10" t="e">
        <f>#NUM!</f>
        <v>#NUM!</v>
      </c>
      <c r="X10" t="b">
        <v>1</v>
      </c>
      <c r="Y10">
        <v>0</v>
      </c>
      <c r="Z10" t="s">
        <v>2243</v>
      </c>
      <c r="AA10" t="s">
        <v>2243</v>
      </c>
      <c r="AB10" t="s">
        <v>2263</v>
      </c>
      <c r="AC10" t="s">
        <v>2266</v>
      </c>
      <c r="AD10" t="s">
        <v>2278</v>
      </c>
      <c r="AE10" t="s">
        <v>2281</v>
      </c>
      <c r="AF10" t="s">
        <v>2281</v>
      </c>
      <c r="AG10" t="s">
        <v>2292</v>
      </c>
      <c r="AH10" t="s">
        <v>2300</v>
      </c>
      <c r="AI10" t="s">
        <v>2303</v>
      </c>
      <c r="AJ10" t="s">
        <v>2303</v>
      </c>
      <c r="AK10" t="s">
        <v>2311</v>
      </c>
      <c r="AL10" t="s">
        <v>2318</v>
      </c>
      <c r="AM10" t="s">
        <v>2321</v>
      </c>
      <c r="AN10" t="s">
        <v>2325</v>
      </c>
      <c r="AO10" t="s">
        <v>2325</v>
      </c>
    </row>
    <row r="11" spans="1:41" x14ac:dyDescent="0.35">
      <c r="A11" s="1">
        <v>7</v>
      </c>
      <c r="B11">
        <v>54551</v>
      </c>
      <c r="C11">
        <v>0</v>
      </c>
      <c r="D11" t="s">
        <v>207</v>
      </c>
      <c r="E11" t="s">
        <v>392</v>
      </c>
      <c r="F11">
        <v>0</v>
      </c>
      <c r="G11" t="s">
        <v>547</v>
      </c>
      <c r="H11">
        <v>32.620617070000002</v>
      </c>
      <c r="I11">
        <v>-4.22619802</v>
      </c>
      <c r="J11" t="s">
        <v>674</v>
      </c>
      <c r="K11">
        <v>0</v>
      </c>
      <c r="L11" t="s">
        <v>1090</v>
      </c>
      <c r="M11" t="s">
        <v>1103</v>
      </c>
      <c r="N11" t="s">
        <v>1498</v>
      </c>
      <c r="O11">
        <v>17</v>
      </c>
      <c r="P11">
        <v>3</v>
      </c>
      <c r="Q11" t="s">
        <v>1535</v>
      </c>
      <c r="R11" t="s">
        <v>1648</v>
      </c>
      <c r="S11">
        <v>0</v>
      </c>
      <c r="T11" t="b">
        <v>1</v>
      </c>
      <c r="U11" t="s">
        <v>2040</v>
      </c>
      <c r="V11" t="e">
        <f>#NUM!</f>
        <v>#NUM!</v>
      </c>
      <c r="W11" t="e">
        <f>#NUM!</f>
        <v>#NUM!</v>
      </c>
      <c r="X11" t="b">
        <v>1</v>
      </c>
      <c r="Y11">
        <v>0</v>
      </c>
      <c r="Z11" t="s">
        <v>2240</v>
      </c>
      <c r="AA11" t="s">
        <v>2240</v>
      </c>
      <c r="AB11" t="s">
        <v>2263</v>
      </c>
      <c r="AC11" t="s">
        <v>2267</v>
      </c>
      <c r="AD11" t="s">
        <v>2278</v>
      </c>
      <c r="AE11" t="s">
        <v>2274</v>
      </c>
      <c r="AF11" t="s">
        <v>2274</v>
      </c>
      <c r="AG11" t="s">
        <v>2294</v>
      </c>
      <c r="AH11" t="s">
        <v>2294</v>
      </c>
      <c r="AI11" t="s">
        <v>2303</v>
      </c>
      <c r="AJ11" t="s">
        <v>2303</v>
      </c>
      <c r="AK11" t="s">
        <v>2310</v>
      </c>
      <c r="AL11" t="s">
        <v>2310</v>
      </c>
      <c r="AM11" t="s">
        <v>2321</v>
      </c>
      <c r="AN11" t="s">
        <v>2325</v>
      </c>
      <c r="AO11" t="s">
        <v>2325</v>
      </c>
    </row>
    <row r="12" spans="1:41" x14ac:dyDescent="0.35">
      <c r="A12" s="1">
        <v>8</v>
      </c>
      <c r="B12">
        <v>53934</v>
      </c>
      <c r="C12">
        <v>0</v>
      </c>
      <c r="D12" t="s">
        <v>195</v>
      </c>
      <c r="E12" t="s">
        <v>393</v>
      </c>
      <c r="F12">
        <v>0</v>
      </c>
      <c r="G12" t="s">
        <v>549</v>
      </c>
      <c r="H12">
        <v>32.711100010000003</v>
      </c>
      <c r="I12">
        <v>-5.1467118100000002</v>
      </c>
      <c r="J12" t="s">
        <v>675</v>
      </c>
      <c r="K12">
        <v>0</v>
      </c>
      <c r="L12" t="s">
        <v>1090</v>
      </c>
      <c r="M12" t="s">
        <v>1104</v>
      </c>
      <c r="N12" t="s">
        <v>1512</v>
      </c>
      <c r="O12">
        <v>14</v>
      </c>
      <c r="P12">
        <v>6</v>
      </c>
      <c r="Q12" t="s">
        <v>1627</v>
      </c>
      <c r="R12" t="s">
        <v>1649</v>
      </c>
      <c r="S12">
        <v>0</v>
      </c>
      <c r="T12" t="b">
        <v>1</v>
      </c>
      <c r="U12" t="s">
        <v>2040</v>
      </c>
      <c r="V12" t="s">
        <v>2043</v>
      </c>
      <c r="W12" t="e">
        <f>#NUM!</f>
        <v>#NUM!</v>
      </c>
      <c r="X12" t="b">
        <v>1</v>
      </c>
      <c r="Y12">
        <v>0</v>
      </c>
      <c r="Z12" t="s">
        <v>2245</v>
      </c>
      <c r="AA12" t="s">
        <v>2245</v>
      </c>
      <c r="AB12" t="s">
        <v>2263</v>
      </c>
      <c r="AC12" t="s">
        <v>2266</v>
      </c>
      <c r="AD12" t="s">
        <v>2278</v>
      </c>
      <c r="AE12" t="s">
        <v>2281</v>
      </c>
      <c r="AF12" t="s">
        <v>2281</v>
      </c>
      <c r="AG12" t="s">
        <v>2293</v>
      </c>
      <c r="AH12" t="s">
        <v>2293</v>
      </c>
      <c r="AI12" t="s">
        <v>2306</v>
      </c>
      <c r="AJ12" t="s">
        <v>2306</v>
      </c>
      <c r="AK12" t="s">
        <v>2311</v>
      </c>
      <c r="AL12" t="s">
        <v>2318</v>
      </c>
      <c r="AM12" t="s">
        <v>2321</v>
      </c>
      <c r="AN12" t="s">
        <v>2325</v>
      </c>
      <c r="AO12" t="s">
        <v>2325</v>
      </c>
    </row>
    <row r="13" spans="1:41" x14ac:dyDescent="0.35">
      <c r="A13" s="1">
        <v>9</v>
      </c>
      <c r="B13">
        <v>46144</v>
      </c>
      <c r="C13">
        <v>0</v>
      </c>
      <c r="D13" t="s">
        <v>90</v>
      </c>
      <c r="E13" t="s">
        <v>394</v>
      </c>
      <c r="F13">
        <v>0</v>
      </c>
      <c r="G13" t="s">
        <v>546</v>
      </c>
      <c r="H13">
        <v>30.62699053</v>
      </c>
      <c r="I13">
        <v>-1.2570506100000001</v>
      </c>
      <c r="J13" t="s">
        <v>676</v>
      </c>
      <c r="K13">
        <v>0</v>
      </c>
      <c r="L13" t="s">
        <v>1086</v>
      </c>
      <c r="M13" t="s">
        <v>1105</v>
      </c>
      <c r="N13" t="s">
        <v>1503</v>
      </c>
      <c r="O13">
        <v>18</v>
      </c>
      <c r="P13">
        <v>1</v>
      </c>
      <c r="Q13" t="s">
        <v>1539</v>
      </c>
      <c r="R13" t="s">
        <v>1650</v>
      </c>
      <c r="S13">
        <v>0</v>
      </c>
      <c r="T13" t="b">
        <v>1</v>
      </c>
      <c r="U13" t="s">
        <v>2040</v>
      </c>
      <c r="V13" t="e">
        <f>#NUM!</f>
        <v>#NUM!</v>
      </c>
      <c r="W13" t="e">
        <f>#NUM!</f>
        <v>#NUM!</v>
      </c>
      <c r="X13" t="b">
        <v>1</v>
      </c>
      <c r="Y13">
        <v>0</v>
      </c>
      <c r="Z13" t="s">
        <v>2240</v>
      </c>
      <c r="AA13" t="s">
        <v>2240</v>
      </c>
      <c r="AB13" t="s">
        <v>2263</v>
      </c>
      <c r="AC13" t="s">
        <v>2266</v>
      </c>
      <c r="AD13" t="s">
        <v>2278</v>
      </c>
      <c r="AE13" t="s">
        <v>2281</v>
      </c>
      <c r="AF13" t="s">
        <v>2281</v>
      </c>
      <c r="AG13" t="s">
        <v>2292</v>
      </c>
      <c r="AH13" t="s">
        <v>2300</v>
      </c>
      <c r="AI13" t="s">
        <v>2303</v>
      </c>
      <c r="AJ13" t="s">
        <v>2303</v>
      </c>
      <c r="AK13" t="s">
        <v>2310</v>
      </c>
      <c r="AL13" t="s">
        <v>2310</v>
      </c>
      <c r="AM13" t="s">
        <v>2321</v>
      </c>
      <c r="AN13" t="s">
        <v>2325</v>
      </c>
      <c r="AO13" t="s">
        <v>2325</v>
      </c>
    </row>
    <row r="14" spans="1:41" x14ac:dyDescent="0.35">
      <c r="A14" s="1">
        <v>10</v>
      </c>
      <c r="B14">
        <v>49056</v>
      </c>
      <c r="C14">
        <v>0</v>
      </c>
      <c r="D14" t="s">
        <v>197</v>
      </c>
      <c r="E14" t="s">
        <v>395</v>
      </c>
      <c r="F14">
        <v>62</v>
      </c>
      <c r="G14" t="s">
        <v>395</v>
      </c>
      <c r="H14">
        <v>39.209518119999998</v>
      </c>
      <c r="I14">
        <v>-7.03413939</v>
      </c>
      <c r="J14" t="s">
        <v>677</v>
      </c>
      <c r="K14">
        <v>0</v>
      </c>
      <c r="L14" t="s">
        <v>1091</v>
      </c>
      <c r="M14" t="s">
        <v>1106</v>
      </c>
      <c r="N14" t="s">
        <v>1507</v>
      </c>
      <c r="O14">
        <v>60</v>
      </c>
      <c r="P14">
        <v>43</v>
      </c>
      <c r="Q14" t="s">
        <v>1557</v>
      </c>
      <c r="R14" t="s">
        <v>1651</v>
      </c>
      <c r="S14">
        <v>345</v>
      </c>
      <c r="T14" t="b">
        <v>1</v>
      </c>
      <c r="U14" t="s">
        <v>2040</v>
      </c>
      <c r="V14" t="s">
        <v>2049</v>
      </c>
      <c r="W14" t="e">
        <f>#NUM!</f>
        <v>#NUM!</v>
      </c>
      <c r="X14" t="b">
        <v>0</v>
      </c>
      <c r="Y14">
        <v>2011</v>
      </c>
      <c r="Z14" t="s">
        <v>2242</v>
      </c>
      <c r="AA14" t="s">
        <v>2242</v>
      </c>
      <c r="AB14" t="s">
        <v>2242</v>
      </c>
      <c r="AC14" t="s">
        <v>2270</v>
      </c>
      <c r="AD14" t="s">
        <v>2279</v>
      </c>
      <c r="AE14" t="s">
        <v>2281</v>
      </c>
      <c r="AF14" t="s">
        <v>2281</v>
      </c>
      <c r="AG14" t="s">
        <v>2293</v>
      </c>
      <c r="AH14" t="s">
        <v>2293</v>
      </c>
      <c r="AI14" t="s">
        <v>2303</v>
      </c>
      <c r="AJ14" t="s">
        <v>2303</v>
      </c>
      <c r="AK14" t="s">
        <v>2311</v>
      </c>
      <c r="AL14" t="s">
        <v>2318</v>
      </c>
      <c r="AM14" t="s">
        <v>2321</v>
      </c>
      <c r="AN14" t="s">
        <v>2241</v>
      </c>
      <c r="AO14" t="s">
        <v>2241</v>
      </c>
    </row>
    <row r="15" spans="1:41" x14ac:dyDescent="0.35">
      <c r="A15" s="1">
        <v>11</v>
      </c>
      <c r="B15">
        <v>50409</v>
      </c>
      <c r="C15">
        <v>200</v>
      </c>
      <c r="D15" t="s">
        <v>61</v>
      </c>
      <c r="E15" t="s">
        <v>396</v>
      </c>
      <c r="F15">
        <v>1062</v>
      </c>
      <c r="G15" t="s">
        <v>550</v>
      </c>
      <c r="H15">
        <v>35.77025785</v>
      </c>
      <c r="I15">
        <v>-10.57417468</v>
      </c>
      <c r="J15" t="s">
        <v>678</v>
      </c>
      <c r="K15">
        <v>0</v>
      </c>
      <c r="L15" t="s">
        <v>1092</v>
      </c>
      <c r="M15" t="s">
        <v>1107</v>
      </c>
      <c r="N15" t="s">
        <v>1506</v>
      </c>
      <c r="O15">
        <v>10</v>
      </c>
      <c r="P15">
        <v>5</v>
      </c>
      <c r="Q15" t="s">
        <v>1543</v>
      </c>
      <c r="R15" t="s">
        <v>1652</v>
      </c>
      <c r="S15">
        <v>250</v>
      </c>
      <c r="T15" t="b">
        <v>1</v>
      </c>
      <c r="U15" t="s">
        <v>2040</v>
      </c>
      <c r="V15" t="s">
        <v>2044</v>
      </c>
      <c r="W15" t="e">
        <f>#NUM!</f>
        <v>#NUM!</v>
      </c>
      <c r="X15" t="b">
        <v>0</v>
      </c>
      <c r="Y15">
        <v>1987</v>
      </c>
      <c r="Z15" t="s">
        <v>2243</v>
      </c>
      <c r="AA15" t="s">
        <v>2243</v>
      </c>
      <c r="AB15" t="s">
        <v>2263</v>
      </c>
      <c r="AC15" t="s">
        <v>2267</v>
      </c>
      <c r="AD15" t="s">
        <v>2278</v>
      </c>
      <c r="AE15" t="s">
        <v>2284</v>
      </c>
      <c r="AF15" t="s">
        <v>2289</v>
      </c>
      <c r="AG15" t="s">
        <v>2292</v>
      </c>
      <c r="AH15" t="s">
        <v>2300</v>
      </c>
      <c r="AI15" t="s">
        <v>2304</v>
      </c>
      <c r="AJ15" t="s">
        <v>2304</v>
      </c>
      <c r="AK15" t="s">
        <v>2310</v>
      </c>
      <c r="AL15" t="s">
        <v>2310</v>
      </c>
      <c r="AM15" t="s">
        <v>2321</v>
      </c>
      <c r="AN15" t="s">
        <v>2325</v>
      </c>
      <c r="AO15" t="s">
        <v>2325</v>
      </c>
    </row>
    <row r="16" spans="1:41" x14ac:dyDescent="0.35">
      <c r="A16" s="1">
        <v>12</v>
      </c>
      <c r="B16">
        <v>36957</v>
      </c>
      <c r="C16">
        <v>0</v>
      </c>
      <c r="D16" t="s">
        <v>201</v>
      </c>
      <c r="E16" t="s">
        <v>397</v>
      </c>
      <c r="F16">
        <v>0</v>
      </c>
      <c r="G16" t="s">
        <v>544</v>
      </c>
      <c r="H16">
        <v>33.79810612</v>
      </c>
      <c r="I16">
        <v>-3.2901937999999999</v>
      </c>
      <c r="J16" t="s">
        <v>679</v>
      </c>
      <c r="K16">
        <v>0</v>
      </c>
      <c r="L16" t="s">
        <v>1089</v>
      </c>
      <c r="M16" t="s">
        <v>1108</v>
      </c>
      <c r="N16" t="s">
        <v>1498</v>
      </c>
      <c r="O16">
        <v>17</v>
      </c>
      <c r="P16">
        <v>2</v>
      </c>
      <c r="Q16" t="s">
        <v>1538</v>
      </c>
      <c r="R16" t="s">
        <v>1653</v>
      </c>
      <c r="S16">
        <v>0</v>
      </c>
      <c r="T16" t="b">
        <v>1</v>
      </c>
      <c r="U16" t="s">
        <v>2040</v>
      </c>
      <c r="V16" t="s">
        <v>2044</v>
      </c>
      <c r="W16" t="e">
        <f>#NUM!</f>
        <v>#NUM!</v>
      </c>
      <c r="X16" t="b">
        <v>0</v>
      </c>
      <c r="Y16">
        <v>0</v>
      </c>
      <c r="Z16" t="s">
        <v>2240</v>
      </c>
      <c r="AA16" t="s">
        <v>2240</v>
      </c>
      <c r="AB16" t="s">
        <v>2263</v>
      </c>
      <c r="AC16" t="s">
        <v>2267</v>
      </c>
      <c r="AD16" t="s">
        <v>2278</v>
      </c>
      <c r="AE16" t="s">
        <v>2241</v>
      </c>
      <c r="AF16" t="s">
        <v>2241</v>
      </c>
      <c r="AG16" t="s">
        <v>2292</v>
      </c>
      <c r="AH16" t="s">
        <v>2300</v>
      </c>
      <c r="AI16" t="s">
        <v>2303</v>
      </c>
      <c r="AJ16" t="s">
        <v>2303</v>
      </c>
      <c r="AK16" t="s">
        <v>2310</v>
      </c>
      <c r="AL16" t="s">
        <v>2310</v>
      </c>
      <c r="AM16" t="s">
        <v>2321</v>
      </c>
      <c r="AN16" t="s">
        <v>2325</v>
      </c>
      <c r="AO16" t="s">
        <v>2325</v>
      </c>
    </row>
    <row r="17" spans="1:41" x14ac:dyDescent="0.35">
      <c r="A17" s="1">
        <v>13</v>
      </c>
      <c r="B17">
        <v>50495</v>
      </c>
      <c r="C17">
        <v>0</v>
      </c>
      <c r="D17" t="s">
        <v>41</v>
      </c>
      <c r="E17" t="s">
        <v>398</v>
      </c>
      <c r="F17">
        <v>1368</v>
      </c>
      <c r="G17" t="s">
        <v>551</v>
      </c>
      <c r="H17">
        <v>37.092574120000002</v>
      </c>
      <c r="I17">
        <v>-3.1817833000000002</v>
      </c>
      <c r="J17" t="s">
        <v>680</v>
      </c>
      <c r="K17">
        <v>0</v>
      </c>
      <c r="L17" t="s">
        <v>1087</v>
      </c>
      <c r="M17" t="s">
        <v>1109</v>
      </c>
      <c r="N17" t="s">
        <v>1500</v>
      </c>
      <c r="O17">
        <v>3</v>
      </c>
      <c r="P17">
        <v>7</v>
      </c>
      <c r="Q17" t="s">
        <v>1573</v>
      </c>
      <c r="R17" t="s">
        <v>1654</v>
      </c>
      <c r="S17">
        <v>1</v>
      </c>
      <c r="T17" t="b">
        <v>1</v>
      </c>
      <c r="U17" t="s">
        <v>2040</v>
      </c>
      <c r="V17" t="s">
        <v>2047</v>
      </c>
      <c r="W17" t="s">
        <v>2059</v>
      </c>
      <c r="X17" t="b">
        <v>1</v>
      </c>
      <c r="Y17">
        <v>2009</v>
      </c>
      <c r="Z17" t="s">
        <v>2239</v>
      </c>
      <c r="AA17" t="s">
        <v>2239</v>
      </c>
      <c r="AB17" t="s">
        <v>2239</v>
      </c>
      <c r="AC17" t="s">
        <v>2268</v>
      </c>
      <c r="AD17" t="s">
        <v>2278</v>
      </c>
      <c r="AE17" t="s">
        <v>2283</v>
      </c>
      <c r="AF17" t="s">
        <v>2288</v>
      </c>
      <c r="AG17" t="s">
        <v>2292</v>
      </c>
      <c r="AH17" t="s">
        <v>2300</v>
      </c>
      <c r="AI17" t="s">
        <v>2303</v>
      </c>
      <c r="AJ17" t="s">
        <v>2303</v>
      </c>
      <c r="AK17" t="s">
        <v>2309</v>
      </c>
      <c r="AL17" t="s">
        <v>2309</v>
      </c>
      <c r="AM17" t="s">
        <v>2321</v>
      </c>
      <c r="AN17" t="s">
        <v>2324</v>
      </c>
      <c r="AO17" t="s">
        <v>2324</v>
      </c>
    </row>
    <row r="18" spans="1:41" x14ac:dyDescent="0.35">
      <c r="A18" s="1">
        <v>14</v>
      </c>
      <c r="B18">
        <v>53752</v>
      </c>
      <c r="C18">
        <v>0</v>
      </c>
      <c r="D18" t="s">
        <v>171</v>
      </c>
      <c r="E18" t="s">
        <v>399</v>
      </c>
      <c r="F18">
        <v>0</v>
      </c>
      <c r="G18" t="s">
        <v>552</v>
      </c>
      <c r="H18">
        <v>34.36407268</v>
      </c>
      <c r="I18">
        <v>-3.62933335</v>
      </c>
      <c r="J18" t="s">
        <v>681</v>
      </c>
      <c r="K18">
        <v>0</v>
      </c>
      <c r="L18" t="s">
        <v>1089</v>
      </c>
      <c r="M18" t="s">
        <v>681</v>
      </c>
      <c r="N18" t="s">
        <v>1498</v>
      </c>
      <c r="O18">
        <v>17</v>
      </c>
      <c r="P18">
        <v>6</v>
      </c>
      <c r="Q18" t="s">
        <v>1571</v>
      </c>
      <c r="R18" t="s">
        <v>1655</v>
      </c>
      <c r="S18">
        <v>0</v>
      </c>
      <c r="T18" t="b">
        <v>1</v>
      </c>
      <c r="U18" t="s">
        <v>2040</v>
      </c>
      <c r="V18" t="s">
        <v>2044</v>
      </c>
      <c r="W18" t="s">
        <v>2054</v>
      </c>
      <c r="X18" t="b">
        <v>1</v>
      </c>
      <c r="Y18">
        <v>0</v>
      </c>
      <c r="Z18" t="s">
        <v>2240</v>
      </c>
      <c r="AA18" t="s">
        <v>2240</v>
      </c>
      <c r="AB18" t="s">
        <v>2263</v>
      </c>
      <c r="AC18" t="s">
        <v>2267</v>
      </c>
      <c r="AD18" t="s">
        <v>2278</v>
      </c>
      <c r="AE18" t="s">
        <v>2281</v>
      </c>
      <c r="AF18" t="s">
        <v>2281</v>
      </c>
      <c r="AG18" t="s">
        <v>2292</v>
      </c>
      <c r="AH18" t="s">
        <v>2300</v>
      </c>
      <c r="AI18" t="s">
        <v>2303</v>
      </c>
      <c r="AJ18" t="s">
        <v>2303</v>
      </c>
      <c r="AK18" t="s">
        <v>2310</v>
      </c>
      <c r="AL18" t="s">
        <v>2310</v>
      </c>
      <c r="AM18" t="s">
        <v>2321</v>
      </c>
      <c r="AN18" t="s">
        <v>2325</v>
      </c>
      <c r="AO18" t="s">
        <v>2325</v>
      </c>
    </row>
    <row r="19" spans="1:41" x14ac:dyDescent="0.35">
      <c r="A19" s="1">
        <v>15</v>
      </c>
      <c r="B19">
        <v>61848</v>
      </c>
      <c r="C19">
        <v>0</v>
      </c>
      <c r="D19" t="s">
        <v>93</v>
      </c>
      <c r="E19" t="s">
        <v>400</v>
      </c>
      <c r="F19">
        <v>1645</v>
      </c>
      <c r="G19" t="s">
        <v>547</v>
      </c>
      <c r="H19">
        <v>31.444121339999999</v>
      </c>
      <c r="I19">
        <v>-8.27496163</v>
      </c>
      <c r="J19" t="s">
        <v>682</v>
      </c>
      <c r="K19">
        <v>0</v>
      </c>
      <c r="L19" t="s">
        <v>1090</v>
      </c>
      <c r="M19" t="s">
        <v>1110</v>
      </c>
      <c r="N19" t="s">
        <v>1513</v>
      </c>
      <c r="O19">
        <v>15</v>
      </c>
      <c r="P19">
        <v>2</v>
      </c>
      <c r="Q19" t="s">
        <v>1561</v>
      </c>
      <c r="R19" t="s">
        <v>1656</v>
      </c>
      <c r="S19">
        <v>200</v>
      </c>
      <c r="T19" t="b">
        <v>1</v>
      </c>
      <c r="U19" t="s">
        <v>2040</v>
      </c>
      <c r="V19" t="s">
        <v>2043</v>
      </c>
      <c r="W19" t="e">
        <f>#NUM!</f>
        <v>#NUM!</v>
      </c>
      <c r="X19" t="b">
        <v>0</v>
      </c>
      <c r="Y19">
        <v>1991</v>
      </c>
      <c r="Z19" t="s">
        <v>2243</v>
      </c>
      <c r="AA19" t="s">
        <v>2243</v>
      </c>
      <c r="AB19" t="s">
        <v>2263</v>
      </c>
      <c r="AC19" t="s">
        <v>2266</v>
      </c>
      <c r="AD19" t="s">
        <v>2278</v>
      </c>
      <c r="AE19" t="s">
        <v>2281</v>
      </c>
      <c r="AF19" t="s">
        <v>2281</v>
      </c>
      <c r="AG19" t="s">
        <v>2292</v>
      </c>
      <c r="AH19" t="s">
        <v>2300</v>
      </c>
      <c r="AI19" t="s">
        <v>2303</v>
      </c>
      <c r="AJ19" t="s">
        <v>2303</v>
      </c>
      <c r="AK19" t="s">
        <v>2311</v>
      </c>
      <c r="AL19" t="s">
        <v>2318</v>
      </c>
      <c r="AM19" t="s">
        <v>2321</v>
      </c>
      <c r="AN19" t="s">
        <v>2325</v>
      </c>
      <c r="AO19" t="s">
        <v>2325</v>
      </c>
    </row>
    <row r="20" spans="1:41" x14ac:dyDescent="0.35">
      <c r="A20" s="1">
        <v>16</v>
      </c>
      <c r="B20">
        <v>48451</v>
      </c>
      <c r="C20">
        <v>500</v>
      </c>
      <c r="D20" t="s">
        <v>257</v>
      </c>
      <c r="E20" t="s">
        <v>388</v>
      </c>
      <c r="F20">
        <v>1703</v>
      </c>
      <c r="G20" t="s">
        <v>547</v>
      </c>
      <c r="H20">
        <v>34.642438839999997</v>
      </c>
      <c r="I20">
        <v>-9.1061845800000008</v>
      </c>
      <c r="J20" t="s">
        <v>683</v>
      </c>
      <c r="K20">
        <v>0</v>
      </c>
      <c r="L20" t="s">
        <v>1088</v>
      </c>
      <c r="M20" t="s">
        <v>1111</v>
      </c>
      <c r="N20" t="s">
        <v>1497</v>
      </c>
      <c r="O20">
        <v>11</v>
      </c>
      <c r="P20">
        <v>4</v>
      </c>
      <c r="Q20" t="s">
        <v>1521</v>
      </c>
      <c r="R20" t="s">
        <v>1657</v>
      </c>
      <c r="S20">
        <v>35</v>
      </c>
      <c r="T20" t="b">
        <v>1</v>
      </c>
      <c r="U20" t="s">
        <v>2040</v>
      </c>
      <c r="V20" t="s">
        <v>2046</v>
      </c>
      <c r="W20" t="s">
        <v>2060</v>
      </c>
      <c r="X20" t="b">
        <v>1</v>
      </c>
      <c r="Y20">
        <v>1978</v>
      </c>
      <c r="Z20" t="s">
        <v>2239</v>
      </c>
      <c r="AA20" t="s">
        <v>2239</v>
      </c>
      <c r="AB20" t="s">
        <v>2239</v>
      </c>
      <c r="AC20" t="s">
        <v>2269</v>
      </c>
      <c r="AD20" t="s">
        <v>2278</v>
      </c>
      <c r="AE20" t="s">
        <v>2283</v>
      </c>
      <c r="AF20" t="s">
        <v>2288</v>
      </c>
      <c r="AG20" t="s">
        <v>2292</v>
      </c>
      <c r="AH20" t="s">
        <v>2300</v>
      </c>
      <c r="AI20" t="s">
        <v>2305</v>
      </c>
      <c r="AJ20" t="s">
        <v>2305</v>
      </c>
      <c r="AK20" t="s">
        <v>2312</v>
      </c>
      <c r="AL20" t="s">
        <v>2319</v>
      </c>
      <c r="AM20" t="s">
        <v>2322</v>
      </c>
      <c r="AN20" t="s">
        <v>2324</v>
      </c>
      <c r="AO20" t="s">
        <v>2324</v>
      </c>
    </row>
    <row r="21" spans="1:41" x14ac:dyDescent="0.35">
      <c r="A21" s="1">
        <v>17</v>
      </c>
      <c r="B21">
        <v>58155</v>
      </c>
      <c r="C21">
        <v>0</v>
      </c>
      <c r="D21" t="s">
        <v>265</v>
      </c>
      <c r="E21" t="s">
        <v>388</v>
      </c>
      <c r="F21">
        <v>1656</v>
      </c>
      <c r="G21" t="s">
        <v>547</v>
      </c>
      <c r="H21">
        <v>34.569266110000001</v>
      </c>
      <c r="I21">
        <v>-9.0855149700000002</v>
      </c>
      <c r="J21" t="s">
        <v>684</v>
      </c>
      <c r="K21">
        <v>0</v>
      </c>
      <c r="L21" t="s">
        <v>1088</v>
      </c>
      <c r="M21" t="s">
        <v>1112</v>
      </c>
      <c r="N21" t="s">
        <v>1497</v>
      </c>
      <c r="O21">
        <v>11</v>
      </c>
      <c r="P21">
        <v>4</v>
      </c>
      <c r="Q21" t="s">
        <v>1521</v>
      </c>
      <c r="R21" t="s">
        <v>1658</v>
      </c>
      <c r="S21">
        <v>50</v>
      </c>
      <c r="T21" t="b">
        <v>1</v>
      </c>
      <c r="U21" t="s">
        <v>2040</v>
      </c>
      <c r="V21" t="s">
        <v>2046</v>
      </c>
      <c r="W21" t="s">
        <v>2060</v>
      </c>
      <c r="X21" t="b">
        <v>1</v>
      </c>
      <c r="Y21">
        <v>1978</v>
      </c>
      <c r="Z21" t="s">
        <v>2239</v>
      </c>
      <c r="AA21" t="s">
        <v>2239</v>
      </c>
      <c r="AB21" t="s">
        <v>2239</v>
      </c>
      <c r="AC21" t="s">
        <v>2269</v>
      </c>
      <c r="AD21" t="s">
        <v>2278</v>
      </c>
      <c r="AE21" t="s">
        <v>2284</v>
      </c>
      <c r="AF21" t="s">
        <v>2289</v>
      </c>
      <c r="AG21" t="s">
        <v>2292</v>
      </c>
      <c r="AH21" t="s">
        <v>2300</v>
      </c>
      <c r="AI21" t="s">
        <v>2305</v>
      </c>
      <c r="AJ21" t="s">
        <v>2305</v>
      </c>
      <c r="AK21" t="s">
        <v>2312</v>
      </c>
      <c r="AL21" t="s">
        <v>2319</v>
      </c>
      <c r="AM21" t="s">
        <v>2322</v>
      </c>
      <c r="AN21" t="s">
        <v>2324</v>
      </c>
      <c r="AO21" t="s">
        <v>2324</v>
      </c>
    </row>
    <row r="22" spans="1:41" x14ac:dyDescent="0.35">
      <c r="A22" s="1">
        <v>18</v>
      </c>
      <c r="B22">
        <v>34169</v>
      </c>
      <c r="C22">
        <v>0</v>
      </c>
      <c r="D22" t="s">
        <v>130</v>
      </c>
      <c r="E22" t="s">
        <v>401</v>
      </c>
      <c r="F22">
        <v>1162</v>
      </c>
      <c r="G22" t="s">
        <v>547</v>
      </c>
      <c r="H22">
        <v>32.920153810000002</v>
      </c>
      <c r="I22">
        <v>-1.9478680100000001</v>
      </c>
      <c r="J22" t="s">
        <v>685</v>
      </c>
      <c r="K22">
        <v>0</v>
      </c>
      <c r="L22" t="s">
        <v>1086</v>
      </c>
      <c r="M22" t="s">
        <v>1113</v>
      </c>
      <c r="N22" t="s">
        <v>1504</v>
      </c>
      <c r="O22">
        <v>19</v>
      </c>
      <c r="P22">
        <v>1</v>
      </c>
      <c r="Q22" t="s">
        <v>1592</v>
      </c>
      <c r="R22" t="s">
        <v>1659</v>
      </c>
      <c r="S22">
        <v>1000</v>
      </c>
      <c r="T22" t="e">
        <f>#NUM!</f>
        <v>#NUM!</v>
      </c>
      <c r="U22" t="s">
        <v>2040</v>
      </c>
      <c r="V22" t="e">
        <f>#NUM!</f>
        <v>#NUM!</v>
      </c>
      <c r="W22" t="e">
        <f>#NUM!</f>
        <v>#NUM!</v>
      </c>
      <c r="X22" t="b">
        <v>1</v>
      </c>
      <c r="Y22">
        <v>1999</v>
      </c>
      <c r="Z22" t="s">
        <v>2241</v>
      </c>
      <c r="AA22" t="s">
        <v>2241</v>
      </c>
      <c r="AB22" t="s">
        <v>2241</v>
      </c>
      <c r="AC22" t="s">
        <v>2266</v>
      </c>
      <c r="AD22" t="s">
        <v>2278</v>
      </c>
      <c r="AE22" t="s">
        <v>2281</v>
      </c>
      <c r="AF22" t="s">
        <v>2281</v>
      </c>
      <c r="AG22" t="s">
        <v>2294</v>
      </c>
      <c r="AH22" t="s">
        <v>2294</v>
      </c>
      <c r="AI22" t="s">
        <v>2304</v>
      </c>
      <c r="AJ22" t="s">
        <v>2304</v>
      </c>
      <c r="AK22" t="s">
        <v>2309</v>
      </c>
      <c r="AL22" t="s">
        <v>2309</v>
      </c>
      <c r="AM22" t="s">
        <v>2321</v>
      </c>
      <c r="AN22" t="s">
        <v>2241</v>
      </c>
      <c r="AO22" t="s">
        <v>2241</v>
      </c>
    </row>
    <row r="23" spans="1:41" x14ac:dyDescent="0.35">
      <c r="A23" s="1">
        <v>19</v>
      </c>
      <c r="B23">
        <v>18274</v>
      </c>
      <c r="C23">
        <v>500</v>
      </c>
      <c r="D23" t="s">
        <v>185</v>
      </c>
      <c r="E23" t="s">
        <v>396</v>
      </c>
      <c r="F23">
        <v>1763</v>
      </c>
      <c r="G23" t="s">
        <v>553</v>
      </c>
      <c r="H23">
        <v>34.508967319999996</v>
      </c>
      <c r="I23">
        <v>-9.8944124999999996</v>
      </c>
      <c r="J23" t="s">
        <v>667</v>
      </c>
      <c r="K23">
        <v>0</v>
      </c>
      <c r="L23" t="s">
        <v>1092</v>
      </c>
      <c r="M23" t="s">
        <v>1114</v>
      </c>
      <c r="N23" t="s">
        <v>1497</v>
      </c>
      <c r="O23">
        <v>11</v>
      </c>
      <c r="P23">
        <v>5</v>
      </c>
      <c r="Q23" t="s">
        <v>1556</v>
      </c>
      <c r="R23" t="s">
        <v>1660</v>
      </c>
      <c r="S23">
        <v>1</v>
      </c>
      <c r="T23" t="b">
        <v>1</v>
      </c>
      <c r="U23" t="s">
        <v>2040</v>
      </c>
      <c r="V23" t="s">
        <v>2043</v>
      </c>
      <c r="W23" t="s">
        <v>2061</v>
      </c>
      <c r="X23" t="b">
        <v>1</v>
      </c>
      <c r="Y23">
        <v>1992</v>
      </c>
      <c r="Z23" t="s">
        <v>2239</v>
      </c>
      <c r="AA23" t="s">
        <v>2239</v>
      </c>
      <c r="AB23" t="s">
        <v>2239</v>
      </c>
      <c r="AC23" t="s">
        <v>2266</v>
      </c>
      <c r="AD23" t="s">
        <v>2278</v>
      </c>
      <c r="AE23" t="s">
        <v>2285</v>
      </c>
      <c r="AF23" t="s">
        <v>2290</v>
      </c>
      <c r="AG23" t="s">
        <v>2292</v>
      </c>
      <c r="AH23" t="s">
        <v>2300</v>
      </c>
      <c r="AI23" t="s">
        <v>2303</v>
      </c>
      <c r="AJ23" t="s">
        <v>2303</v>
      </c>
      <c r="AK23" t="s">
        <v>2309</v>
      </c>
      <c r="AL23" t="s">
        <v>2309</v>
      </c>
      <c r="AM23" t="s">
        <v>2321</v>
      </c>
      <c r="AN23" t="s">
        <v>2324</v>
      </c>
      <c r="AO23" t="s">
        <v>2324</v>
      </c>
    </row>
    <row r="24" spans="1:41" x14ac:dyDescent="0.35">
      <c r="A24" s="1">
        <v>20</v>
      </c>
      <c r="B24">
        <v>48375</v>
      </c>
      <c r="C24">
        <v>200</v>
      </c>
      <c r="D24" t="s">
        <v>112</v>
      </c>
      <c r="E24" t="s">
        <v>402</v>
      </c>
      <c r="F24">
        <v>2216</v>
      </c>
      <c r="G24" t="s">
        <v>554</v>
      </c>
      <c r="H24">
        <v>34.473429850000002</v>
      </c>
      <c r="I24">
        <v>-9.5949896500000005</v>
      </c>
      <c r="J24" t="s">
        <v>667</v>
      </c>
      <c r="K24">
        <v>0</v>
      </c>
      <c r="L24" t="s">
        <v>1092</v>
      </c>
      <c r="M24" t="s">
        <v>1099</v>
      </c>
      <c r="N24" t="s">
        <v>1497</v>
      </c>
      <c r="O24">
        <v>11</v>
      </c>
      <c r="P24">
        <v>4</v>
      </c>
      <c r="Q24" t="s">
        <v>1521</v>
      </c>
      <c r="R24" t="s">
        <v>1661</v>
      </c>
      <c r="S24">
        <v>4</v>
      </c>
      <c r="T24" t="b">
        <v>1</v>
      </c>
      <c r="U24" t="s">
        <v>2040</v>
      </c>
      <c r="V24" t="s">
        <v>2043</v>
      </c>
      <c r="W24" t="s">
        <v>2062</v>
      </c>
      <c r="X24" t="b">
        <v>0</v>
      </c>
      <c r="Y24">
        <v>2008</v>
      </c>
      <c r="Z24" t="s">
        <v>2239</v>
      </c>
      <c r="AA24" t="s">
        <v>2239</v>
      </c>
      <c r="AB24" t="s">
        <v>2239</v>
      </c>
      <c r="AC24" t="s">
        <v>2266</v>
      </c>
      <c r="AD24" t="s">
        <v>2278</v>
      </c>
      <c r="AE24" t="s">
        <v>2283</v>
      </c>
      <c r="AF24" t="s">
        <v>2288</v>
      </c>
      <c r="AG24" t="s">
        <v>2292</v>
      </c>
      <c r="AH24" t="s">
        <v>2300</v>
      </c>
      <c r="AI24" t="s">
        <v>2303</v>
      </c>
      <c r="AJ24" t="s">
        <v>2303</v>
      </c>
      <c r="AK24" t="s">
        <v>2309</v>
      </c>
      <c r="AL24" t="s">
        <v>2309</v>
      </c>
      <c r="AM24" t="s">
        <v>2321</v>
      </c>
      <c r="AN24" t="s">
        <v>2324</v>
      </c>
      <c r="AO24" t="s">
        <v>2324</v>
      </c>
    </row>
    <row r="25" spans="1:41" x14ac:dyDescent="0.35">
      <c r="A25" s="1">
        <v>21</v>
      </c>
      <c r="B25">
        <v>6091</v>
      </c>
      <c r="C25">
        <v>0</v>
      </c>
      <c r="D25" t="s">
        <v>117</v>
      </c>
      <c r="E25" t="s">
        <v>391</v>
      </c>
      <c r="F25">
        <v>0</v>
      </c>
      <c r="G25" t="s">
        <v>547</v>
      </c>
      <c r="H25">
        <v>0</v>
      </c>
      <c r="I25">
        <v>-2E-8</v>
      </c>
      <c r="J25" t="s">
        <v>686</v>
      </c>
      <c r="K25">
        <v>0</v>
      </c>
      <c r="L25" t="s">
        <v>1086</v>
      </c>
      <c r="M25" t="s">
        <v>1115</v>
      </c>
      <c r="N25" t="s">
        <v>1498</v>
      </c>
      <c r="O25">
        <v>17</v>
      </c>
      <c r="P25">
        <v>1</v>
      </c>
      <c r="Q25" t="s">
        <v>1524</v>
      </c>
      <c r="R25" t="s">
        <v>1662</v>
      </c>
      <c r="S25">
        <v>0</v>
      </c>
      <c r="T25" t="e">
        <f>#NUM!</f>
        <v>#NUM!</v>
      </c>
      <c r="U25" t="s">
        <v>2040</v>
      </c>
      <c r="V25" t="s">
        <v>2044</v>
      </c>
      <c r="W25" t="e">
        <f>#NUM!</f>
        <v>#NUM!</v>
      </c>
      <c r="X25" t="b">
        <v>0</v>
      </c>
      <c r="Y25">
        <v>0</v>
      </c>
      <c r="Z25" t="s">
        <v>2243</v>
      </c>
      <c r="AA25" t="s">
        <v>2243</v>
      </c>
      <c r="AB25" t="s">
        <v>2263</v>
      </c>
      <c r="AC25" t="s">
        <v>2267</v>
      </c>
      <c r="AD25" t="s">
        <v>2278</v>
      </c>
      <c r="AE25" t="s">
        <v>2274</v>
      </c>
      <c r="AF25" t="s">
        <v>2274</v>
      </c>
      <c r="AG25" t="s">
        <v>2274</v>
      </c>
      <c r="AH25" t="s">
        <v>2274</v>
      </c>
      <c r="AI25" t="s">
        <v>2274</v>
      </c>
      <c r="AJ25" t="s">
        <v>2274</v>
      </c>
      <c r="AK25" t="s">
        <v>2310</v>
      </c>
      <c r="AL25" t="s">
        <v>2310</v>
      </c>
      <c r="AM25" t="s">
        <v>2321</v>
      </c>
      <c r="AN25" t="s">
        <v>2325</v>
      </c>
      <c r="AO25" t="s">
        <v>2325</v>
      </c>
    </row>
    <row r="26" spans="1:41" x14ac:dyDescent="0.35">
      <c r="A26" s="1">
        <v>22</v>
      </c>
      <c r="B26">
        <v>58500</v>
      </c>
      <c r="C26">
        <v>0</v>
      </c>
      <c r="D26" t="s">
        <v>269</v>
      </c>
      <c r="E26" t="s">
        <v>388</v>
      </c>
      <c r="F26">
        <v>1510</v>
      </c>
      <c r="G26" t="s">
        <v>547</v>
      </c>
      <c r="H26">
        <v>34.586901079999997</v>
      </c>
      <c r="I26">
        <v>-8.9800142899999997</v>
      </c>
      <c r="J26" t="s">
        <v>671</v>
      </c>
      <c r="K26">
        <v>0</v>
      </c>
      <c r="L26" t="s">
        <v>1088</v>
      </c>
      <c r="M26" t="s">
        <v>1116</v>
      </c>
      <c r="N26" t="s">
        <v>1497</v>
      </c>
      <c r="O26">
        <v>11</v>
      </c>
      <c r="P26">
        <v>4</v>
      </c>
      <c r="Q26" t="s">
        <v>1521</v>
      </c>
      <c r="R26" t="s">
        <v>1658</v>
      </c>
      <c r="S26">
        <v>350</v>
      </c>
      <c r="T26" t="b">
        <v>1</v>
      </c>
      <c r="U26" t="s">
        <v>2040</v>
      </c>
      <c r="V26" t="s">
        <v>2046</v>
      </c>
      <c r="W26" t="s">
        <v>2060</v>
      </c>
      <c r="X26" t="b">
        <v>1</v>
      </c>
      <c r="Y26">
        <v>1978</v>
      </c>
      <c r="Z26" t="s">
        <v>2239</v>
      </c>
      <c r="AA26" t="s">
        <v>2239</v>
      </c>
      <c r="AB26" t="s">
        <v>2239</v>
      </c>
      <c r="AC26" t="s">
        <v>2269</v>
      </c>
      <c r="AD26" t="s">
        <v>2278</v>
      </c>
      <c r="AE26" t="s">
        <v>2281</v>
      </c>
      <c r="AF26" t="s">
        <v>2281</v>
      </c>
      <c r="AG26" t="s">
        <v>2292</v>
      </c>
      <c r="AH26" t="s">
        <v>2300</v>
      </c>
      <c r="AI26" t="s">
        <v>2303</v>
      </c>
      <c r="AJ26" t="s">
        <v>2303</v>
      </c>
      <c r="AK26" t="s">
        <v>2312</v>
      </c>
      <c r="AL26" t="s">
        <v>2319</v>
      </c>
      <c r="AM26" t="s">
        <v>2322</v>
      </c>
      <c r="AN26" t="s">
        <v>2324</v>
      </c>
      <c r="AO26" t="s">
        <v>2324</v>
      </c>
    </row>
    <row r="27" spans="1:41" x14ac:dyDescent="0.35">
      <c r="A27" s="1">
        <v>23</v>
      </c>
      <c r="B27">
        <v>37862</v>
      </c>
      <c r="C27">
        <v>500</v>
      </c>
      <c r="D27" t="s">
        <v>170</v>
      </c>
      <c r="E27" t="s">
        <v>403</v>
      </c>
      <c r="F27">
        <v>672</v>
      </c>
      <c r="G27" t="s">
        <v>555</v>
      </c>
      <c r="H27">
        <v>37.940029490000001</v>
      </c>
      <c r="I27">
        <v>-4.1255946799999998</v>
      </c>
      <c r="J27" t="s">
        <v>687</v>
      </c>
      <c r="K27">
        <v>0</v>
      </c>
      <c r="L27" t="s">
        <v>1087</v>
      </c>
      <c r="M27" t="s">
        <v>1117</v>
      </c>
      <c r="N27" t="s">
        <v>1500</v>
      </c>
      <c r="O27">
        <v>3</v>
      </c>
      <c r="P27">
        <v>3</v>
      </c>
      <c r="Q27" t="s">
        <v>1532</v>
      </c>
      <c r="R27" t="s">
        <v>1663</v>
      </c>
      <c r="S27">
        <v>210</v>
      </c>
      <c r="T27" t="b">
        <v>1</v>
      </c>
      <c r="U27" t="s">
        <v>2040</v>
      </c>
      <c r="V27" t="s">
        <v>2045</v>
      </c>
      <c r="W27" t="s">
        <v>2063</v>
      </c>
      <c r="X27" t="b">
        <v>1</v>
      </c>
      <c r="Y27">
        <v>2011</v>
      </c>
      <c r="Z27" t="s">
        <v>2239</v>
      </c>
      <c r="AA27" t="s">
        <v>2239</v>
      </c>
      <c r="AB27" t="s">
        <v>2239</v>
      </c>
      <c r="AC27" t="s">
        <v>2266</v>
      </c>
      <c r="AD27" t="s">
        <v>2278</v>
      </c>
      <c r="AE27" t="s">
        <v>2283</v>
      </c>
      <c r="AF27" t="s">
        <v>2288</v>
      </c>
      <c r="AG27" t="s">
        <v>2292</v>
      </c>
      <c r="AH27" t="s">
        <v>2300</v>
      </c>
      <c r="AI27" t="s">
        <v>2303</v>
      </c>
      <c r="AJ27" t="s">
        <v>2303</v>
      </c>
      <c r="AK27" t="s">
        <v>2312</v>
      </c>
      <c r="AL27" t="s">
        <v>2319</v>
      </c>
      <c r="AM27" t="s">
        <v>2322</v>
      </c>
      <c r="AN27" t="s">
        <v>2324</v>
      </c>
      <c r="AO27" t="s">
        <v>2324</v>
      </c>
    </row>
    <row r="28" spans="1:41" x14ac:dyDescent="0.35">
      <c r="A28" s="1">
        <v>24</v>
      </c>
      <c r="B28">
        <v>51058</v>
      </c>
      <c r="C28">
        <v>0</v>
      </c>
      <c r="D28" t="s">
        <v>101</v>
      </c>
      <c r="E28" t="s">
        <v>404</v>
      </c>
      <c r="F28">
        <v>1645</v>
      </c>
      <c r="G28" t="s">
        <v>547</v>
      </c>
      <c r="H28">
        <v>29.747065670000001</v>
      </c>
      <c r="I28">
        <v>-4.4955675800000003</v>
      </c>
      <c r="J28" t="s">
        <v>688</v>
      </c>
      <c r="K28">
        <v>0</v>
      </c>
      <c r="L28" t="s">
        <v>1090</v>
      </c>
      <c r="M28" t="s">
        <v>1118</v>
      </c>
      <c r="N28" t="s">
        <v>1505</v>
      </c>
      <c r="O28">
        <v>16</v>
      </c>
      <c r="P28">
        <v>3</v>
      </c>
      <c r="Q28" t="s">
        <v>1537</v>
      </c>
      <c r="R28" t="s">
        <v>1664</v>
      </c>
      <c r="S28">
        <v>156</v>
      </c>
      <c r="T28" t="b">
        <v>0</v>
      </c>
      <c r="U28" t="s">
        <v>2040</v>
      </c>
      <c r="V28" t="s">
        <v>2043</v>
      </c>
      <c r="W28" t="s">
        <v>2064</v>
      </c>
      <c r="X28" t="b">
        <v>1</v>
      </c>
      <c r="Y28">
        <v>2009</v>
      </c>
      <c r="Z28" t="s">
        <v>2239</v>
      </c>
      <c r="AA28" t="s">
        <v>2239</v>
      </c>
      <c r="AB28" t="s">
        <v>2239</v>
      </c>
      <c r="AC28" t="s">
        <v>2266</v>
      </c>
      <c r="AD28" t="s">
        <v>2278</v>
      </c>
      <c r="AE28" t="s">
        <v>2274</v>
      </c>
      <c r="AF28" t="s">
        <v>2274</v>
      </c>
      <c r="AG28" t="s">
        <v>2292</v>
      </c>
      <c r="AH28" t="s">
        <v>2300</v>
      </c>
      <c r="AI28" t="s">
        <v>2303</v>
      </c>
      <c r="AJ28" t="s">
        <v>2303</v>
      </c>
      <c r="AK28" t="s">
        <v>2309</v>
      </c>
      <c r="AL28" t="s">
        <v>2309</v>
      </c>
      <c r="AM28" t="s">
        <v>2321</v>
      </c>
      <c r="AN28" t="s">
        <v>2327</v>
      </c>
      <c r="AO28" t="s">
        <v>2327</v>
      </c>
    </row>
    <row r="29" spans="1:41" x14ac:dyDescent="0.35">
      <c r="A29" s="1">
        <v>25</v>
      </c>
      <c r="B29">
        <v>22308</v>
      </c>
      <c r="C29">
        <v>0</v>
      </c>
      <c r="D29" t="s">
        <v>118</v>
      </c>
      <c r="E29" t="s">
        <v>405</v>
      </c>
      <c r="F29">
        <v>1273</v>
      </c>
      <c r="G29" t="s">
        <v>547</v>
      </c>
      <c r="H29">
        <v>37.422751320000003</v>
      </c>
      <c r="I29">
        <v>-3.3175364799999998</v>
      </c>
      <c r="J29" t="s">
        <v>689</v>
      </c>
      <c r="K29">
        <v>0</v>
      </c>
      <c r="L29" t="s">
        <v>1087</v>
      </c>
      <c r="M29" t="s">
        <v>1119</v>
      </c>
      <c r="N29" t="s">
        <v>1500</v>
      </c>
      <c r="O29">
        <v>3</v>
      </c>
      <c r="P29">
        <v>4</v>
      </c>
      <c r="Q29" t="s">
        <v>1523</v>
      </c>
      <c r="R29" t="s">
        <v>1665</v>
      </c>
      <c r="S29">
        <v>140</v>
      </c>
      <c r="T29" t="b">
        <v>1</v>
      </c>
      <c r="U29" t="s">
        <v>2040</v>
      </c>
      <c r="V29" t="s">
        <v>2043</v>
      </c>
      <c r="W29" t="s">
        <v>2065</v>
      </c>
      <c r="X29" t="b">
        <v>1</v>
      </c>
      <c r="Y29">
        <v>1974</v>
      </c>
      <c r="Z29" t="s">
        <v>2239</v>
      </c>
      <c r="AA29" t="s">
        <v>2239</v>
      </c>
      <c r="AB29" t="s">
        <v>2239</v>
      </c>
      <c r="AC29" t="s">
        <v>2266</v>
      </c>
      <c r="AD29" t="s">
        <v>2278</v>
      </c>
      <c r="AE29" t="s">
        <v>2274</v>
      </c>
      <c r="AF29" t="s">
        <v>2274</v>
      </c>
      <c r="AG29" t="s">
        <v>2292</v>
      </c>
      <c r="AH29" t="s">
        <v>2300</v>
      </c>
      <c r="AI29" t="s">
        <v>2303</v>
      </c>
      <c r="AJ29" t="s">
        <v>2303</v>
      </c>
      <c r="AK29" t="s">
        <v>2309</v>
      </c>
      <c r="AL29" t="s">
        <v>2309</v>
      </c>
      <c r="AM29" t="s">
        <v>2321</v>
      </c>
      <c r="AN29" t="s">
        <v>2324</v>
      </c>
      <c r="AO29" t="s">
        <v>2324</v>
      </c>
    </row>
    <row r="30" spans="1:41" x14ac:dyDescent="0.35">
      <c r="A30" s="1">
        <v>26</v>
      </c>
      <c r="B30">
        <v>55012</v>
      </c>
      <c r="C30">
        <v>500</v>
      </c>
      <c r="D30" t="s">
        <v>75</v>
      </c>
      <c r="E30" t="s">
        <v>406</v>
      </c>
      <c r="F30">
        <v>200</v>
      </c>
      <c r="G30" t="s">
        <v>556</v>
      </c>
      <c r="H30">
        <v>39.370776509999999</v>
      </c>
      <c r="I30">
        <v>-9.9425316600000002</v>
      </c>
      <c r="J30" t="s">
        <v>690</v>
      </c>
      <c r="K30">
        <v>0</v>
      </c>
      <c r="L30" t="s">
        <v>1093</v>
      </c>
      <c r="M30" t="s">
        <v>671</v>
      </c>
      <c r="N30" t="s">
        <v>1516</v>
      </c>
      <c r="O30">
        <v>80</v>
      </c>
      <c r="P30">
        <v>23</v>
      </c>
      <c r="Q30" t="s">
        <v>1584</v>
      </c>
      <c r="R30" t="s">
        <v>1666</v>
      </c>
      <c r="S30">
        <v>260</v>
      </c>
      <c r="T30" t="b">
        <v>0</v>
      </c>
      <c r="U30" t="s">
        <v>2040</v>
      </c>
      <c r="V30" t="s">
        <v>2043</v>
      </c>
      <c r="W30" t="s">
        <v>2066</v>
      </c>
      <c r="X30" t="b">
        <v>0</v>
      </c>
      <c r="Y30">
        <v>2011</v>
      </c>
      <c r="Z30" t="s">
        <v>2245</v>
      </c>
      <c r="AA30" t="s">
        <v>2245</v>
      </c>
      <c r="AB30" t="s">
        <v>2263</v>
      </c>
      <c r="AC30" t="s">
        <v>2266</v>
      </c>
      <c r="AD30" t="s">
        <v>2278</v>
      </c>
      <c r="AE30" t="s">
        <v>2283</v>
      </c>
      <c r="AF30" t="s">
        <v>2288</v>
      </c>
      <c r="AG30" t="s">
        <v>2292</v>
      </c>
      <c r="AH30" t="s">
        <v>2300</v>
      </c>
      <c r="AI30" t="s">
        <v>2303</v>
      </c>
      <c r="AJ30" t="s">
        <v>2303</v>
      </c>
      <c r="AK30" t="s">
        <v>2311</v>
      </c>
      <c r="AL30" t="s">
        <v>2318</v>
      </c>
      <c r="AM30" t="s">
        <v>2321</v>
      </c>
      <c r="AN30" t="s">
        <v>2325</v>
      </c>
      <c r="AO30" t="s">
        <v>2325</v>
      </c>
    </row>
    <row r="31" spans="1:41" x14ac:dyDescent="0.35">
      <c r="A31" s="1">
        <v>27</v>
      </c>
      <c r="B31">
        <v>20145</v>
      </c>
      <c r="C31">
        <v>0</v>
      </c>
      <c r="D31" t="s">
        <v>150</v>
      </c>
      <c r="E31" t="s">
        <v>401</v>
      </c>
      <c r="F31">
        <v>0</v>
      </c>
      <c r="G31" t="s">
        <v>547</v>
      </c>
      <c r="H31">
        <v>31.10425712</v>
      </c>
      <c r="I31">
        <v>-1.73536124</v>
      </c>
      <c r="J31" t="s">
        <v>691</v>
      </c>
      <c r="K31">
        <v>0</v>
      </c>
      <c r="L31" t="s">
        <v>1086</v>
      </c>
      <c r="M31" t="s">
        <v>1120</v>
      </c>
      <c r="N31" t="s">
        <v>1503</v>
      </c>
      <c r="O31">
        <v>18</v>
      </c>
      <c r="P31">
        <v>1</v>
      </c>
      <c r="Q31" t="s">
        <v>1539</v>
      </c>
      <c r="R31" t="s">
        <v>1667</v>
      </c>
      <c r="S31">
        <v>0</v>
      </c>
      <c r="T31" t="b">
        <v>1</v>
      </c>
      <c r="U31" t="s">
        <v>2040</v>
      </c>
      <c r="V31" t="e">
        <f>#NUM!</f>
        <v>#NUM!</v>
      </c>
      <c r="W31" t="e">
        <f>#NUM!</f>
        <v>#NUM!</v>
      </c>
      <c r="X31" t="b">
        <v>1</v>
      </c>
      <c r="Y31">
        <v>0</v>
      </c>
      <c r="Z31" t="s">
        <v>2240</v>
      </c>
      <c r="AA31" t="s">
        <v>2240</v>
      </c>
      <c r="AB31" t="s">
        <v>2263</v>
      </c>
      <c r="AC31" t="s">
        <v>2266</v>
      </c>
      <c r="AD31" t="s">
        <v>2278</v>
      </c>
      <c r="AE31" t="s">
        <v>2281</v>
      </c>
      <c r="AF31" t="s">
        <v>2281</v>
      </c>
      <c r="AG31" t="s">
        <v>2292</v>
      </c>
      <c r="AH31" t="s">
        <v>2300</v>
      </c>
      <c r="AI31" t="s">
        <v>2303</v>
      </c>
      <c r="AJ31" t="s">
        <v>2303</v>
      </c>
      <c r="AK31" t="s">
        <v>2310</v>
      </c>
      <c r="AL31" t="s">
        <v>2310</v>
      </c>
      <c r="AM31" t="s">
        <v>2321</v>
      </c>
      <c r="AN31" t="s">
        <v>2325</v>
      </c>
      <c r="AO31" t="s">
        <v>2325</v>
      </c>
    </row>
    <row r="32" spans="1:41" x14ac:dyDescent="0.35">
      <c r="A32" s="1">
        <v>28</v>
      </c>
      <c r="B32">
        <v>19685</v>
      </c>
      <c r="C32">
        <v>0</v>
      </c>
      <c r="D32" t="s">
        <v>241</v>
      </c>
      <c r="E32" t="s">
        <v>405</v>
      </c>
      <c r="F32">
        <v>1443</v>
      </c>
      <c r="G32" t="s">
        <v>557</v>
      </c>
      <c r="H32">
        <v>37.611125719999997</v>
      </c>
      <c r="I32">
        <v>-3.2635263000000001</v>
      </c>
      <c r="J32" t="s">
        <v>692</v>
      </c>
      <c r="K32">
        <v>0</v>
      </c>
      <c r="L32" t="s">
        <v>1087</v>
      </c>
      <c r="M32" t="s">
        <v>1121</v>
      </c>
      <c r="N32" t="s">
        <v>1500</v>
      </c>
      <c r="O32">
        <v>3</v>
      </c>
      <c r="P32">
        <v>1</v>
      </c>
      <c r="Q32" t="s">
        <v>1553</v>
      </c>
      <c r="R32" t="s">
        <v>1668</v>
      </c>
      <c r="S32">
        <v>1</v>
      </c>
      <c r="T32" t="b">
        <v>1</v>
      </c>
      <c r="U32" t="s">
        <v>2040</v>
      </c>
      <c r="V32" t="s">
        <v>2050</v>
      </c>
      <c r="W32" t="s">
        <v>2067</v>
      </c>
      <c r="X32" t="b">
        <v>1</v>
      </c>
      <c r="Y32">
        <v>2000</v>
      </c>
      <c r="Z32" t="s">
        <v>2239</v>
      </c>
      <c r="AA32" t="s">
        <v>2239</v>
      </c>
      <c r="AB32" t="s">
        <v>2239</v>
      </c>
      <c r="AC32" t="s">
        <v>2273</v>
      </c>
      <c r="AD32" t="s">
        <v>2279</v>
      </c>
      <c r="AE32" t="s">
        <v>2283</v>
      </c>
      <c r="AF32" t="s">
        <v>2288</v>
      </c>
      <c r="AG32" t="s">
        <v>2292</v>
      </c>
      <c r="AH32" t="s">
        <v>2300</v>
      </c>
      <c r="AI32" t="s">
        <v>2304</v>
      </c>
      <c r="AJ32" t="s">
        <v>2304</v>
      </c>
      <c r="AK32" t="s">
        <v>2309</v>
      </c>
      <c r="AL32" t="s">
        <v>2309</v>
      </c>
      <c r="AM32" t="s">
        <v>2321</v>
      </c>
      <c r="AN32" t="s">
        <v>2324</v>
      </c>
      <c r="AO32" t="s">
        <v>2324</v>
      </c>
    </row>
    <row r="33" spans="1:41" x14ac:dyDescent="0.35">
      <c r="A33" s="1">
        <v>29</v>
      </c>
      <c r="B33">
        <v>69124</v>
      </c>
      <c r="C33">
        <v>0</v>
      </c>
      <c r="D33" t="s">
        <v>99</v>
      </c>
      <c r="E33" t="s">
        <v>398</v>
      </c>
      <c r="F33">
        <v>1256</v>
      </c>
      <c r="G33" t="s">
        <v>551</v>
      </c>
      <c r="H33">
        <v>37.061688369999999</v>
      </c>
      <c r="I33">
        <v>-3.1919892600000002</v>
      </c>
      <c r="J33" t="s">
        <v>693</v>
      </c>
      <c r="K33">
        <v>0</v>
      </c>
      <c r="L33" t="s">
        <v>1087</v>
      </c>
      <c r="M33" t="s">
        <v>1122</v>
      </c>
      <c r="N33" t="s">
        <v>1500</v>
      </c>
      <c r="O33">
        <v>3</v>
      </c>
      <c r="P33">
        <v>7</v>
      </c>
      <c r="Q33" t="s">
        <v>1573</v>
      </c>
      <c r="R33" t="s">
        <v>1669</v>
      </c>
      <c r="S33">
        <v>1</v>
      </c>
      <c r="T33" t="b">
        <v>1</v>
      </c>
      <c r="U33" t="s">
        <v>2040</v>
      </c>
      <c r="V33" t="s">
        <v>2047</v>
      </c>
      <c r="W33" t="s">
        <v>2068</v>
      </c>
      <c r="X33" t="b">
        <v>1</v>
      </c>
      <c r="Y33">
        <v>2002</v>
      </c>
      <c r="Z33" t="s">
        <v>2239</v>
      </c>
      <c r="AA33" t="s">
        <v>2239</v>
      </c>
      <c r="AB33" t="s">
        <v>2239</v>
      </c>
      <c r="AC33" t="s">
        <v>2268</v>
      </c>
      <c r="AD33" t="s">
        <v>2278</v>
      </c>
      <c r="AE33" t="s">
        <v>2283</v>
      </c>
      <c r="AF33" t="s">
        <v>2288</v>
      </c>
      <c r="AG33" t="s">
        <v>2292</v>
      </c>
      <c r="AH33" t="s">
        <v>2300</v>
      </c>
      <c r="AI33" t="s">
        <v>2303</v>
      </c>
      <c r="AJ33" t="s">
        <v>2303</v>
      </c>
      <c r="AK33" t="s">
        <v>2309</v>
      </c>
      <c r="AL33" t="s">
        <v>2309</v>
      </c>
      <c r="AM33" t="s">
        <v>2321</v>
      </c>
      <c r="AN33" t="s">
        <v>2324</v>
      </c>
      <c r="AO33" t="s">
        <v>2324</v>
      </c>
    </row>
    <row r="34" spans="1:41" x14ac:dyDescent="0.35">
      <c r="A34" s="1">
        <v>30</v>
      </c>
      <c r="B34">
        <v>46804</v>
      </c>
      <c r="C34">
        <v>0</v>
      </c>
      <c r="D34" t="s">
        <v>45</v>
      </c>
      <c r="E34" t="s">
        <v>407</v>
      </c>
      <c r="F34">
        <v>0</v>
      </c>
      <c r="G34" t="s">
        <v>407</v>
      </c>
      <c r="H34">
        <v>36.108312499999997</v>
      </c>
      <c r="I34">
        <v>-5.79099991</v>
      </c>
      <c r="J34" t="s">
        <v>694</v>
      </c>
      <c r="K34">
        <v>0</v>
      </c>
      <c r="L34" t="s">
        <v>1091</v>
      </c>
      <c r="M34" t="s">
        <v>1123</v>
      </c>
      <c r="N34" t="s">
        <v>1509</v>
      </c>
      <c r="O34">
        <v>1</v>
      </c>
      <c r="P34">
        <v>4</v>
      </c>
      <c r="Q34" t="s">
        <v>1591</v>
      </c>
      <c r="R34" t="s">
        <v>1670</v>
      </c>
      <c r="S34">
        <v>0</v>
      </c>
      <c r="T34" t="b">
        <v>1</v>
      </c>
      <c r="U34" t="s">
        <v>2040</v>
      </c>
      <c r="V34" t="s">
        <v>2043</v>
      </c>
      <c r="W34" t="e">
        <f>#NUM!</f>
        <v>#NUM!</v>
      </c>
      <c r="X34" t="b">
        <v>1</v>
      </c>
      <c r="Y34">
        <v>0</v>
      </c>
      <c r="Z34" t="s">
        <v>2240</v>
      </c>
      <c r="AA34" t="s">
        <v>2240</v>
      </c>
      <c r="AB34" t="s">
        <v>2263</v>
      </c>
      <c r="AC34" t="s">
        <v>2266</v>
      </c>
      <c r="AD34" t="s">
        <v>2278</v>
      </c>
      <c r="AE34" t="s">
        <v>2281</v>
      </c>
      <c r="AF34" t="s">
        <v>2281</v>
      </c>
      <c r="AG34" t="s">
        <v>2292</v>
      </c>
      <c r="AH34" t="s">
        <v>2300</v>
      </c>
      <c r="AI34" t="s">
        <v>2304</v>
      </c>
      <c r="AJ34" t="s">
        <v>2304</v>
      </c>
      <c r="AK34" t="s">
        <v>2310</v>
      </c>
      <c r="AL34" t="s">
        <v>2310</v>
      </c>
      <c r="AM34" t="s">
        <v>2321</v>
      </c>
      <c r="AN34" t="s">
        <v>2325</v>
      </c>
      <c r="AO34" t="s">
        <v>2325</v>
      </c>
    </row>
    <row r="35" spans="1:41" x14ac:dyDescent="0.35">
      <c r="A35" s="1">
        <v>31</v>
      </c>
      <c r="B35">
        <v>6696</v>
      </c>
      <c r="C35">
        <v>50</v>
      </c>
      <c r="D35" t="s">
        <v>31</v>
      </c>
      <c r="E35" t="s">
        <v>408</v>
      </c>
      <c r="F35">
        <v>180</v>
      </c>
      <c r="G35" t="s">
        <v>558</v>
      </c>
      <c r="H35">
        <v>38.363554540000003</v>
      </c>
      <c r="I35">
        <v>-6.6361041900000002</v>
      </c>
      <c r="J35" t="s">
        <v>695</v>
      </c>
      <c r="K35">
        <v>0</v>
      </c>
      <c r="L35" t="s">
        <v>1091</v>
      </c>
      <c r="M35" t="s">
        <v>1124</v>
      </c>
      <c r="N35" t="s">
        <v>1507</v>
      </c>
      <c r="O35">
        <v>6</v>
      </c>
      <c r="P35">
        <v>1</v>
      </c>
      <c r="Q35" t="s">
        <v>1281</v>
      </c>
      <c r="R35" t="s">
        <v>1671</v>
      </c>
      <c r="S35">
        <v>150</v>
      </c>
      <c r="T35" t="b">
        <v>0</v>
      </c>
      <c r="U35" t="s">
        <v>2040</v>
      </c>
      <c r="V35" t="s">
        <v>2046</v>
      </c>
      <c r="W35" t="s">
        <v>2069</v>
      </c>
      <c r="X35" t="b">
        <v>1</v>
      </c>
      <c r="Y35">
        <v>2004</v>
      </c>
      <c r="Z35" t="s">
        <v>2247</v>
      </c>
      <c r="AA35" t="s">
        <v>2242</v>
      </c>
      <c r="AB35" t="s">
        <v>2242</v>
      </c>
      <c r="AC35" t="s">
        <v>2270</v>
      </c>
      <c r="AD35" t="s">
        <v>2279</v>
      </c>
      <c r="AE35" t="s">
        <v>2282</v>
      </c>
      <c r="AF35" t="s">
        <v>2287</v>
      </c>
      <c r="AG35" t="s">
        <v>2292</v>
      </c>
      <c r="AH35" t="s">
        <v>2300</v>
      </c>
      <c r="AI35" t="s">
        <v>2303</v>
      </c>
      <c r="AJ35" t="s">
        <v>2303</v>
      </c>
      <c r="AK35" t="s">
        <v>2312</v>
      </c>
      <c r="AL35" t="s">
        <v>2319</v>
      </c>
      <c r="AM35" t="s">
        <v>2322</v>
      </c>
      <c r="AN35" t="s">
        <v>2324</v>
      </c>
      <c r="AO35" t="s">
        <v>2324</v>
      </c>
    </row>
    <row r="36" spans="1:41" x14ac:dyDescent="0.35">
      <c r="A36" s="1">
        <v>32</v>
      </c>
      <c r="B36">
        <v>57238</v>
      </c>
      <c r="C36">
        <v>0</v>
      </c>
      <c r="D36" t="s">
        <v>50</v>
      </c>
      <c r="E36" t="s">
        <v>405</v>
      </c>
      <c r="F36">
        <v>1481</v>
      </c>
      <c r="G36" t="s">
        <v>547</v>
      </c>
      <c r="H36">
        <v>37.492333709999997</v>
      </c>
      <c r="I36">
        <v>-3.29062725</v>
      </c>
      <c r="J36" t="s">
        <v>696</v>
      </c>
      <c r="K36">
        <v>0</v>
      </c>
      <c r="L36" t="s">
        <v>1087</v>
      </c>
      <c r="M36" t="s">
        <v>1125</v>
      </c>
      <c r="N36" t="s">
        <v>1500</v>
      </c>
      <c r="O36">
        <v>3</v>
      </c>
      <c r="P36">
        <v>4</v>
      </c>
      <c r="Q36" t="s">
        <v>1523</v>
      </c>
      <c r="R36" t="s">
        <v>1672</v>
      </c>
      <c r="S36">
        <v>180</v>
      </c>
      <c r="T36" t="b">
        <v>0</v>
      </c>
      <c r="U36" t="s">
        <v>2040</v>
      </c>
      <c r="V36" t="s">
        <v>2051</v>
      </c>
      <c r="W36" t="s">
        <v>2070</v>
      </c>
      <c r="X36" t="b">
        <v>1</v>
      </c>
      <c r="Y36">
        <v>1972</v>
      </c>
      <c r="Z36" t="s">
        <v>2239</v>
      </c>
      <c r="AA36" t="s">
        <v>2239</v>
      </c>
      <c r="AB36" t="s">
        <v>2239</v>
      </c>
      <c r="AC36" t="s">
        <v>2241</v>
      </c>
      <c r="AD36" t="s">
        <v>2241</v>
      </c>
      <c r="AE36" t="s">
        <v>2281</v>
      </c>
      <c r="AF36" t="s">
        <v>2281</v>
      </c>
      <c r="AG36" t="s">
        <v>2292</v>
      </c>
      <c r="AH36" t="s">
        <v>2300</v>
      </c>
      <c r="AI36" t="s">
        <v>2304</v>
      </c>
      <c r="AJ36" t="s">
        <v>2304</v>
      </c>
      <c r="AK36" t="s">
        <v>2312</v>
      </c>
      <c r="AL36" t="s">
        <v>2319</v>
      </c>
      <c r="AM36" t="s">
        <v>2322</v>
      </c>
      <c r="AN36" t="s">
        <v>2241</v>
      </c>
      <c r="AO36" t="s">
        <v>2241</v>
      </c>
    </row>
    <row r="37" spans="1:41" x14ac:dyDescent="0.35">
      <c r="A37" s="1">
        <v>33</v>
      </c>
      <c r="B37">
        <v>12402</v>
      </c>
      <c r="C37">
        <v>0</v>
      </c>
      <c r="D37" t="s">
        <v>42</v>
      </c>
      <c r="E37" t="s">
        <v>409</v>
      </c>
      <c r="F37">
        <v>1638</v>
      </c>
      <c r="G37" t="s">
        <v>547</v>
      </c>
      <c r="H37">
        <v>34.478355860000001</v>
      </c>
      <c r="I37">
        <v>-9.7159095400000002</v>
      </c>
      <c r="J37" t="s">
        <v>667</v>
      </c>
      <c r="K37">
        <v>0</v>
      </c>
      <c r="L37" t="s">
        <v>1092</v>
      </c>
      <c r="M37" t="s">
        <v>1126</v>
      </c>
      <c r="N37" t="s">
        <v>1497</v>
      </c>
      <c r="O37">
        <v>11</v>
      </c>
      <c r="P37">
        <v>5</v>
      </c>
      <c r="Q37" t="s">
        <v>1556</v>
      </c>
      <c r="R37" t="s">
        <v>1673</v>
      </c>
      <c r="S37">
        <v>70</v>
      </c>
      <c r="T37" t="b">
        <v>1</v>
      </c>
      <c r="U37" t="s">
        <v>2040</v>
      </c>
      <c r="V37" t="s">
        <v>2043</v>
      </c>
      <c r="W37" t="s">
        <v>2071</v>
      </c>
      <c r="X37" t="b">
        <v>0</v>
      </c>
      <c r="Y37">
        <v>1992</v>
      </c>
      <c r="Z37" t="s">
        <v>2239</v>
      </c>
      <c r="AA37" t="s">
        <v>2239</v>
      </c>
      <c r="AB37" t="s">
        <v>2239</v>
      </c>
      <c r="AC37" t="s">
        <v>2266</v>
      </c>
      <c r="AD37" t="s">
        <v>2278</v>
      </c>
      <c r="AE37" t="s">
        <v>2284</v>
      </c>
      <c r="AF37" t="s">
        <v>2289</v>
      </c>
      <c r="AG37" t="s">
        <v>2292</v>
      </c>
      <c r="AH37" t="s">
        <v>2300</v>
      </c>
      <c r="AI37" t="s">
        <v>2306</v>
      </c>
      <c r="AJ37" t="s">
        <v>2306</v>
      </c>
      <c r="AK37" t="s">
        <v>2309</v>
      </c>
      <c r="AL37" t="s">
        <v>2309</v>
      </c>
      <c r="AM37" t="s">
        <v>2321</v>
      </c>
      <c r="AN37" t="s">
        <v>2324</v>
      </c>
      <c r="AO37" t="s">
        <v>2324</v>
      </c>
    </row>
    <row r="38" spans="1:41" x14ac:dyDescent="0.35">
      <c r="A38" s="1">
        <v>34</v>
      </c>
      <c r="B38">
        <v>41583</v>
      </c>
      <c r="C38">
        <v>0</v>
      </c>
      <c r="D38" t="s">
        <v>96</v>
      </c>
      <c r="E38" t="e">
        <f>#NUM!</f>
        <v>#NUM!</v>
      </c>
      <c r="F38">
        <v>-41</v>
      </c>
      <c r="G38" t="e">
        <f>#NUM!</f>
        <v>#NUM!</v>
      </c>
      <c r="H38">
        <v>39.812912240000003</v>
      </c>
      <c r="I38">
        <v>-7.8899862999999986</v>
      </c>
      <c r="J38" t="s">
        <v>697</v>
      </c>
      <c r="K38">
        <v>0</v>
      </c>
      <c r="L38" t="s">
        <v>1088</v>
      </c>
      <c r="M38" t="s">
        <v>1127</v>
      </c>
      <c r="N38" t="s">
        <v>1507</v>
      </c>
      <c r="O38">
        <v>60</v>
      </c>
      <c r="P38">
        <v>63</v>
      </c>
      <c r="Q38" t="s">
        <v>1630</v>
      </c>
      <c r="R38" t="s">
        <v>1674</v>
      </c>
      <c r="S38">
        <v>100</v>
      </c>
      <c r="T38" t="b">
        <v>1</v>
      </c>
      <c r="U38" t="s">
        <v>2040</v>
      </c>
      <c r="V38" t="s">
        <v>2043</v>
      </c>
      <c r="W38" t="e">
        <f>#NUM!</f>
        <v>#NUM!</v>
      </c>
      <c r="X38" t="b">
        <v>0</v>
      </c>
      <c r="Y38">
        <v>0</v>
      </c>
      <c r="Z38" t="s">
        <v>2240</v>
      </c>
      <c r="AA38" t="s">
        <v>2240</v>
      </c>
      <c r="AB38" t="s">
        <v>2263</v>
      </c>
      <c r="AC38" t="s">
        <v>2266</v>
      </c>
      <c r="AD38" t="s">
        <v>2278</v>
      </c>
      <c r="AE38" t="s">
        <v>2281</v>
      </c>
      <c r="AF38" t="s">
        <v>2281</v>
      </c>
      <c r="AG38" t="s">
        <v>2293</v>
      </c>
      <c r="AH38" t="s">
        <v>2293</v>
      </c>
      <c r="AI38" t="s">
        <v>2303</v>
      </c>
      <c r="AJ38" t="s">
        <v>2303</v>
      </c>
      <c r="AK38" t="s">
        <v>2310</v>
      </c>
      <c r="AL38" t="s">
        <v>2310</v>
      </c>
      <c r="AM38" t="s">
        <v>2321</v>
      </c>
      <c r="AN38" t="s">
        <v>2325</v>
      </c>
      <c r="AO38" t="s">
        <v>2325</v>
      </c>
    </row>
    <row r="39" spans="1:41" x14ac:dyDescent="0.35">
      <c r="A39" s="1">
        <v>35</v>
      </c>
      <c r="B39">
        <v>57355</v>
      </c>
      <c r="C39">
        <v>0</v>
      </c>
      <c r="D39" t="s">
        <v>193</v>
      </c>
      <c r="E39" t="s">
        <v>410</v>
      </c>
      <c r="F39">
        <v>1546</v>
      </c>
      <c r="G39" t="s">
        <v>559</v>
      </c>
      <c r="H39">
        <v>36.618699460000002</v>
      </c>
      <c r="I39">
        <v>-3.2930033600000002</v>
      </c>
      <c r="J39" t="s">
        <v>698</v>
      </c>
      <c r="K39">
        <v>0</v>
      </c>
      <c r="L39" t="s">
        <v>1087</v>
      </c>
      <c r="M39" t="s">
        <v>1128</v>
      </c>
      <c r="N39" t="s">
        <v>1502</v>
      </c>
      <c r="O39">
        <v>2</v>
      </c>
      <c r="P39">
        <v>2</v>
      </c>
      <c r="Q39" t="s">
        <v>1522</v>
      </c>
      <c r="R39" t="s">
        <v>1675</v>
      </c>
      <c r="S39">
        <v>200</v>
      </c>
      <c r="T39" t="b">
        <v>1</v>
      </c>
      <c r="U39" t="s">
        <v>2040</v>
      </c>
      <c r="V39" t="e">
        <f>#NUM!</f>
        <v>#NUM!</v>
      </c>
      <c r="W39" t="e">
        <f>#NUM!</f>
        <v>#NUM!</v>
      </c>
      <c r="X39" t="b">
        <v>1</v>
      </c>
      <c r="Y39">
        <v>2000</v>
      </c>
      <c r="Z39" t="s">
        <v>2241</v>
      </c>
      <c r="AA39" t="s">
        <v>2241</v>
      </c>
      <c r="AB39" t="s">
        <v>2241</v>
      </c>
      <c r="AC39" t="s">
        <v>2266</v>
      </c>
      <c r="AD39" t="s">
        <v>2278</v>
      </c>
      <c r="AE39" t="s">
        <v>2281</v>
      </c>
      <c r="AF39" t="s">
        <v>2281</v>
      </c>
      <c r="AG39" t="s">
        <v>2292</v>
      </c>
      <c r="AH39" t="s">
        <v>2300</v>
      </c>
      <c r="AI39" t="s">
        <v>2306</v>
      </c>
      <c r="AJ39" t="s">
        <v>2306</v>
      </c>
      <c r="AK39" t="s">
        <v>2313</v>
      </c>
      <c r="AL39" t="s">
        <v>2313</v>
      </c>
      <c r="AM39" t="s">
        <v>2322</v>
      </c>
      <c r="AN39" t="s">
        <v>2241</v>
      </c>
      <c r="AO39" t="s">
        <v>2241</v>
      </c>
    </row>
    <row r="40" spans="1:41" x14ac:dyDescent="0.35">
      <c r="A40" s="1">
        <v>36</v>
      </c>
      <c r="B40">
        <v>67359</v>
      </c>
      <c r="C40">
        <v>0</v>
      </c>
      <c r="D40" t="s">
        <v>126</v>
      </c>
      <c r="E40" t="s">
        <v>396</v>
      </c>
      <c r="F40">
        <v>0</v>
      </c>
      <c r="G40" t="s">
        <v>560</v>
      </c>
      <c r="H40">
        <v>33.854344730000001</v>
      </c>
      <c r="I40">
        <v>-9.6385199299999993</v>
      </c>
      <c r="J40" t="s">
        <v>699</v>
      </c>
      <c r="K40">
        <v>0</v>
      </c>
      <c r="L40" t="s">
        <v>1092</v>
      </c>
      <c r="M40" t="s">
        <v>1129</v>
      </c>
      <c r="N40" t="s">
        <v>1499</v>
      </c>
      <c r="O40">
        <v>12</v>
      </c>
      <c r="P40">
        <v>3</v>
      </c>
      <c r="Q40" t="s">
        <v>1534</v>
      </c>
      <c r="R40" t="s">
        <v>1676</v>
      </c>
      <c r="S40">
        <v>0</v>
      </c>
      <c r="T40" t="b">
        <v>1</v>
      </c>
      <c r="U40" t="s">
        <v>2040</v>
      </c>
      <c r="V40" t="s">
        <v>2043</v>
      </c>
      <c r="W40" t="s">
        <v>2072</v>
      </c>
      <c r="X40" t="b">
        <v>1</v>
      </c>
      <c r="Y40">
        <v>0</v>
      </c>
      <c r="Z40" t="s">
        <v>2239</v>
      </c>
      <c r="AA40" t="s">
        <v>2239</v>
      </c>
      <c r="AB40" t="s">
        <v>2239</v>
      </c>
      <c r="AC40" t="s">
        <v>2266</v>
      </c>
      <c r="AD40" t="s">
        <v>2278</v>
      </c>
      <c r="AE40" t="s">
        <v>2281</v>
      </c>
      <c r="AF40" t="s">
        <v>2281</v>
      </c>
      <c r="AG40" t="s">
        <v>2292</v>
      </c>
      <c r="AH40" t="s">
        <v>2300</v>
      </c>
      <c r="AI40" t="s">
        <v>2305</v>
      </c>
      <c r="AJ40" t="s">
        <v>2305</v>
      </c>
      <c r="AK40" t="s">
        <v>2309</v>
      </c>
      <c r="AL40" t="s">
        <v>2309</v>
      </c>
      <c r="AM40" t="s">
        <v>2321</v>
      </c>
      <c r="AN40" t="s">
        <v>2324</v>
      </c>
      <c r="AO40" t="s">
        <v>2324</v>
      </c>
    </row>
    <row r="41" spans="1:41" x14ac:dyDescent="0.35">
      <c r="A41" s="1">
        <v>37</v>
      </c>
      <c r="B41">
        <v>60048</v>
      </c>
      <c r="C41">
        <v>0</v>
      </c>
      <c r="D41" t="s">
        <v>108</v>
      </c>
      <c r="E41" t="s">
        <v>411</v>
      </c>
      <c r="F41">
        <v>0</v>
      </c>
      <c r="G41" t="s">
        <v>547</v>
      </c>
      <c r="H41">
        <v>35.858372590000002</v>
      </c>
      <c r="I41">
        <v>-4.6479062999999998</v>
      </c>
      <c r="J41" t="s">
        <v>700</v>
      </c>
      <c r="K41">
        <v>0</v>
      </c>
      <c r="L41" t="s">
        <v>1089</v>
      </c>
      <c r="M41" t="s">
        <v>1130</v>
      </c>
      <c r="N41" t="s">
        <v>1509</v>
      </c>
      <c r="O41">
        <v>1</v>
      </c>
      <c r="P41">
        <v>1</v>
      </c>
      <c r="Q41" t="s">
        <v>1560</v>
      </c>
      <c r="R41" t="s">
        <v>1677</v>
      </c>
      <c r="S41">
        <v>0</v>
      </c>
      <c r="T41" t="b">
        <v>1</v>
      </c>
      <c r="U41" t="s">
        <v>2040</v>
      </c>
      <c r="V41" t="s">
        <v>2043</v>
      </c>
      <c r="W41" t="s">
        <v>2073</v>
      </c>
      <c r="X41" t="b">
        <v>0</v>
      </c>
      <c r="Y41">
        <v>0</v>
      </c>
      <c r="Z41" t="s">
        <v>2239</v>
      </c>
      <c r="AA41" t="s">
        <v>2239</v>
      </c>
      <c r="AB41" t="s">
        <v>2239</v>
      </c>
      <c r="AC41" t="s">
        <v>2266</v>
      </c>
      <c r="AD41" t="s">
        <v>2278</v>
      </c>
      <c r="AE41" t="s">
        <v>2283</v>
      </c>
      <c r="AF41" t="s">
        <v>2288</v>
      </c>
      <c r="AG41" t="s">
        <v>2292</v>
      </c>
      <c r="AH41" t="s">
        <v>2300</v>
      </c>
      <c r="AI41" t="s">
        <v>2303</v>
      </c>
      <c r="AJ41" t="s">
        <v>2303</v>
      </c>
      <c r="AK41" t="s">
        <v>2309</v>
      </c>
      <c r="AL41" t="s">
        <v>2309</v>
      </c>
      <c r="AM41" t="s">
        <v>2321</v>
      </c>
      <c r="AN41" t="s">
        <v>2324</v>
      </c>
      <c r="AO41" t="s">
        <v>2324</v>
      </c>
    </row>
    <row r="42" spans="1:41" x14ac:dyDescent="0.35">
      <c r="A42" s="1">
        <v>38</v>
      </c>
      <c r="B42">
        <v>16583</v>
      </c>
      <c r="C42">
        <v>4000</v>
      </c>
      <c r="D42" t="s">
        <v>197</v>
      </c>
      <c r="E42" t="s">
        <v>412</v>
      </c>
      <c r="F42">
        <v>1955</v>
      </c>
      <c r="G42" t="s">
        <v>561</v>
      </c>
      <c r="H42">
        <v>35.890264289999998</v>
      </c>
      <c r="I42">
        <v>-8.2243987199999999</v>
      </c>
      <c r="J42" t="s">
        <v>667</v>
      </c>
      <c r="K42">
        <v>0</v>
      </c>
      <c r="L42" t="s">
        <v>1088</v>
      </c>
      <c r="M42" t="s">
        <v>1131</v>
      </c>
      <c r="N42" t="s">
        <v>1497</v>
      </c>
      <c r="O42">
        <v>11</v>
      </c>
      <c r="P42">
        <v>7</v>
      </c>
      <c r="Q42" t="s">
        <v>1589</v>
      </c>
      <c r="R42" t="s">
        <v>1678</v>
      </c>
      <c r="S42">
        <v>100</v>
      </c>
      <c r="T42" t="b">
        <v>1</v>
      </c>
      <c r="U42" t="s">
        <v>2040</v>
      </c>
      <c r="V42" t="s">
        <v>2043</v>
      </c>
      <c r="W42" t="s">
        <v>2074</v>
      </c>
      <c r="X42" t="b">
        <v>1</v>
      </c>
      <c r="Y42">
        <v>2003</v>
      </c>
      <c r="Z42" t="s">
        <v>2239</v>
      </c>
      <c r="AA42" t="s">
        <v>2239</v>
      </c>
      <c r="AB42" t="s">
        <v>2239</v>
      </c>
      <c r="AC42" t="s">
        <v>2266</v>
      </c>
      <c r="AD42" t="s">
        <v>2278</v>
      </c>
      <c r="AE42" t="s">
        <v>2285</v>
      </c>
      <c r="AF42" t="s">
        <v>2290</v>
      </c>
      <c r="AG42" t="s">
        <v>2292</v>
      </c>
      <c r="AH42" t="s">
        <v>2300</v>
      </c>
      <c r="AI42" t="s">
        <v>2303</v>
      </c>
      <c r="AJ42" t="s">
        <v>2303</v>
      </c>
      <c r="AK42" t="s">
        <v>2312</v>
      </c>
      <c r="AL42" t="s">
        <v>2319</v>
      </c>
      <c r="AM42" t="s">
        <v>2322</v>
      </c>
      <c r="AN42" t="s">
        <v>2324</v>
      </c>
      <c r="AO42" t="s">
        <v>2324</v>
      </c>
    </row>
    <row r="43" spans="1:41" x14ac:dyDescent="0.35">
      <c r="A43" s="1">
        <v>39</v>
      </c>
      <c r="B43">
        <v>25</v>
      </c>
      <c r="C43">
        <v>0</v>
      </c>
      <c r="D43" t="s">
        <v>122</v>
      </c>
      <c r="E43" t="s">
        <v>405</v>
      </c>
      <c r="F43">
        <v>1348</v>
      </c>
      <c r="G43" t="s">
        <v>547</v>
      </c>
      <c r="H43">
        <v>30.613305400000002</v>
      </c>
      <c r="I43">
        <v>-3.8945605599999999</v>
      </c>
      <c r="J43" t="s">
        <v>701</v>
      </c>
      <c r="K43">
        <v>0</v>
      </c>
      <c r="L43" t="s">
        <v>1090</v>
      </c>
      <c r="M43" t="s">
        <v>1132</v>
      </c>
      <c r="N43" t="s">
        <v>1505</v>
      </c>
      <c r="O43">
        <v>16</v>
      </c>
      <c r="P43">
        <v>1</v>
      </c>
      <c r="Q43" t="s">
        <v>1533</v>
      </c>
      <c r="R43" t="s">
        <v>1679</v>
      </c>
      <c r="S43">
        <v>230</v>
      </c>
      <c r="T43" t="b">
        <v>1</v>
      </c>
      <c r="U43" t="s">
        <v>2040</v>
      </c>
      <c r="V43" t="s">
        <v>2043</v>
      </c>
      <c r="W43" t="e">
        <f>#NUM!</f>
        <v>#NUM!</v>
      </c>
      <c r="X43" t="b">
        <v>0</v>
      </c>
      <c r="Y43">
        <v>2002</v>
      </c>
      <c r="Z43" t="s">
        <v>2240</v>
      </c>
      <c r="AA43" t="s">
        <v>2240</v>
      </c>
      <c r="AB43" t="s">
        <v>2263</v>
      </c>
      <c r="AC43" t="s">
        <v>2266</v>
      </c>
      <c r="AD43" t="s">
        <v>2278</v>
      </c>
      <c r="AE43" t="s">
        <v>2274</v>
      </c>
      <c r="AF43" t="s">
        <v>2274</v>
      </c>
      <c r="AG43" t="s">
        <v>2292</v>
      </c>
      <c r="AH43" t="s">
        <v>2300</v>
      </c>
      <c r="AI43" t="s">
        <v>2306</v>
      </c>
      <c r="AJ43" t="s">
        <v>2306</v>
      </c>
      <c r="AK43" t="s">
        <v>2310</v>
      </c>
      <c r="AL43" t="s">
        <v>2310</v>
      </c>
      <c r="AM43" t="s">
        <v>2321</v>
      </c>
      <c r="AN43" t="s">
        <v>2325</v>
      </c>
      <c r="AO43" t="s">
        <v>2325</v>
      </c>
    </row>
    <row r="44" spans="1:41" x14ac:dyDescent="0.35">
      <c r="A44" s="1">
        <v>40</v>
      </c>
      <c r="B44">
        <v>70238</v>
      </c>
      <c r="C44">
        <v>25</v>
      </c>
      <c r="D44" t="s">
        <v>209</v>
      </c>
      <c r="E44" t="s">
        <v>413</v>
      </c>
      <c r="F44">
        <v>710</v>
      </c>
      <c r="G44" t="s">
        <v>547</v>
      </c>
      <c r="H44">
        <v>37.420026919999998</v>
      </c>
      <c r="I44">
        <v>-3.4768494200000002</v>
      </c>
      <c r="J44" t="s">
        <v>702</v>
      </c>
      <c r="K44">
        <v>0</v>
      </c>
      <c r="L44" t="s">
        <v>1087</v>
      </c>
      <c r="M44" t="s">
        <v>1133</v>
      </c>
      <c r="N44" t="s">
        <v>1500</v>
      </c>
      <c r="O44">
        <v>3</v>
      </c>
      <c r="P44">
        <v>4</v>
      </c>
      <c r="Q44" t="s">
        <v>1523</v>
      </c>
      <c r="R44" t="s">
        <v>1680</v>
      </c>
      <c r="S44">
        <v>50</v>
      </c>
      <c r="T44" t="b">
        <v>1</v>
      </c>
      <c r="U44" t="s">
        <v>2040</v>
      </c>
      <c r="V44" t="s">
        <v>2047</v>
      </c>
      <c r="W44" t="s">
        <v>2075</v>
      </c>
      <c r="X44" t="b">
        <v>1</v>
      </c>
      <c r="Y44">
        <v>2008</v>
      </c>
      <c r="Z44" t="s">
        <v>2242</v>
      </c>
      <c r="AA44" t="s">
        <v>2242</v>
      </c>
      <c r="AB44" t="s">
        <v>2242</v>
      </c>
      <c r="AC44" t="s">
        <v>2268</v>
      </c>
      <c r="AD44" t="s">
        <v>2278</v>
      </c>
      <c r="AE44" t="s">
        <v>2282</v>
      </c>
      <c r="AF44" t="s">
        <v>2287</v>
      </c>
      <c r="AG44" t="s">
        <v>2292</v>
      </c>
      <c r="AH44" t="s">
        <v>2300</v>
      </c>
      <c r="AI44" t="s">
        <v>2303</v>
      </c>
      <c r="AJ44" t="s">
        <v>2303</v>
      </c>
      <c r="AK44" t="s">
        <v>2311</v>
      </c>
      <c r="AL44" t="s">
        <v>2318</v>
      </c>
      <c r="AM44" t="s">
        <v>2321</v>
      </c>
      <c r="AN44" t="s">
        <v>2324</v>
      </c>
      <c r="AO44" t="s">
        <v>2324</v>
      </c>
    </row>
    <row r="45" spans="1:41" x14ac:dyDescent="0.35">
      <c r="A45" s="1">
        <v>41</v>
      </c>
      <c r="B45">
        <v>12796</v>
      </c>
      <c r="C45">
        <v>500</v>
      </c>
      <c r="D45" t="s">
        <v>53</v>
      </c>
      <c r="E45" t="s">
        <v>405</v>
      </c>
      <c r="F45">
        <v>2469</v>
      </c>
      <c r="G45" t="s">
        <v>506</v>
      </c>
      <c r="H45">
        <v>33.927901759999997</v>
      </c>
      <c r="I45">
        <v>-9.2046492299999993</v>
      </c>
      <c r="J45" t="s">
        <v>667</v>
      </c>
      <c r="K45">
        <v>0</v>
      </c>
      <c r="L45" t="s">
        <v>1092</v>
      </c>
      <c r="M45" t="s">
        <v>1134</v>
      </c>
      <c r="N45" t="s">
        <v>1497</v>
      </c>
      <c r="O45">
        <v>11</v>
      </c>
      <c r="P45">
        <v>3</v>
      </c>
      <c r="Q45" t="s">
        <v>1549</v>
      </c>
      <c r="R45" t="s">
        <v>1681</v>
      </c>
      <c r="S45">
        <v>0</v>
      </c>
      <c r="T45" t="b">
        <v>1</v>
      </c>
      <c r="U45" t="s">
        <v>2040</v>
      </c>
      <c r="V45" t="s">
        <v>2043</v>
      </c>
      <c r="W45" t="s">
        <v>2076</v>
      </c>
      <c r="X45" t="b">
        <v>0</v>
      </c>
      <c r="Y45">
        <v>1986</v>
      </c>
      <c r="Z45" t="s">
        <v>2239</v>
      </c>
      <c r="AA45" t="s">
        <v>2239</v>
      </c>
      <c r="AB45" t="s">
        <v>2239</v>
      </c>
      <c r="AC45" t="s">
        <v>2266</v>
      </c>
      <c r="AD45" t="s">
        <v>2278</v>
      </c>
      <c r="AE45" t="s">
        <v>2284</v>
      </c>
      <c r="AF45" t="s">
        <v>2289</v>
      </c>
      <c r="AG45" t="s">
        <v>2292</v>
      </c>
      <c r="AH45" t="s">
        <v>2300</v>
      </c>
      <c r="AI45" t="s">
        <v>2303</v>
      </c>
      <c r="AJ45" t="s">
        <v>2303</v>
      </c>
      <c r="AK45" t="s">
        <v>2309</v>
      </c>
      <c r="AL45" t="s">
        <v>2309</v>
      </c>
      <c r="AM45" t="s">
        <v>2321</v>
      </c>
      <c r="AN45" t="s">
        <v>2324</v>
      </c>
      <c r="AO45" t="s">
        <v>2324</v>
      </c>
    </row>
    <row r="46" spans="1:41" x14ac:dyDescent="0.35">
      <c r="A46" s="1">
        <v>42</v>
      </c>
      <c r="B46">
        <v>52019</v>
      </c>
      <c r="C46">
        <v>500</v>
      </c>
      <c r="D46" t="s">
        <v>181</v>
      </c>
      <c r="E46" t="s">
        <v>414</v>
      </c>
      <c r="F46">
        <v>1803</v>
      </c>
      <c r="G46" t="s">
        <v>562</v>
      </c>
      <c r="H46">
        <v>34.814573639999999</v>
      </c>
      <c r="I46">
        <v>-9.0325029099999998</v>
      </c>
      <c r="J46" t="s">
        <v>703</v>
      </c>
      <c r="K46">
        <v>0</v>
      </c>
      <c r="L46" t="s">
        <v>1088</v>
      </c>
      <c r="M46" t="s">
        <v>863</v>
      </c>
      <c r="N46" t="s">
        <v>1497</v>
      </c>
      <c r="O46">
        <v>11</v>
      </c>
      <c r="P46">
        <v>4</v>
      </c>
      <c r="Q46" t="s">
        <v>1521</v>
      </c>
      <c r="R46" t="s">
        <v>1682</v>
      </c>
      <c r="S46">
        <v>250</v>
      </c>
      <c r="T46" t="b">
        <v>1</v>
      </c>
      <c r="U46" t="s">
        <v>2040</v>
      </c>
      <c r="V46" t="s">
        <v>2044</v>
      </c>
      <c r="W46" t="s">
        <v>2077</v>
      </c>
      <c r="X46" t="b">
        <v>1</v>
      </c>
      <c r="Y46">
        <v>2011</v>
      </c>
      <c r="Z46" t="s">
        <v>2239</v>
      </c>
      <c r="AA46" t="s">
        <v>2239</v>
      </c>
      <c r="AB46" t="s">
        <v>2239</v>
      </c>
      <c r="AC46" t="s">
        <v>2267</v>
      </c>
      <c r="AD46" t="s">
        <v>2278</v>
      </c>
      <c r="AE46" t="s">
        <v>2283</v>
      </c>
      <c r="AF46" t="s">
        <v>2288</v>
      </c>
      <c r="AG46" t="s">
        <v>2292</v>
      </c>
      <c r="AH46" t="s">
        <v>2300</v>
      </c>
      <c r="AI46" t="s">
        <v>2303</v>
      </c>
      <c r="AJ46" t="s">
        <v>2303</v>
      </c>
      <c r="AK46" t="s">
        <v>2309</v>
      </c>
      <c r="AL46" t="s">
        <v>2309</v>
      </c>
      <c r="AM46" t="s">
        <v>2321</v>
      </c>
      <c r="AN46" t="s">
        <v>2324</v>
      </c>
      <c r="AO46" t="s">
        <v>2324</v>
      </c>
    </row>
    <row r="47" spans="1:41" x14ac:dyDescent="0.35">
      <c r="A47" s="1">
        <v>43</v>
      </c>
      <c r="B47">
        <v>19282</v>
      </c>
      <c r="C47">
        <v>0</v>
      </c>
      <c r="D47" t="s">
        <v>204</v>
      </c>
      <c r="E47" t="e">
        <f>#NUM!</f>
        <v>#NUM!</v>
      </c>
      <c r="F47">
        <v>1642</v>
      </c>
      <c r="G47" t="e">
        <f>#NUM!</f>
        <v>#NUM!</v>
      </c>
      <c r="H47">
        <v>34.967788630000001</v>
      </c>
      <c r="I47">
        <v>-4.6289205300000003</v>
      </c>
      <c r="J47" t="s">
        <v>704</v>
      </c>
      <c r="K47">
        <v>0</v>
      </c>
      <c r="L47" t="s">
        <v>1089</v>
      </c>
      <c r="M47" t="s">
        <v>1135</v>
      </c>
      <c r="N47" t="s">
        <v>1510</v>
      </c>
      <c r="O47">
        <v>13</v>
      </c>
      <c r="P47">
        <v>2</v>
      </c>
      <c r="Q47" t="s">
        <v>1530</v>
      </c>
      <c r="R47" t="s">
        <v>1683</v>
      </c>
      <c r="S47">
        <v>1</v>
      </c>
      <c r="T47" t="b">
        <v>1</v>
      </c>
      <c r="U47" t="s">
        <v>2040</v>
      </c>
      <c r="V47" t="s">
        <v>2043</v>
      </c>
      <c r="W47" t="s">
        <v>2078</v>
      </c>
      <c r="X47" t="e">
        <f>#NUM!</f>
        <v>#NUM!</v>
      </c>
      <c r="Y47">
        <v>1980</v>
      </c>
      <c r="Z47" t="s">
        <v>2244</v>
      </c>
      <c r="AA47" t="s">
        <v>2244</v>
      </c>
      <c r="AB47" t="s">
        <v>2264</v>
      </c>
      <c r="AC47" t="s">
        <v>2266</v>
      </c>
      <c r="AD47" t="s">
        <v>2278</v>
      </c>
      <c r="AE47" t="s">
        <v>2274</v>
      </c>
      <c r="AF47" t="s">
        <v>2274</v>
      </c>
      <c r="AG47" t="s">
        <v>2274</v>
      </c>
      <c r="AH47" t="s">
        <v>2274</v>
      </c>
      <c r="AI47" t="s">
        <v>2305</v>
      </c>
      <c r="AJ47" t="s">
        <v>2305</v>
      </c>
      <c r="AK47" t="s">
        <v>2311</v>
      </c>
      <c r="AL47" t="s">
        <v>2318</v>
      </c>
      <c r="AM47" t="s">
        <v>2321</v>
      </c>
      <c r="AN47" t="s">
        <v>2324</v>
      </c>
      <c r="AO47" t="s">
        <v>2324</v>
      </c>
    </row>
    <row r="48" spans="1:41" x14ac:dyDescent="0.35">
      <c r="A48" s="1">
        <v>44</v>
      </c>
      <c r="B48">
        <v>1843</v>
      </c>
      <c r="C48">
        <v>20</v>
      </c>
      <c r="D48" t="s">
        <v>67</v>
      </c>
      <c r="E48" t="s">
        <v>405</v>
      </c>
      <c r="F48">
        <v>1007</v>
      </c>
      <c r="G48" t="s">
        <v>547</v>
      </c>
      <c r="H48">
        <v>36.806078569999997</v>
      </c>
      <c r="I48">
        <v>-3.4785593399999999</v>
      </c>
      <c r="J48" t="s">
        <v>705</v>
      </c>
      <c r="K48">
        <v>0</v>
      </c>
      <c r="L48" t="s">
        <v>1087</v>
      </c>
      <c r="M48" t="s">
        <v>1136</v>
      </c>
      <c r="N48" t="s">
        <v>1502</v>
      </c>
      <c r="O48">
        <v>2</v>
      </c>
      <c r="P48">
        <v>2</v>
      </c>
      <c r="Q48" t="s">
        <v>1522</v>
      </c>
      <c r="R48" t="s">
        <v>1684</v>
      </c>
      <c r="S48">
        <v>100</v>
      </c>
      <c r="T48" t="b">
        <v>1</v>
      </c>
      <c r="U48" t="s">
        <v>2040</v>
      </c>
      <c r="V48" t="s">
        <v>2043</v>
      </c>
      <c r="W48" t="s">
        <v>2079</v>
      </c>
      <c r="X48" t="b">
        <v>1</v>
      </c>
      <c r="Y48">
        <v>2000</v>
      </c>
      <c r="Z48" t="s">
        <v>2239</v>
      </c>
      <c r="AA48" t="s">
        <v>2239</v>
      </c>
      <c r="AB48" t="s">
        <v>2239</v>
      </c>
      <c r="AC48" t="s">
        <v>2266</v>
      </c>
      <c r="AD48" t="s">
        <v>2278</v>
      </c>
      <c r="AE48" t="s">
        <v>2282</v>
      </c>
      <c r="AF48" t="s">
        <v>2287</v>
      </c>
      <c r="AG48" t="s">
        <v>2292</v>
      </c>
      <c r="AH48" t="s">
        <v>2300</v>
      </c>
      <c r="AI48" t="s">
        <v>2304</v>
      </c>
      <c r="AJ48" t="s">
        <v>2304</v>
      </c>
      <c r="AK48" t="s">
        <v>2309</v>
      </c>
      <c r="AL48" t="s">
        <v>2309</v>
      </c>
      <c r="AM48" t="s">
        <v>2321</v>
      </c>
      <c r="AN48" t="s">
        <v>2324</v>
      </c>
      <c r="AO48" t="s">
        <v>2324</v>
      </c>
    </row>
    <row r="49" spans="1:41" x14ac:dyDescent="0.35">
      <c r="A49" s="1">
        <v>45</v>
      </c>
      <c r="B49">
        <v>12958</v>
      </c>
      <c r="C49">
        <v>0</v>
      </c>
      <c r="D49" t="s">
        <v>68</v>
      </c>
      <c r="E49" t="s">
        <v>397</v>
      </c>
      <c r="F49">
        <v>0</v>
      </c>
      <c r="G49" t="s">
        <v>397</v>
      </c>
      <c r="H49">
        <v>33.345260330000002</v>
      </c>
      <c r="I49">
        <v>-3.8389975299999999</v>
      </c>
      <c r="J49" t="s">
        <v>706</v>
      </c>
      <c r="K49">
        <v>0</v>
      </c>
      <c r="L49" t="s">
        <v>1089</v>
      </c>
      <c r="M49" t="s">
        <v>1137</v>
      </c>
      <c r="N49" t="s">
        <v>1498</v>
      </c>
      <c r="O49">
        <v>17</v>
      </c>
      <c r="P49">
        <v>3</v>
      </c>
      <c r="Q49" t="s">
        <v>1554</v>
      </c>
      <c r="R49" t="s">
        <v>1647</v>
      </c>
      <c r="S49">
        <v>0</v>
      </c>
      <c r="T49" t="b">
        <v>1</v>
      </c>
      <c r="U49" t="s">
        <v>2040</v>
      </c>
      <c r="V49" t="s">
        <v>2044</v>
      </c>
      <c r="W49" t="s">
        <v>2080</v>
      </c>
      <c r="X49" t="b">
        <v>1</v>
      </c>
      <c r="Y49">
        <v>0</v>
      </c>
      <c r="Z49" t="s">
        <v>2250</v>
      </c>
      <c r="AA49" t="s">
        <v>2261</v>
      </c>
      <c r="AB49" t="s">
        <v>2261</v>
      </c>
      <c r="AC49" t="s">
        <v>2267</v>
      </c>
      <c r="AD49" t="s">
        <v>2278</v>
      </c>
      <c r="AE49" t="s">
        <v>2284</v>
      </c>
      <c r="AF49" t="s">
        <v>2289</v>
      </c>
      <c r="AG49" t="s">
        <v>2292</v>
      </c>
      <c r="AH49" t="s">
        <v>2300</v>
      </c>
      <c r="AI49" t="s">
        <v>2303</v>
      </c>
      <c r="AJ49" t="s">
        <v>2303</v>
      </c>
      <c r="AK49" t="s">
        <v>2311</v>
      </c>
      <c r="AL49" t="s">
        <v>2318</v>
      </c>
      <c r="AM49" t="s">
        <v>2321</v>
      </c>
      <c r="AN49" t="s">
        <v>2324</v>
      </c>
      <c r="AO49" t="s">
        <v>2324</v>
      </c>
    </row>
    <row r="50" spans="1:41" x14ac:dyDescent="0.35">
      <c r="A50" s="1">
        <v>46</v>
      </c>
      <c r="B50">
        <v>45111</v>
      </c>
      <c r="C50">
        <v>20</v>
      </c>
      <c r="D50" t="s">
        <v>94</v>
      </c>
      <c r="E50" t="s">
        <v>415</v>
      </c>
      <c r="F50">
        <v>240</v>
      </c>
      <c r="G50" t="s">
        <v>563</v>
      </c>
      <c r="H50">
        <v>39.087415139999997</v>
      </c>
      <c r="I50">
        <v>-11.00060373</v>
      </c>
      <c r="J50" t="s">
        <v>707</v>
      </c>
      <c r="K50">
        <v>0</v>
      </c>
      <c r="L50" t="s">
        <v>1093</v>
      </c>
      <c r="M50" t="s">
        <v>1138</v>
      </c>
      <c r="N50" t="s">
        <v>1514</v>
      </c>
      <c r="O50">
        <v>90</v>
      </c>
      <c r="P50">
        <v>33</v>
      </c>
      <c r="Q50" t="s">
        <v>1559</v>
      </c>
      <c r="R50" t="s">
        <v>1685</v>
      </c>
      <c r="S50">
        <v>30</v>
      </c>
      <c r="T50" t="b">
        <v>1</v>
      </c>
      <c r="U50" t="s">
        <v>2040</v>
      </c>
      <c r="V50" t="s">
        <v>2043</v>
      </c>
      <c r="W50" t="e">
        <f>#NUM!</f>
        <v>#NUM!</v>
      </c>
      <c r="X50" t="b">
        <v>1</v>
      </c>
      <c r="Y50">
        <v>2004</v>
      </c>
      <c r="Z50" t="s">
        <v>2239</v>
      </c>
      <c r="AA50" t="s">
        <v>2239</v>
      </c>
      <c r="AB50" t="s">
        <v>2239</v>
      </c>
      <c r="AC50" t="s">
        <v>2266</v>
      </c>
      <c r="AD50" t="s">
        <v>2278</v>
      </c>
      <c r="AE50" t="s">
        <v>2282</v>
      </c>
      <c r="AF50" t="s">
        <v>2287</v>
      </c>
      <c r="AG50" t="s">
        <v>2292</v>
      </c>
      <c r="AH50" t="s">
        <v>2300</v>
      </c>
      <c r="AI50" t="s">
        <v>2303</v>
      </c>
      <c r="AJ50" t="s">
        <v>2303</v>
      </c>
      <c r="AK50" t="s">
        <v>2309</v>
      </c>
      <c r="AL50" t="s">
        <v>2309</v>
      </c>
      <c r="AM50" t="s">
        <v>2321</v>
      </c>
      <c r="AN50" t="s">
        <v>2324</v>
      </c>
      <c r="AO50" t="s">
        <v>2324</v>
      </c>
    </row>
    <row r="51" spans="1:41" x14ac:dyDescent="0.35">
      <c r="A51" s="1">
        <v>47</v>
      </c>
      <c r="B51">
        <v>13620</v>
      </c>
      <c r="C51">
        <v>0</v>
      </c>
      <c r="D51" t="s">
        <v>57</v>
      </c>
      <c r="E51" t="e">
        <f>#NUM!</f>
        <v>#NUM!</v>
      </c>
      <c r="F51">
        <v>0</v>
      </c>
      <c r="G51" t="e">
        <f>#NUM!</f>
        <v>#NUM!</v>
      </c>
      <c r="H51">
        <v>33.540606699999998</v>
      </c>
      <c r="I51">
        <v>-9.1729046800000003</v>
      </c>
      <c r="J51" t="s">
        <v>708</v>
      </c>
      <c r="K51">
        <v>0</v>
      </c>
      <c r="L51" t="s">
        <v>1092</v>
      </c>
      <c r="M51" t="s">
        <v>1139</v>
      </c>
      <c r="N51" t="s">
        <v>1499</v>
      </c>
      <c r="O51">
        <v>12</v>
      </c>
      <c r="P51">
        <v>4</v>
      </c>
      <c r="Q51" t="s">
        <v>1525</v>
      </c>
      <c r="R51" t="s">
        <v>1686</v>
      </c>
      <c r="S51">
        <v>0</v>
      </c>
      <c r="T51" t="b">
        <v>1</v>
      </c>
      <c r="U51" t="s">
        <v>2040</v>
      </c>
      <c r="V51" t="s">
        <v>2043</v>
      </c>
      <c r="W51" t="s">
        <v>2078</v>
      </c>
      <c r="X51" t="e">
        <f>#NUM!</f>
        <v>#NUM!</v>
      </c>
      <c r="Y51">
        <v>0</v>
      </c>
      <c r="Z51" t="s">
        <v>2239</v>
      </c>
      <c r="AA51" t="s">
        <v>2239</v>
      </c>
      <c r="AB51" t="s">
        <v>2239</v>
      </c>
      <c r="AC51" t="s">
        <v>2266</v>
      </c>
      <c r="AD51" t="s">
        <v>2278</v>
      </c>
      <c r="AE51" t="s">
        <v>2281</v>
      </c>
      <c r="AF51" t="s">
        <v>2281</v>
      </c>
      <c r="AG51" t="s">
        <v>2292</v>
      </c>
      <c r="AH51" t="s">
        <v>2300</v>
      </c>
      <c r="AI51" t="s">
        <v>2303</v>
      </c>
      <c r="AJ51" t="s">
        <v>2303</v>
      </c>
      <c r="AK51" t="s">
        <v>2309</v>
      </c>
      <c r="AL51" t="s">
        <v>2309</v>
      </c>
      <c r="AM51" t="s">
        <v>2321</v>
      </c>
      <c r="AN51" t="s">
        <v>2324</v>
      </c>
      <c r="AO51" t="s">
        <v>2324</v>
      </c>
    </row>
    <row r="52" spans="1:41" x14ac:dyDescent="0.35">
      <c r="A52" s="1">
        <v>48</v>
      </c>
      <c r="B52">
        <v>18864</v>
      </c>
      <c r="C52">
        <v>4000</v>
      </c>
      <c r="D52" t="s">
        <v>197</v>
      </c>
      <c r="E52" t="s">
        <v>412</v>
      </c>
      <c r="F52">
        <v>1982</v>
      </c>
      <c r="G52" t="s">
        <v>561</v>
      </c>
      <c r="H52">
        <v>35.871413250000003</v>
      </c>
      <c r="I52">
        <v>-8.2275630300000007</v>
      </c>
      <c r="J52" t="s">
        <v>667</v>
      </c>
      <c r="K52">
        <v>0</v>
      </c>
      <c r="L52" t="s">
        <v>1088</v>
      </c>
      <c r="M52" t="s">
        <v>1140</v>
      </c>
      <c r="N52" t="s">
        <v>1497</v>
      </c>
      <c r="O52">
        <v>11</v>
      </c>
      <c r="P52">
        <v>7</v>
      </c>
      <c r="Q52" t="s">
        <v>1589</v>
      </c>
      <c r="R52" t="s">
        <v>1678</v>
      </c>
      <c r="S52">
        <v>70</v>
      </c>
      <c r="T52" t="b">
        <v>1</v>
      </c>
      <c r="U52" t="s">
        <v>2040</v>
      </c>
      <c r="V52" t="s">
        <v>2043</v>
      </c>
      <c r="W52" t="s">
        <v>2074</v>
      </c>
      <c r="X52" t="b">
        <v>1</v>
      </c>
      <c r="Y52">
        <v>2003</v>
      </c>
      <c r="Z52" t="s">
        <v>2239</v>
      </c>
      <c r="AA52" t="s">
        <v>2239</v>
      </c>
      <c r="AB52" t="s">
        <v>2239</v>
      </c>
      <c r="AC52" t="s">
        <v>2266</v>
      </c>
      <c r="AD52" t="s">
        <v>2278</v>
      </c>
      <c r="AE52" t="s">
        <v>2285</v>
      </c>
      <c r="AF52" t="s">
        <v>2290</v>
      </c>
      <c r="AG52" t="s">
        <v>2292</v>
      </c>
      <c r="AH52" t="s">
        <v>2300</v>
      </c>
      <c r="AI52" t="s">
        <v>2303</v>
      </c>
      <c r="AJ52" t="s">
        <v>2303</v>
      </c>
      <c r="AK52" t="s">
        <v>2309</v>
      </c>
      <c r="AL52" t="s">
        <v>2309</v>
      </c>
      <c r="AM52" t="s">
        <v>2321</v>
      </c>
      <c r="AN52" t="s">
        <v>2324</v>
      </c>
      <c r="AO52" t="s">
        <v>2324</v>
      </c>
    </row>
    <row r="53" spans="1:41" x14ac:dyDescent="0.35">
      <c r="A53" s="1">
        <v>49</v>
      </c>
      <c r="B53">
        <v>25182</v>
      </c>
      <c r="C53">
        <v>1500</v>
      </c>
      <c r="D53" t="s">
        <v>132</v>
      </c>
      <c r="E53" t="s">
        <v>416</v>
      </c>
      <c r="F53">
        <v>2169</v>
      </c>
      <c r="G53" t="s">
        <v>547</v>
      </c>
      <c r="H53">
        <v>34.441283490000004</v>
      </c>
      <c r="I53">
        <v>-9.1898776600000005</v>
      </c>
      <c r="J53" t="s">
        <v>709</v>
      </c>
      <c r="K53">
        <v>0</v>
      </c>
      <c r="L53" t="s">
        <v>1088</v>
      </c>
      <c r="M53" t="s">
        <v>1141</v>
      </c>
      <c r="N53" t="s">
        <v>1497</v>
      </c>
      <c r="O53">
        <v>11</v>
      </c>
      <c r="P53">
        <v>4</v>
      </c>
      <c r="Q53" t="s">
        <v>1521</v>
      </c>
      <c r="R53" t="s">
        <v>1687</v>
      </c>
      <c r="S53">
        <v>20</v>
      </c>
      <c r="T53" t="b">
        <v>1</v>
      </c>
      <c r="U53" t="s">
        <v>2040</v>
      </c>
      <c r="V53" t="s">
        <v>2043</v>
      </c>
      <c r="W53" t="s">
        <v>2081</v>
      </c>
      <c r="X53" t="b">
        <v>1</v>
      </c>
      <c r="Y53">
        <v>2007</v>
      </c>
      <c r="Z53" t="s">
        <v>2239</v>
      </c>
      <c r="AA53" t="s">
        <v>2239</v>
      </c>
      <c r="AB53" t="s">
        <v>2239</v>
      </c>
      <c r="AC53" t="s">
        <v>2266</v>
      </c>
      <c r="AD53" t="s">
        <v>2278</v>
      </c>
      <c r="AE53" t="s">
        <v>2285</v>
      </c>
      <c r="AF53" t="s">
        <v>2290</v>
      </c>
      <c r="AG53" t="s">
        <v>2292</v>
      </c>
      <c r="AH53" t="s">
        <v>2300</v>
      </c>
      <c r="AI53" t="s">
        <v>2303</v>
      </c>
      <c r="AJ53" t="s">
        <v>2303</v>
      </c>
      <c r="AK53" t="s">
        <v>2309</v>
      </c>
      <c r="AL53" t="s">
        <v>2309</v>
      </c>
      <c r="AM53" t="s">
        <v>2321</v>
      </c>
      <c r="AN53" t="s">
        <v>2324</v>
      </c>
      <c r="AO53" t="s">
        <v>2324</v>
      </c>
    </row>
    <row r="54" spans="1:41" x14ac:dyDescent="0.35">
      <c r="A54" s="1">
        <v>50</v>
      </c>
      <c r="B54">
        <v>3228</v>
      </c>
      <c r="C54">
        <v>20</v>
      </c>
      <c r="D54" t="s">
        <v>116</v>
      </c>
      <c r="E54" t="s">
        <v>417</v>
      </c>
      <c r="F54">
        <v>783</v>
      </c>
      <c r="G54" t="s">
        <v>564</v>
      </c>
      <c r="H54">
        <v>37.372858290000003</v>
      </c>
      <c r="I54">
        <v>-3.3492923800000001</v>
      </c>
      <c r="J54" t="s">
        <v>710</v>
      </c>
      <c r="K54">
        <v>0</v>
      </c>
      <c r="L54" t="s">
        <v>1087</v>
      </c>
      <c r="M54" t="s">
        <v>1142</v>
      </c>
      <c r="N54" t="s">
        <v>1500</v>
      </c>
      <c r="O54">
        <v>3</v>
      </c>
      <c r="P54">
        <v>6</v>
      </c>
      <c r="Q54" t="s">
        <v>1636</v>
      </c>
      <c r="R54" t="s">
        <v>1688</v>
      </c>
      <c r="S54">
        <v>10</v>
      </c>
      <c r="T54" t="b">
        <v>1</v>
      </c>
      <c r="U54" t="s">
        <v>2040</v>
      </c>
      <c r="V54" t="s">
        <v>2045</v>
      </c>
      <c r="W54" t="s">
        <v>2082</v>
      </c>
      <c r="X54" t="b">
        <v>1</v>
      </c>
      <c r="Y54">
        <v>2008</v>
      </c>
      <c r="Z54" t="s">
        <v>2239</v>
      </c>
      <c r="AA54" t="s">
        <v>2239</v>
      </c>
      <c r="AB54" t="s">
        <v>2239</v>
      </c>
      <c r="AC54" t="s">
        <v>2272</v>
      </c>
      <c r="AD54" t="s">
        <v>2279</v>
      </c>
      <c r="AE54" t="s">
        <v>2282</v>
      </c>
      <c r="AF54" t="s">
        <v>2287</v>
      </c>
      <c r="AG54" t="s">
        <v>2292</v>
      </c>
      <c r="AH54" t="s">
        <v>2300</v>
      </c>
      <c r="AI54" t="s">
        <v>2304</v>
      </c>
      <c r="AJ54" t="s">
        <v>2304</v>
      </c>
      <c r="AK54" t="s">
        <v>2309</v>
      </c>
      <c r="AL54" t="s">
        <v>2309</v>
      </c>
      <c r="AM54" t="s">
        <v>2321</v>
      </c>
      <c r="AN54" t="s">
        <v>2324</v>
      </c>
      <c r="AO54" t="s">
        <v>2324</v>
      </c>
    </row>
    <row r="55" spans="1:41" x14ac:dyDescent="0.35">
      <c r="A55" s="1">
        <v>51</v>
      </c>
      <c r="B55">
        <v>19308</v>
      </c>
      <c r="C55">
        <v>0</v>
      </c>
      <c r="D55" t="s">
        <v>264</v>
      </c>
      <c r="E55" t="s">
        <v>418</v>
      </c>
      <c r="F55">
        <v>1545</v>
      </c>
      <c r="G55" t="s">
        <v>547</v>
      </c>
      <c r="H55">
        <v>32.046834859999997</v>
      </c>
      <c r="I55">
        <v>-8.5716611399999998</v>
      </c>
      <c r="J55" t="s">
        <v>711</v>
      </c>
      <c r="K55">
        <v>0</v>
      </c>
      <c r="L55" t="s">
        <v>1094</v>
      </c>
      <c r="M55" t="s">
        <v>1143</v>
      </c>
      <c r="N55" t="s">
        <v>1513</v>
      </c>
      <c r="O55">
        <v>15</v>
      </c>
      <c r="P55">
        <v>2</v>
      </c>
      <c r="Q55" t="s">
        <v>1561</v>
      </c>
      <c r="R55" t="s">
        <v>1689</v>
      </c>
      <c r="S55">
        <v>200</v>
      </c>
      <c r="T55" t="b">
        <v>1</v>
      </c>
      <c r="U55" t="s">
        <v>2040</v>
      </c>
      <c r="V55" t="s">
        <v>2043</v>
      </c>
      <c r="W55" t="s">
        <v>2083</v>
      </c>
      <c r="X55" t="b">
        <v>1</v>
      </c>
      <c r="Y55">
        <v>1973</v>
      </c>
      <c r="Z55" t="s">
        <v>2239</v>
      </c>
      <c r="AA55" t="s">
        <v>2239</v>
      </c>
      <c r="AB55" t="s">
        <v>2239</v>
      </c>
      <c r="AC55" t="s">
        <v>2266</v>
      </c>
      <c r="AD55" t="s">
        <v>2278</v>
      </c>
      <c r="AE55" t="s">
        <v>2281</v>
      </c>
      <c r="AF55" t="s">
        <v>2281</v>
      </c>
      <c r="AG55" t="s">
        <v>2292</v>
      </c>
      <c r="AH55" t="s">
        <v>2300</v>
      </c>
      <c r="AI55" t="s">
        <v>2305</v>
      </c>
      <c r="AJ55" t="s">
        <v>2305</v>
      </c>
      <c r="AK55" t="s">
        <v>2312</v>
      </c>
      <c r="AL55" t="s">
        <v>2319</v>
      </c>
      <c r="AM55" t="s">
        <v>2322</v>
      </c>
      <c r="AN55" t="s">
        <v>2324</v>
      </c>
      <c r="AO55" t="s">
        <v>2324</v>
      </c>
    </row>
    <row r="56" spans="1:41" x14ac:dyDescent="0.35">
      <c r="A56" s="1">
        <v>52</v>
      </c>
      <c r="B56">
        <v>10745</v>
      </c>
      <c r="C56">
        <v>0</v>
      </c>
      <c r="D56" t="s">
        <v>145</v>
      </c>
      <c r="E56" t="s">
        <v>419</v>
      </c>
      <c r="F56">
        <v>0</v>
      </c>
      <c r="G56" t="s">
        <v>565</v>
      </c>
      <c r="H56">
        <v>33.958163220000003</v>
      </c>
      <c r="I56">
        <v>-9.4481223799999992</v>
      </c>
      <c r="J56" t="s">
        <v>712</v>
      </c>
      <c r="K56">
        <v>0</v>
      </c>
      <c r="L56" t="s">
        <v>1092</v>
      </c>
      <c r="M56" t="s">
        <v>1144</v>
      </c>
      <c r="N56" t="s">
        <v>1499</v>
      </c>
      <c r="O56">
        <v>12</v>
      </c>
      <c r="P56">
        <v>3</v>
      </c>
      <c r="Q56" t="s">
        <v>1534</v>
      </c>
      <c r="R56" t="s">
        <v>1690</v>
      </c>
      <c r="S56">
        <v>0</v>
      </c>
      <c r="T56" t="b">
        <v>1</v>
      </c>
      <c r="U56" t="s">
        <v>2040</v>
      </c>
      <c r="V56" t="s">
        <v>2043</v>
      </c>
      <c r="W56" t="s">
        <v>2084</v>
      </c>
      <c r="X56" t="b">
        <v>1</v>
      </c>
      <c r="Y56">
        <v>0</v>
      </c>
      <c r="Z56" t="s">
        <v>2239</v>
      </c>
      <c r="AA56" t="s">
        <v>2239</v>
      </c>
      <c r="AB56" t="s">
        <v>2239</v>
      </c>
      <c r="AC56" t="s">
        <v>2266</v>
      </c>
      <c r="AD56" t="s">
        <v>2278</v>
      </c>
      <c r="AE56" t="s">
        <v>2281</v>
      </c>
      <c r="AF56" t="s">
        <v>2281</v>
      </c>
      <c r="AG56" t="s">
        <v>2292</v>
      </c>
      <c r="AH56" t="s">
        <v>2300</v>
      </c>
      <c r="AI56" t="s">
        <v>2303</v>
      </c>
      <c r="AJ56" t="s">
        <v>2303</v>
      </c>
      <c r="AK56" t="s">
        <v>2309</v>
      </c>
      <c r="AL56" t="s">
        <v>2309</v>
      </c>
      <c r="AM56" t="s">
        <v>2321</v>
      </c>
      <c r="AN56" t="s">
        <v>2324</v>
      </c>
      <c r="AO56" t="s">
        <v>2324</v>
      </c>
    </row>
    <row r="57" spans="1:41" x14ac:dyDescent="0.35">
      <c r="A57" s="1">
        <v>53</v>
      </c>
      <c r="B57">
        <v>32376</v>
      </c>
      <c r="C57">
        <v>0</v>
      </c>
      <c r="D57" t="s">
        <v>172</v>
      </c>
      <c r="E57" t="s">
        <v>405</v>
      </c>
      <c r="F57">
        <v>0</v>
      </c>
      <c r="G57" t="s">
        <v>566</v>
      </c>
      <c r="H57">
        <v>0</v>
      </c>
      <c r="I57">
        <v>-2E-8</v>
      </c>
      <c r="J57" t="s">
        <v>713</v>
      </c>
      <c r="K57">
        <v>0</v>
      </c>
      <c r="L57" t="s">
        <v>1086</v>
      </c>
      <c r="M57" t="s">
        <v>1113</v>
      </c>
      <c r="N57" t="s">
        <v>1504</v>
      </c>
      <c r="O57">
        <v>19</v>
      </c>
      <c r="P57">
        <v>6</v>
      </c>
      <c r="Q57" t="s">
        <v>1568</v>
      </c>
      <c r="R57" t="s">
        <v>1691</v>
      </c>
      <c r="S57">
        <v>0</v>
      </c>
      <c r="T57" t="b">
        <v>1</v>
      </c>
      <c r="U57" t="s">
        <v>2040</v>
      </c>
      <c r="V57" t="s">
        <v>2043</v>
      </c>
      <c r="W57" t="s">
        <v>1691</v>
      </c>
      <c r="X57" t="b">
        <v>1</v>
      </c>
      <c r="Y57">
        <v>0</v>
      </c>
      <c r="Z57" t="s">
        <v>2242</v>
      </c>
      <c r="AA57" t="s">
        <v>2242</v>
      </c>
      <c r="AB57" t="s">
        <v>2242</v>
      </c>
      <c r="AC57" t="s">
        <v>2266</v>
      </c>
      <c r="AD57" t="s">
        <v>2278</v>
      </c>
      <c r="AE57" t="s">
        <v>2274</v>
      </c>
      <c r="AF57" t="s">
        <v>2274</v>
      </c>
      <c r="AG57" t="s">
        <v>2274</v>
      </c>
      <c r="AH57" t="s">
        <v>2274</v>
      </c>
      <c r="AI57" t="s">
        <v>2305</v>
      </c>
      <c r="AJ57" t="s">
        <v>2305</v>
      </c>
      <c r="AK57" t="s">
        <v>2311</v>
      </c>
      <c r="AL57" t="s">
        <v>2318</v>
      </c>
      <c r="AM57" t="s">
        <v>2321</v>
      </c>
      <c r="AN57" t="s">
        <v>2326</v>
      </c>
      <c r="AO57" t="s">
        <v>2324</v>
      </c>
    </row>
    <row r="58" spans="1:41" x14ac:dyDescent="0.35">
      <c r="A58" s="1">
        <v>54</v>
      </c>
      <c r="B58">
        <v>9417</v>
      </c>
      <c r="C58">
        <v>0</v>
      </c>
      <c r="D58" t="s">
        <v>169</v>
      </c>
      <c r="E58" t="s">
        <v>420</v>
      </c>
      <c r="F58">
        <v>0</v>
      </c>
      <c r="G58" t="s">
        <v>546</v>
      </c>
      <c r="H58">
        <v>30.98302258</v>
      </c>
      <c r="I58">
        <v>-1.6806540400000001</v>
      </c>
      <c r="J58" t="s">
        <v>420</v>
      </c>
      <c r="K58">
        <v>0</v>
      </c>
      <c r="L58" t="s">
        <v>1086</v>
      </c>
      <c r="M58" t="s">
        <v>1145</v>
      </c>
      <c r="N58" t="s">
        <v>1503</v>
      </c>
      <c r="O58">
        <v>18</v>
      </c>
      <c r="P58">
        <v>1</v>
      </c>
      <c r="Q58" t="s">
        <v>1539</v>
      </c>
      <c r="R58" t="s">
        <v>1692</v>
      </c>
      <c r="S58">
        <v>0</v>
      </c>
      <c r="T58" t="b">
        <v>1</v>
      </c>
      <c r="U58" t="s">
        <v>2040</v>
      </c>
      <c r="V58" t="e">
        <f>#NUM!</f>
        <v>#NUM!</v>
      </c>
      <c r="W58" t="e">
        <f>#NUM!</f>
        <v>#NUM!</v>
      </c>
      <c r="X58" t="b">
        <v>1</v>
      </c>
      <c r="Y58">
        <v>0</v>
      </c>
      <c r="Z58" t="s">
        <v>2239</v>
      </c>
      <c r="AA58" t="s">
        <v>2239</v>
      </c>
      <c r="AB58" t="s">
        <v>2239</v>
      </c>
      <c r="AC58" t="s">
        <v>2270</v>
      </c>
      <c r="AD58" t="s">
        <v>2279</v>
      </c>
      <c r="AE58" t="s">
        <v>2281</v>
      </c>
      <c r="AF58" t="s">
        <v>2281</v>
      </c>
      <c r="AG58" t="s">
        <v>2292</v>
      </c>
      <c r="AH58" t="s">
        <v>2300</v>
      </c>
      <c r="AI58" t="s">
        <v>2305</v>
      </c>
      <c r="AJ58" t="s">
        <v>2305</v>
      </c>
      <c r="AK58" t="s">
        <v>2313</v>
      </c>
      <c r="AL58" t="s">
        <v>2313</v>
      </c>
      <c r="AM58" t="s">
        <v>2322</v>
      </c>
      <c r="AN58" t="s">
        <v>2324</v>
      </c>
      <c r="AO58" t="s">
        <v>2324</v>
      </c>
    </row>
    <row r="59" spans="1:41" x14ac:dyDescent="0.35">
      <c r="A59" s="1">
        <v>55</v>
      </c>
      <c r="B59">
        <v>68724</v>
      </c>
      <c r="C59">
        <v>20</v>
      </c>
      <c r="D59" t="s">
        <v>107</v>
      </c>
      <c r="E59" t="s">
        <v>417</v>
      </c>
      <c r="F59">
        <v>766</v>
      </c>
      <c r="G59" t="s">
        <v>564</v>
      </c>
      <c r="H59">
        <v>37.348168809999997</v>
      </c>
      <c r="I59">
        <v>-3.35653763</v>
      </c>
      <c r="J59" t="s">
        <v>714</v>
      </c>
      <c r="K59">
        <v>0</v>
      </c>
      <c r="L59" t="s">
        <v>1087</v>
      </c>
      <c r="M59" t="s">
        <v>1146</v>
      </c>
      <c r="N59" t="s">
        <v>1500</v>
      </c>
      <c r="O59">
        <v>3</v>
      </c>
      <c r="P59">
        <v>6</v>
      </c>
      <c r="Q59" t="s">
        <v>1636</v>
      </c>
      <c r="R59" t="s">
        <v>1693</v>
      </c>
      <c r="S59">
        <v>1</v>
      </c>
      <c r="T59" t="b">
        <v>1</v>
      </c>
      <c r="U59" t="s">
        <v>2040</v>
      </c>
      <c r="V59" t="s">
        <v>2045</v>
      </c>
      <c r="W59" t="s">
        <v>2085</v>
      </c>
      <c r="X59" t="b">
        <v>1</v>
      </c>
      <c r="Y59">
        <v>2008</v>
      </c>
      <c r="Z59" t="s">
        <v>2239</v>
      </c>
      <c r="AA59" t="s">
        <v>2239</v>
      </c>
      <c r="AB59" t="s">
        <v>2239</v>
      </c>
      <c r="AC59" t="s">
        <v>2272</v>
      </c>
      <c r="AD59" t="s">
        <v>2279</v>
      </c>
      <c r="AE59" t="s">
        <v>2282</v>
      </c>
      <c r="AF59" t="s">
        <v>2287</v>
      </c>
      <c r="AG59" t="s">
        <v>2292</v>
      </c>
      <c r="AH59" t="s">
        <v>2300</v>
      </c>
      <c r="AI59" t="s">
        <v>2304</v>
      </c>
      <c r="AJ59" t="s">
        <v>2304</v>
      </c>
      <c r="AK59" t="s">
        <v>2309</v>
      </c>
      <c r="AL59" t="s">
        <v>2309</v>
      </c>
      <c r="AM59" t="s">
        <v>2321</v>
      </c>
      <c r="AN59" t="s">
        <v>2326</v>
      </c>
      <c r="AO59" t="s">
        <v>2324</v>
      </c>
    </row>
    <row r="60" spans="1:41" x14ac:dyDescent="0.35">
      <c r="A60" s="1">
        <v>56</v>
      </c>
      <c r="B60">
        <v>74197</v>
      </c>
      <c r="C60">
        <v>6</v>
      </c>
      <c r="D60" t="s">
        <v>144</v>
      </c>
      <c r="E60" t="s">
        <v>421</v>
      </c>
      <c r="F60">
        <v>962</v>
      </c>
      <c r="G60" t="s">
        <v>547</v>
      </c>
      <c r="H60">
        <v>37.47943592</v>
      </c>
      <c r="I60">
        <v>-3.3681976100000002</v>
      </c>
      <c r="J60" t="s">
        <v>715</v>
      </c>
      <c r="K60">
        <v>0</v>
      </c>
      <c r="L60" t="s">
        <v>1087</v>
      </c>
      <c r="M60" t="s">
        <v>1147</v>
      </c>
      <c r="N60" t="s">
        <v>1500</v>
      </c>
      <c r="O60">
        <v>3</v>
      </c>
      <c r="P60">
        <v>4</v>
      </c>
      <c r="Q60" t="s">
        <v>1523</v>
      </c>
      <c r="R60" t="s">
        <v>1694</v>
      </c>
      <c r="S60">
        <v>45</v>
      </c>
      <c r="T60" t="b">
        <v>1</v>
      </c>
      <c r="U60" t="s">
        <v>2040</v>
      </c>
      <c r="V60" t="s">
        <v>2047</v>
      </c>
      <c r="W60" t="s">
        <v>2086</v>
      </c>
      <c r="X60" t="b">
        <v>1</v>
      </c>
      <c r="Y60">
        <v>2008</v>
      </c>
      <c r="Z60" t="s">
        <v>2239</v>
      </c>
      <c r="AA60" t="s">
        <v>2239</v>
      </c>
      <c r="AB60" t="s">
        <v>2239</v>
      </c>
      <c r="AC60" t="s">
        <v>2268</v>
      </c>
      <c r="AD60" t="s">
        <v>2278</v>
      </c>
      <c r="AE60" t="s">
        <v>2282</v>
      </c>
      <c r="AF60" t="s">
        <v>2287</v>
      </c>
      <c r="AG60" t="s">
        <v>2292</v>
      </c>
      <c r="AH60" t="s">
        <v>2300</v>
      </c>
      <c r="AI60" t="s">
        <v>2303</v>
      </c>
      <c r="AJ60" t="s">
        <v>2303</v>
      </c>
      <c r="AK60" t="s">
        <v>2309</v>
      </c>
      <c r="AL60" t="s">
        <v>2309</v>
      </c>
      <c r="AM60" t="s">
        <v>2321</v>
      </c>
      <c r="AN60" t="s">
        <v>2324</v>
      </c>
      <c r="AO60" t="s">
        <v>2324</v>
      </c>
    </row>
    <row r="61" spans="1:41" x14ac:dyDescent="0.35">
      <c r="A61" s="1">
        <v>57</v>
      </c>
      <c r="B61">
        <v>22961</v>
      </c>
      <c r="C61">
        <v>0</v>
      </c>
      <c r="D61" t="s">
        <v>215</v>
      </c>
      <c r="E61" t="s">
        <v>422</v>
      </c>
      <c r="F61">
        <v>1583</v>
      </c>
      <c r="G61" t="s">
        <v>567</v>
      </c>
      <c r="H61">
        <v>36.721127340000002</v>
      </c>
      <c r="I61">
        <v>-3.3398116299999998</v>
      </c>
      <c r="J61" t="s">
        <v>668</v>
      </c>
      <c r="K61">
        <v>0</v>
      </c>
      <c r="L61" t="s">
        <v>1087</v>
      </c>
      <c r="M61" t="s">
        <v>1148</v>
      </c>
      <c r="N61" t="s">
        <v>1502</v>
      </c>
      <c r="O61">
        <v>2</v>
      </c>
      <c r="P61">
        <v>2</v>
      </c>
      <c r="Q61" t="s">
        <v>1522</v>
      </c>
      <c r="R61" t="s">
        <v>1695</v>
      </c>
      <c r="S61">
        <v>150</v>
      </c>
      <c r="T61" t="b">
        <v>1</v>
      </c>
      <c r="U61" t="s">
        <v>2040</v>
      </c>
      <c r="V61" t="s">
        <v>2043</v>
      </c>
      <c r="W61" t="s">
        <v>2087</v>
      </c>
      <c r="X61" t="b">
        <v>1</v>
      </c>
      <c r="Y61">
        <v>2009</v>
      </c>
      <c r="Z61" t="s">
        <v>2239</v>
      </c>
      <c r="AA61" t="s">
        <v>2239</v>
      </c>
      <c r="AB61" t="s">
        <v>2239</v>
      </c>
      <c r="AC61" t="s">
        <v>2266</v>
      </c>
      <c r="AD61" t="s">
        <v>2278</v>
      </c>
      <c r="AE61" t="s">
        <v>2281</v>
      </c>
      <c r="AF61" t="s">
        <v>2281</v>
      </c>
      <c r="AG61" t="s">
        <v>2292</v>
      </c>
      <c r="AH61" t="s">
        <v>2300</v>
      </c>
      <c r="AI61" t="s">
        <v>2303</v>
      </c>
      <c r="AJ61" t="s">
        <v>2303</v>
      </c>
      <c r="AK61" t="s">
        <v>2309</v>
      </c>
      <c r="AL61" t="s">
        <v>2309</v>
      </c>
      <c r="AM61" t="s">
        <v>2321</v>
      </c>
      <c r="AN61" t="s">
        <v>2324</v>
      </c>
      <c r="AO61" t="s">
        <v>2324</v>
      </c>
    </row>
    <row r="62" spans="1:41" x14ac:dyDescent="0.35">
      <c r="A62" s="1">
        <v>58</v>
      </c>
      <c r="B62">
        <v>24593</v>
      </c>
      <c r="C62">
        <v>0</v>
      </c>
      <c r="D62" t="s">
        <v>63</v>
      </c>
      <c r="E62" t="s">
        <v>423</v>
      </c>
      <c r="F62">
        <v>1703</v>
      </c>
      <c r="G62" t="s">
        <v>568</v>
      </c>
      <c r="H62">
        <v>35.561346069999999</v>
      </c>
      <c r="I62">
        <v>-3.8068785799999998</v>
      </c>
      <c r="J62" t="s">
        <v>716</v>
      </c>
      <c r="K62">
        <v>0</v>
      </c>
      <c r="L62" t="s">
        <v>1089</v>
      </c>
      <c r="M62" t="s">
        <v>1149</v>
      </c>
      <c r="N62" t="s">
        <v>1515</v>
      </c>
      <c r="O62">
        <v>21</v>
      </c>
      <c r="P62">
        <v>3</v>
      </c>
      <c r="Q62" t="s">
        <v>1602</v>
      </c>
      <c r="R62" t="s">
        <v>1696</v>
      </c>
      <c r="S62">
        <v>456</v>
      </c>
      <c r="T62" t="e">
        <f>#NUM!</f>
        <v>#NUM!</v>
      </c>
      <c r="U62" t="s">
        <v>2040</v>
      </c>
      <c r="V62" t="s">
        <v>2044</v>
      </c>
      <c r="W62" t="e">
        <f>#NUM!</f>
        <v>#NUM!</v>
      </c>
      <c r="X62" t="b">
        <v>1</v>
      </c>
      <c r="Y62">
        <v>2000</v>
      </c>
      <c r="Z62" t="s">
        <v>2240</v>
      </c>
      <c r="AA62" t="s">
        <v>2240</v>
      </c>
      <c r="AB62" t="s">
        <v>2263</v>
      </c>
      <c r="AC62" t="s">
        <v>2267</v>
      </c>
      <c r="AD62" t="s">
        <v>2278</v>
      </c>
      <c r="AE62" t="s">
        <v>2281</v>
      </c>
      <c r="AF62" t="s">
        <v>2281</v>
      </c>
      <c r="AG62" t="s">
        <v>2292</v>
      </c>
      <c r="AH62" t="s">
        <v>2300</v>
      </c>
      <c r="AI62" t="s">
        <v>2303</v>
      </c>
      <c r="AJ62" t="s">
        <v>2303</v>
      </c>
      <c r="AK62" t="s">
        <v>2310</v>
      </c>
      <c r="AL62" t="s">
        <v>2310</v>
      </c>
      <c r="AM62" t="s">
        <v>2321</v>
      </c>
      <c r="AN62" t="s">
        <v>2325</v>
      </c>
      <c r="AO62" t="s">
        <v>2325</v>
      </c>
    </row>
    <row r="63" spans="1:41" x14ac:dyDescent="0.35">
      <c r="A63" s="1">
        <v>59</v>
      </c>
      <c r="B63">
        <v>31714</v>
      </c>
      <c r="C63">
        <v>0</v>
      </c>
      <c r="D63" t="s">
        <v>181</v>
      </c>
      <c r="E63" t="s">
        <v>405</v>
      </c>
      <c r="F63">
        <v>0</v>
      </c>
      <c r="G63" t="s">
        <v>547</v>
      </c>
      <c r="H63">
        <v>31.454281680000001</v>
      </c>
      <c r="I63">
        <v>-1.56388609</v>
      </c>
      <c r="J63" t="s">
        <v>717</v>
      </c>
      <c r="K63">
        <v>0</v>
      </c>
      <c r="L63" t="s">
        <v>1086</v>
      </c>
      <c r="M63" t="s">
        <v>1150</v>
      </c>
      <c r="N63" t="s">
        <v>1503</v>
      </c>
      <c r="O63">
        <v>18</v>
      </c>
      <c r="P63">
        <v>2</v>
      </c>
      <c r="Q63" t="s">
        <v>1569</v>
      </c>
      <c r="R63" t="s">
        <v>1697</v>
      </c>
      <c r="S63">
        <v>0</v>
      </c>
      <c r="T63" t="b">
        <v>1</v>
      </c>
      <c r="U63" t="s">
        <v>2040</v>
      </c>
      <c r="V63" t="s">
        <v>2043</v>
      </c>
      <c r="W63" t="e">
        <f>#NUM!</f>
        <v>#NUM!</v>
      </c>
      <c r="X63" t="b">
        <v>1</v>
      </c>
      <c r="Y63">
        <v>0</v>
      </c>
      <c r="Z63" t="s">
        <v>2243</v>
      </c>
      <c r="AA63" t="s">
        <v>2243</v>
      </c>
      <c r="AB63" t="s">
        <v>2263</v>
      </c>
      <c r="AC63" t="s">
        <v>2266</v>
      </c>
      <c r="AD63" t="s">
        <v>2278</v>
      </c>
      <c r="AE63" t="s">
        <v>2281</v>
      </c>
      <c r="AF63" t="s">
        <v>2281</v>
      </c>
      <c r="AG63" t="s">
        <v>2292</v>
      </c>
      <c r="AH63" t="s">
        <v>2300</v>
      </c>
      <c r="AI63" t="s">
        <v>2303</v>
      </c>
      <c r="AJ63" t="s">
        <v>2303</v>
      </c>
      <c r="AK63" t="s">
        <v>2310</v>
      </c>
      <c r="AL63" t="s">
        <v>2310</v>
      </c>
      <c r="AM63" t="s">
        <v>2321</v>
      </c>
      <c r="AN63" t="s">
        <v>2325</v>
      </c>
      <c r="AO63" t="s">
        <v>2325</v>
      </c>
    </row>
    <row r="64" spans="1:41" x14ac:dyDescent="0.35">
      <c r="A64" s="1">
        <v>60</v>
      </c>
      <c r="B64">
        <v>29952</v>
      </c>
      <c r="C64">
        <v>0</v>
      </c>
      <c r="D64" t="s">
        <v>58</v>
      </c>
      <c r="E64" t="s">
        <v>424</v>
      </c>
      <c r="F64">
        <v>190</v>
      </c>
      <c r="G64" t="s">
        <v>547</v>
      </c>
      <c r="H64">
        <v>38.789436549999998</v>
      </c>
      <c r="I64">
        <v>-5.1132496300000003</v>
      </c>
      <c r="J64" t="s">
        <v>718</v>
      </c>
      <c r="K64">
        <v>0</v>
      </c>
      <c r="L64" t="s">
        <v>1087</v>
      </c>
      <c r="M64" t="s">
        <v>1151</v>
      </c>
      <c r="N64" t="s">
        <v>1508</v>
      </c>
      <c r="O64">
        <v>4</v>
      </c>
      <c r="P64">
        <v>3</v>
      </c>
      <c r="Q64" t="s">
        <v>1595</v>
      </c>
      <c r="R64" t="s">
        <v>1698</v>
      </c>
      <c r="S64">
        <v>200</v>
      </c>
      <c r="T64" t="b">
        <v>1</v>
      </c>
      <c r="U64" t="s">
        <v>2040</v>
      </c>
      <c r="V64" t="s">
        <v>2043</v>
      </c>
      <c r="W64" t="s">
        <v>2088</v>
      </c>
      <c r="X64" t="b">
        <v>0</v>
      </c>
      <c r="Y64">
        <v>1999</v>
      </c>
      <c r="Z64" t="s">
        <v>2239</v>
      </c>
      <c r="AA64" t="s">
        <v>2239</v>
      </c>
      <c r="AB64" t="s">
        <v>2239</v>
      </c>
      <c r="AC64" t="s">
        <v>2266</v>
      </c>
      <c r="AD64" t="s">
        <v>2278</v>
      </c>
      <c r="AE64" t="s">
        <v>2281</v>
      </c>
      <c r="AF64" t="s">
        <v>2281</v>
      </c>
      <c r="AG64" t="s">
        <v>2292</v>
      </c>
      <c r="AH64" t="s">
        <v>2300</v>
      </c>
      <c r="AI64" t="s">
        <v>2306</v>
      </c>
      <c r="AJ64" t="s">
        <v>2306</v>
      </c>
      <c r="AK64" t="s">
        <v>2309</v>
      </c>
      <c r="AL64" t="s">
        <v>2309</v>
      </c>
      <c r="AM64" t="s">
        <v>2321</v>
      </c>
      <c r="AN64" t="s">
        <v>2324</v>
      </c>
      <c r="AO64" t="s">
        <v>2324</v>
      </c>
    </row>
    <row r="65" spans="1:41" x14ac:dyDescent="0.35">
      <c r="A65" s="1">
        <v>61</v>
      </c>
      <c r="B65">
        <v>40393</v>
      </c>
      <c r="C65">
        <v>0</v>
      </c>
      <c r="D65" t="s">
        <v>64</v>
      </c>
      <c r="E65" t="s">
        <v>405</v>
      </c>
      <c r="F65">
        <v>1670</v>
      </c>
      <c r="G65" t="s">
        <v>547</v>
      </c>
      <c r="H65">
        <v>38.376671270000003</v>
      </c>
      <c r="I65">
        <v>-4.6472894999999994</v>
      </c>
      <c r="J65" t="s">
        <v>719</v>
      </c>
      <c r="K65">
        <v>0</v>
      </c>
      <c r="L65" t="s">
        <v>1087</v>
      </c>
      <c r="M65" t="s">
        <v>1152</v>
      </c>
      <c r="N65" t="s">
        <v>1508</v>
      </c>
      <c r="O65">
        <v>4</v>
      </c>
      <c r="P65">
        <v>1</v>
      </c>
      <c r="Q65" t="s">
        <v>1542</v>
      </c>
      <c r="R65" t="s">
        <v>1699</v>
      </c>
      <c r="S65">
        <v>1</v>
      </c>
      <c r="T65" t="b">
        <v>1</v>
      </c>
      <c r="U65" t="s">
        <v>2040</v>
      </c>
      <c r="V65" t="s">
        <v>2043</v>
      </c>
      <c r="W65" t="e">
        <f>#NUM!</f>
        <v>#NUM!</v>
      </c>
      <c r="X65" t="b">
        <v>1</v>
      </c>
      <c r="Y65">
        <v>1992</v>
      </c>
      <c r="Z65" t="s">
        <v>2241</v>
      </c>
      <c r="AA65" t="s">
        <v>2241</v>
      </c>
      <c r="AB65" t="s">
        <v>2241</v>
      </c>
      <c r="AC65" t="s">
        <v>2266</v>
      </c>
      <c r="AD65" t="s">
        <v>2278</v>
      </c>
      <c r="AE65" t="s">
        <v>2281</v>
      </c>
      <c r="AF65" t="s">
        <v>2281</v>
      </c>
      <c r="AG65" t="s">
        <v>2292</v>
      </c>
      <c r="AH65" t="s">
        <v>2300</v>
      </c>
      <c r="AI65" t="s">
        <v>2303</v>
      </c>
      <c r="AJ65" t="s">
        <v>2303</v>
      </c>
      <c r="AK65" t="s">
        <v>2310</v>
      </c>
      <c r="AL65" t="s">
        <v>2310</v>
      </c>
      <c r="AM65" t="s">
        <v>2321</v>
      </c>
      <c r="AN65" t="s">
        <v>2241</v>
      </c>
      <c r="AO65" t="s">
        <v>2241</v>
      </c>
    </row>
    <row r="66" spans="1:41" x14ac:dyDescent="0.35">
      <c r="A66" s="1">
        <v>62</v>
      </c>
      <c r="B66">
        <v>2127</v>
      </c>
      <c r="C66">
        <v>500</v>
      </c>
      <c r="D66" t="s">
        <v>75</v>
      </c>
      <c r="E66" t="s">
        <v>425</v>
      </c>
      <c r="F66">
        <v>954</v>
      </c>
      <c r="G66" t="s">
        <v>569</v>
      </c>
      <c r="H66">
        <v>29.669720290000001</v>
      </c>
      <c r="I66">
        <v>-4.7797583699999997</v>
      </c>
      <c r="J66" t="s">
        <v>720</v>
      </c>
      <c r="K66">
        <v>0</v>
      </c>
      <c r="L66" t="s">
        <v>1090</v>
      </c>
      <c r="M66" t="s">
        <v>1153</v>
      </c>
      <c r="N66" t="s">
        <v>1505</v>
      </c>
      <c r="O66">
        <v>16</v>
      </c>
      <c r="P66">
        <v>3</v>
      </c>
      <c r="Q66" t="s">
        <v>1537</v>
      </c>
      <c r="R66" t="s">
        <v>1700</v>
      </c>
      <c r="S66">
        <v>567</v>
      </c>
      <c r="T66" t="b">
        <v>1</v>
      </c>
      <c r="U66" t="s">
        <v>2040</v>
      </c>
      <c r="V66" t="s">
        <v>2043</v>
      </c>
      <c r="W66" t="s">
        <v>2089</v>
      </c>
      <c r="X66" t="b">
        <v>1</v>
      </c>
      <c r="Y66">
        <v>1985</v>
      </c>
      <c r="Z66" t="s">
        <v>2239</v>
      </c>
      <c r="AA66" t="s">
        <v>2239</v>
      </c>
      <c r="AB66" t="s">
        <v>2239</v>
      </c>
      <c r="AC66" t="s">
        <v>2266</v>
      </c>
      <c r="AD66" t="s">
        <v>2278</v>
      </c>
      <c r="AE66" t="s">
        <v>2283</v>
      </c>
      <c r="AF66" t="s">
        <v>2288</v>
      </c>
      <c r="AG66" t="s">
        <v>2292</v>
      </c>
      <c r="AH66" t="s">
        <v>2300</v>
      </c>
      <c r="AI66" t="s">
        <v>2303</v>
      </c>
      <c r="AJ66" t="s">
        <v>2303</v>
      </c>
      <c r="AK66" t="s">
        <v>2312</v>
      </c>
      <c r="AL66" t="s">
        <v>2319</v>
      </c>
      <c r="AM66" t="s">
        <v>2322</v>
      </c>
      <c r="AN66" t="s">
        <v>2326</v>
      </c>
      <c r="AO66" t="s">
        <v>2324</v>
      </c>
    </row>
    <row r="67" spans="1:41" x14ac:dyDescent="0.35">
      <c r="A67" s="1">
        <v>63</v>
      </c>
      <c r="B67">
        <v>8265</v>
      </c>
      <c r="C67">
        <v>0</v>
      </c>
      <c r="D67" t="s">
        <v>175</v>
      </c>
      <c r="E67" t="s">
        <v>426</v>
      </c>
      <c r="F67">
        <v>1365</v>
      </c>
      <c r="G67" t="s">
        <v>570</v>
      </c>
      <c r="H67">
        <v>36.947450789999998</v>
      </c>
      <c r="I67">
        <v>-3.3500258700000001</v>
      </c>
      <c r="J67" t="s">
        <v>721</v>
      </c>
      <c r="K67">
        <v>0</v>
      </c>
      <c r="L67" t="s">
        <v>1087</v>
      </c>
      <c r="M67" t="s">
        <v>1154</v>
      </c>
      <c r="N67" t="s">
        <v>1502</v>
      </c>
      <c r="O67">
        <v>2</v>
      </c>
      <c r="P67">
        <v>7</v>
      </c>
      <c r="Q67" t="s">
        <v>1529</v>
      </c>
      <c r="R67" t="s">
        <v>1701</v>
      </c>
      <c r="S67">
        <v>130</v>
      </c>
      <c r="T67" t="b">
        <v>1</v>
      </c>
      <c r="U67" t="s">
        <v>2040</v>
      </c>
      <c r="V67" t="s">
        <v>2043</v>
      </c>
      <c r="W67" t="s">
        <v>2090</v>
      </c>
      <c r="X67" t="b">
        <v>1</v>
      </c>
      <c r="Y67">
        <v>2002</v>
      </c>
      <c r="Z67" t="s">
        <v>2239</v>
      </c>
      <c r="AA67" t="s">
        <v>2239</v>
      </c>
      <c r="AB67" t="s">
        <v>2239</v>
      </c>
      <c r="AC67" t="s">
        <v>2266</v>
      </c>
      <c r="AD67" t="s">
        <v>2278</v>
      </c>
      <c r="AE67" t="s">
        <v>2274</v>
      </c>
      <c r="AF67" t="s">
        <v>2274</v>
      </c>
      <c r="AG67" t="s">
        <v>2292</v>
      </c>
      <c r="AH67" t="s">
        <v>2300</v>
      </c>
      <c r="AI67" t="s">
        <v>2304</v>
      </c>
      <c r="AJ67" t="s">
        <v>2304</v>
      </c>
      <c r="AK67" t="s">
        <v>2312</v>
      </c>
      <c r="AL67" t="s">
        <v>2319</v>
      </c>
      <c r="AM67" t="s">
        <v>2322</v>
      </c>
      <c r="AN67" t="s">
        <v>2324</v>
      </c>
      <c r="AO67" t="s">
        <v>2324</v>
      </c>
    </row>
    <row r="68" spans="1:41" x14ac:dyDescent="0.35">
      <c r="A68" s="1">
        <v>64</v>
      </c>
      <c r="B68">
        <v>67433</v>
      </c>
      <c r="C68">
        <v>0</v>
      </c>
      <c r="D68" t="s">
        <v>62</v>
      </c>
      <c r="E68" t="s">
        <v>427</v>
      </c>
      <c r="F68">
        <v>1538</v>
      </c>
      <c r="G68" t="s">
        <v>571</v>
      </c>
      <c r="H68">
        <v>34.76272634</v>
      </c>
      <c r="I68">
        <v>-4.3077610599999998</v>
      </c>
      <c r="J68" t="s">
        <v>722</v>
      </c>
      <c r="K68">
        <v>0</v>
      </c>
      <c r="L68" t="s">
        <v>1089</v>
      </c>
      <c r="M68" t="s">
        <v>1155</v>
      </c>
      <c r="N68" t="s">
        <v>1510</v>
      </c>
      <c r="O68">
        <v>13</v>
      </c>
      <c r="P68">
        <v>1</v>
      </c>
      <c r="Q68" t="s">
        <v>1558</v>
      </c>
      <c r="R68" t="s">
        <v>1702</v>
      </c>
      <c r="S68">
        <v>225</v>
      </c>
      <c r="T68" t="b">
        <v>1</v>
      </c>
      <c r="U68" t="s">
        <v>2040</v>
      </c>
      <c r="V68" t="s">
        <v>2044</v>
      </c>
      <c r="W68" t="s">
        <v>2091</v>
      </c>
      <c r="X68" t="b">
        <v>1</v>
      </c>
      <c r="Y68">
        <v>2004</v>
      </c>
      <c r="Z68" t="s">
        <v>2246</v>
      </c>
      <c r="AA68" t="s">
        <v>2246</v>
      </c>
      <c r="AB68" t="s">
        <v>2263</v>
      </c>
      <c r="AC68" t="s">
        <v>2267</v>
      </c>
      <c r="AD68" t="s">
        <v>2278</v>
      </c>
      <c r="AE68" t="s">
        <v>2281</v>
      </c>
      <c r="AF68" t="s">
        <v>2281</v>
      </c>
      <c r="AG68" t="s">
        <v>2292</v>
      </c>
      <c r="AH68" t="s">
        <v>2300</v>
      </c>
      <c r="AI68" t="s">
        <v>2303</v>
      </c>
      <c r="AJ68" t="s">
        <v>2303</v>
      </c>
      <c r="AK68" t="s">
        <v>2311</v>
      </c>
      <c r="AL68" t="s">
        <v>2318</v>
      </c>
      <c r="AM68" t="s">
        <v>2321</v>
      </c>
      <c r="AN68" t="s">
        <v>2325</v>
      </c>
      <c r="AO68" t="s">
        <v>2325</v>
      </c>
    </row>
    <row r="69" spans="1:41" x14ac:dyDescent="0.35">
      <c r="A69" s="1">
        <v>65</v>
      </c>
      <c r="B69">
        <v>51072</v>
      </c>
      <c r="C69">
        <v>0</v>
      </c>
      <c r="D69" t="s">
        <v>110</v>
      </c>
      <c r="E69" t="e">
        <f>#NUM!</f>
        <v>#NUM!</v>
      </c>
      <c r="F69">
        <v>1415</v>
      </c>
      <c r="G69" t="e">
        <f>#NUM!</f>
        <v>#NUM!</v>
      </c>
      <c r="H69">
        <v>34.62159801</v>
      </c>
      <c r="I69">
        <v>-5.1731361800000002</v>
      </c>
      <c r="J69" t="s">
        <v>723</v>
      </c>
      <c r="K69">
        <v>0</v>
      </c>
      <c r="L69" t="s">
        <v>1089</v>
      </c>
      <c r="M69" t="s">
        <v>1156</v>
      </c>
      <c r="N69" t="s">
        <v>1510</v>
      </c>
      <c r="O69">
        <v>13</v>
      </c>
      <c r="P69">
        <v>2</v>
      </c>
      <c r="Q69" t="s">
        <v>1530</v>
      </c>
      <c r="R69" t="s">
        <v>1703</v>
      </c>
      <c r="S69">
        <v>1</v>
      </c>
      <c r="T69" t="b">
        <v>1</v>
      </c>
      <c r="U69" t="s">
        <v>2040</v>
      </c>
      <c r="V69" t="s">
        <v>2043</v>
      </c>
      <c r="W69" t="s">
        <v>1416</v>
      </c>
      <c r="X69" t="e">
        <f>#NUM!</f>
        <v>#NUM!</v>
      </c>
      <c r="Y69">
        <v>1970</v>
      </c>
      <c r="Z69" t="s">
        <v>2244</v>
      </c>
      <c r="AA69" t="s">
        <v>2244</v>
      </c>
      <c r="AB69" t="s">
        <v>2264</v>
      </c>
      <c r="AC69" t="s">
        <v>2266</v>
      </c>
      <c r="AD69" t="s">
        <v>2278</v>
      </c>
      <c r="AE69" t="s">
        <v>2274</v>
      </c>
      <c r="AF69" t="s">
        <v>2274</v>
      </c>
      <c r="AG69" t="s">
        <v>2274</v>
      </c>
      <c r="AH69" t="s">
        <v>2274</v>
      </c>
      <c r="AI69" t="s">
        <v>2305</v>
      </c>
      <c r="AJ69" t="s">
        <v>2305</v>
      </c>
      <c r="AK69" t="s">
        <v>2311</v>
      </c>
      <c r="AL69" t="s">
        <v>2318</v>
      </c>
      <c r="AM69" t="s">
        <v>2321</v>
      </c>
      <c r="AN69" t="s">
        <v>2324</v>
      </c>
      <c r="AO69" t="s">
        <v>2324</v>
      </c>
    </row>
    <row r="70" spans="1:41" x14ac:dyDescent="0.35">
      <c r="A70" s="1">
        <v>66</v>
      </c>
      <c r="B70">
        <v>34255</v>
      </c>
      <c r="C70">
        <v>0</v>
      </c>
      <c r="D70" t="s">
        <v>185</v>
      </c>
      <c r="E70" t="s">
        <v>428</v>
      </c>
      <c r="F70">
        <v>1788</v>
      </c>
      <c r="G70" t="s">
        <v>572</v>
      </c>
      <c r="H70">
        <v>34.897257349999997</v>
      </c>
      <c r="I70">
        <v>-9.2035221000000007</v>
      </c>
      <c r="J70" t="s">
        <v>724</v>
      </c>
      <c r="K70">
        <v>0</v>
      </c>
      <c r="L70" t="s">
        <v>1088</v>
      </c>
      <c r="M70" t="s">
        <v>1157</v>
      </c>
      <c r="N70" t="s">
        <v>1497</v>
      </c>
      <c r="O70">
        <v>11</v>
      </c>
      <c r="P70">
        <v>4</v>
      </c>
      <c r="Q70" t="s">
        <v>1521</v>
      </c>
      <c r="R70" t="s">
        <v>1704</v>
      </c>
      <c r="S70">
        <v>50</v>
      </c>
      <c r="T70" t="b">
        <v>1</v>
      </c>
      <c r="U70" t="s">
        <v>2040</v>
      </c>
      <c r="V70" t="s">
        <v>2049</v>
      </c>
      <c r="W70" t="e">
        <f>#NUM!</f>
        <v>#NUM!</v>
      </c>
      <c r="X70" t="b">
        <v>1</v>
      </c>
      <c r="Y70">
        <v>2010</v>
      </c>
      <c r="Z70" t="s">
        <v>2248</v>
      </c>
      <c r="AA70" t="s">
        <v>2258</v>
      </c>
      <c r="AB70" t="s">
        <v>2258</v>
      </c>
      <c r="AC70" t="s">
        <v>2270</v>
      </c>
      <c r="AD70" t="s">
        <v>2279</v>
      </c>
      <c r="AE70" t="s">
        <v>2281</v>
      </c>
      <c r="AF70" t="s">
        <v>2281</v>
      </c>
      <c r="AG70" t="s">
        <v>2292</v>
      </c>
      <c r="AH70" t="s">
        <v>2300</v>
      </c>
      <c r="AI70" t="s">
        <v>2303</v>
      </c>
      <c r="AJ70" t="s">
        <v>2303</v>
      </c>
      <c r="AK70" t="s">
        <v>2314</v>
      </c>
      <c r="AL70" t="s">
        <v>2318</v>
      </c>
      <c r="AM70" t="s">
        <v>2321</v>
      </c>
      <c r="AN70" t="s">
        <v>2325</v>
      </c>
      <c r="AO70" t="s">
        <v>2325</v>
      </c>
    </row>
    <row r="71" spans="1:41" x14ac:dyDescent="0.35">
      <c r="A71" s="1">
        <v>67</v>
      </c>
      <c r="B71">
        <v>22108</v>
      </c>
      <c r="C71">
        <v>0</v>
      </c>
      <c r="D71" t="s">
        <v>145</v>
      </c>
      <c r="E71" t="s">
        <v>405</v>
      </c>
      <c r="F71">
        <v>0</v>
      </c>
      <c r="G71" t="s">
        <v>547</v>
      </c>
      <c r="H71">
        <v>30.71609028</v>
      </c>
      <c r="I71">
        <v>-1.2857798</v>
      </c>
      <c r="J71" t="s">
        <v>725</v>
      </c>
      <c r="K71">
        <v>0</v>
      </c>
      <c r="L71" t="s">
        <v>1086</v>
      </c>
      <c r="M71" t="s">
        <v>1158</v>
      </c>
      <c r="N71" t="s">
        <v>1503</v>
      </c>
      <c r="O71">
        <v>18</v>
      </c>
      <c r="P71">
        <v>1</v>
      </c>
      <c r="Q71" t="s">
        <v>1539</v>
      </c>
      <c r="R71" t="s">
        <v>1705</v>
      </c>
      <c r="S71">
        <v>0</v>
      </c>
      <c r="T71" t="b">
        <v>1</v>
      </c>
      <c r="U71" t="s">
        <v>2040</v>
      </c>
      <c r="V71" t="s">
        <v>2044</v>
      </c>
      <c r="W71" t="s">
        <v>2092</v>
      </c>
      <c r="X71" t="b">
        <v>1</v>
      </c>
      <c r="Y71">
        <v>0</v>
      </c>
      <c r="Z71" t="s">
        <v>2239</v>
      </c>
      <c r="AA71" t="s">
        <v>2239</v>
      </c>
      <c r="AB71" t="s">
        <v>2239</v>
      </c>
      <c r="AC71" t="s">
        <v>2266</v>
      </c>
      <c r="AD71" t="s">
        <v>2278</v>
      </c>
      <c r="AE71" t="s">
        <v>2281</v>
      </c>
      <c r="AF71" t="s">
        <v>2281</v>
      </c>
      <c r="AG71" t="s">
        <v>2292</v>
      </c>
      <c r="AH71" t="s">
        <v>2300</v>
      </c>
      <c r="AI71" t="s">
        <v>2305</v>
      </c>
      <c r="AJ71" t="s">
        <v>2305</v>
      </c>
      <c r="AK71" t="s">
        <v>2309</v>
      </c>
      <c r="AL71" t="s">
        <v>2309</v>
      </c>
      <c r="AM71" t="s">
        <v>2321</v>
      </c>
      <c r="AN71" t="s">
        <v>2241</v>
      </c>
      <c r="AO71" t="s">
        <v>2241</v>
      </c>
    </row>
    <row r="72" spans="1:41" x14ac:dyDescent="0.35">
      <c r="A72" s="1">
        <v>68</v>
      </c>
      <c r="B72">
        <v>4720</v>
      </c>
      <c r="C72">
        <v>0</v>
      </c>
      <c r="D72" t="s">
        <v>309</v>
      </c>
      <c r="E72" t="s">
        <v>388</v>
      </c>
      <c r="F72">
        <v>1366</v>
      </c>
      <c r="G72" t="s">
        <v>547</v>
      </c>
      <c r="H72">
        <v>34.557893110000002</v>
      </c>
      <c r="I72">
        <v>-8.8895940600000003</v>
      </c>
      <c r="J72" t="s">
        <v>726</v>
      </c>
      <c r="K72">
        <v>0</v>
      </c>
      <c r="L72" t="s">
        <v>1088</v>
      </c>
      <c r="M72" t="s">
        <v>1159</v>
      </c>
      <c r="N72" t="s">
        <v>1497</v>
      </c>
      <c r="O72">
        <v>11</v>
      </c>
      <c r="P72">
        <v>4</v>
      </c>
      <c r="Q72" t="s">
        <v>1521</v>
      </c>
      <c r="R72" t="s">
        <v>1706</v>
      </c>
      <c r="S72">
        <v>54</v>
      </c>
      <c r="T72" t="b">
        <v>1</v>
      </c>
      <c r="U72" t="s">
        <v>2040</v>
      </c>
      <c r="V72" t="s">
        <v>2046</v>
      </c>
      <c r="W72" t="s">
        <v>2093</v>
      </c>
      <c r="X72" t="b">
        <v>1</v>
      </c>
      <c r="Y72">
        <v>1978</v>
      </c>
      <c r="Z72" t="s">
        <v>2239</v>
      </c>
      <c r="AA72" t="s">
        <v>2239</v>
      </c>
      <c r="AB72" t="s">
        <v>2239</v>
      </c>
      <c r="AC72" t="s">
        <v>2269</v>
      </c>
      <c r="AD72" t="s">
        <v>2278</v>
      </c>
      <c r="AE72" t="s">
        <v>2284</v>
      </c>
      <c r="AF72" t="s">
        <v>2289</v>
      </c>
      <c r="AG72" t="s">
        <v>2292</v>
      </c>
      <c r="AH72" t="s">
        <v>2300</v>
      </c>
      <c r="AI72" t="s">
        <v>2305</v>
      </c>
      <c r="AJ72" t="s">
        <v>2305</v>
      </c>
      <c r="AK72" t="s">
        <v>2312</v>
      </c>
      <c r="AL72" t="s">
        <v>2319</v>
      </c>
      <c r="AM72" t="s">
        <v>2322</v>
      </c>
      <c r="AN72" t="s">
        <v>2324</v>
      </c>
      <c r="AO72" t="s">
        <v>2324</v>
      </c>
    </row>
    <row r="73" spans="1:41" x14ac:dyDescent="0.35">
      <c r="A73" s="1">
        <v>69</v>
      </c>
      <c r="B73">
        <v>54801</v>
      </c>
      <c r="C73">
        <v>0</v>
      </c>
      <c r="D73" t="s">
        <v>34</v>
      </c>
      <c r="E73" t="s">
        <v>405</v>
      </c>
      <c r="F73">
        <v>1694</v>
      </c>
      <c r="G73" t="s">
        <v>547</v>
      </c>
      <c r="H73">
        <v>29.76800862</v>
      </c>
      <c r="I73">
        <v>-4.4718094700000002</v>
      </c>
      <c r="J73" t="s">
        <v>668</v>
      </c>
      <c r="K73">
        <v>0</v>
      </c>
      <c r="L73" t="s">
        <v>1090</v>
      </c>
      <c r="M73" t="s">
        <v>1160</v>
      </c>
      <c r="N73" t="s">
        <v>1505</v>
      </c>
      <c r="O73">
        <v>16</v>
      </c>
      <c r="P73">
        <v>2</v>
      </c>
      <c r="Q73" t="s">
        <v>1537</v>
      </c>
      <c r="R73" t="s">
        <v>1664</v>
      </c>
      <c r="S73">
        <v>1</v>
      </c>
      <c r="T73" t="b">
        <v>1</v>
      </c>
      <c r="U73" t="s">
        <v>2040</v>
      </c>
      <c r="V73" t="s">
        <v>2045</v>
      </c>
      <c r="W73" t="e">
        <f>#NUM!</f>
        <v>#NUM!</v>
      </c>
      <c r="X73" t="b">
        <v>0</v>
      </c>
      <c r="Y73">
        <v>2004</v>
      </c>
      <c r="Z73" t="s">
        <v>2241</v>
      </c>
      <c r="AA73" t="s">
        <v>2241</v>
      </c>
      <c r="AB73" t="s">
        <v>2241</v>
      </c>
      <c r="AC73" t="s">
        <v>2270</v>
      </c>
      <c r="AD73" t="s">
        <v>2279</v>
      </c>
      <c r="AE73" t="s">
        <v>2281</v>
      </c>
      <c r="AF73" t="s">
        <v>2281</v>
      </c>
      <c r="AG73" t="s">
        <v>2292</v>
      </c>
      <c r="AH73" t="s">
        <v>2300</v>
      </c>
      <c r="AI73" t="s">
        <v>2305</v>
      </c>
      <c r="AJ73" t="s">
        <v>2305</v>
      </c>
      <c r="AK73" t="s">
        <v>2313</v>
      </c>
      <c r="AL73" t="s">
        <v>2313</v>
      </c>
      <c r="AM73" t="s">
        <v>2322</v>
      </c>
      <c r="AN73" t="s">
        <v>2324</v>
      </c>
      <c r="AO73" t="s">
        <v>2324</v>
      </c>
    </row>
    <row r="74" spans="1:41" x14ac:dyDescent="0.35">
      <c r="A74" s="1">
        <v>70</v>
      </c>
      <c r="B74">
        <v>21990</v>
      </c>
      <c r="C74">
        <v>200</v>
      </c>
      <c r="D74" t="s">
        <v>39</v>
      </c>
      <c r="E74" t="s">
        <v>405</v>
      </c>
      <c r="F74">
        <v>303</v>
      </c>
      <c r="G74" t="s">
        <v>569</v>
      </c>
      <c r="H74">
        <v>35.818981469999997</v>
      </c>
      <c r="I74">
        <v>-8.9349501799999995</v>
      </c>
      <c r="J74" t="s">
        <v>727</v>
      </c>
      <c r="K74">
        <v>0</v>
      </c>
      <c r="L74" t="s">
        <v>1088</v>
      </c>
      <c r="M74" t="s">
        <v>990</v>
      </c>
      <c r="N74" t="s">
        <v>1501</v>
      </c>
      <c r="O74">
        <v>5</v>
      </c>
      <c r="P74">
        <v>3</v>
      </c>
      <c r="Q74" t="s">
        <v>1531</v>
      </c>
      <c r="R74" t="s">
        <v>1208</v>
      </c>
      <c r="S74">
        <v>280</v>
      </c>
      <c r="T74" t="b">
        <v>1</v>
      </c>
      <c r="U74" t="s">
        <v>2040</v>
      </c>
      <c r="V74" t="e">
        <f>#NUM!</f>
        <v>#NUM!</v>
      </c>
      <c r="W74" t="e">
        <f>#NUM!</f>
        <v>#NUM!</v>
      </c>
      <c r="X74" t="b">
        <v>1</v>
      </c>
      <c r="Y74">
        <v>1995</v>
      </c>
      <c r="Z74" t="s">
        <v>2243</v>
      </c>
      <c r="AA74" t="s">
        <v>2243</v>
      </c>
      <c r="AB74" t="s">
        <v>2263</v>
      </c>
      <c r="AC74" t="s">
        <v>2266</v>
      </c>
      <c r="AD74" t="s">
        <v>2278</v>
      </c>
      <c r="AE74" t="s">
        <v>2283</v>
      </c>
      <c r="AF74" t="s">
        <v>2288</v>
      </c>
      <c r="AG74" t="s">
        <v>2274</v>
      </c>
      <c r="AH74" t="s">
        <v>2274</v>
      </c>
      <c r="AI74" t="s">
        <v>2304</v>
      </c>
      <c r="AJ74" t="s">
        <v>2304</v>
      </c>
      <c r="AK74" t="s">
        <v>2310</v>
      </c>
      <c r="AL74" t="s">
        <v>2310</v>
      </c>
      <c r="AM74" t="s">
        <v>2321</v>
      </c>
      <c r="AN74" t="s">
        <v>2325</v>
      </c>
      <c r="AO74" t="s">
        <v>2325</v>
      </c>
    </row>
    <row r="75" spans="1:41" x14ac:dyDescent="0.35">
      <c r="A75" s="1">
        <v>71</v>
      </c>
      <c r="B75">
        <v>17386</v>
      </c>
      <c r="C75">
        <v>0</v>
      </c>
      <c r="D75" t="s">
        <v>159</v>
      </c>
      <c r="E75" t="e">
        <f>#NUM!</f>
        <v>#NUM!</v>
      </c>
      <c r="F75">
        <v>0</v>
      </c>
      <c r="G75" t="e">
        <f>#NUM!</f>
        <v>#NUM!</v>
      </c>
      <c r="H75">
        <v>34.462227689999999</v>
      </c>
      <c r="I75">
        <v>-8.5757803700000004</v>
      </c>
      <c r="J75" t="s">
        <v>728</v>
      </c>
      <c r="K75">
        <v>0</v>
      </c>
      <c r="L75" t="s">
        <v>1088</v>
      </c>
      <c r="M75" t="s">
        <v>1161</v>
      </c>
      <c r="N75" t="s">
        <v>1499</v>
      </c>
      <c r="O75">
        <v>12</v>
      </c>
      <c r="P75">
        <v>7</v>
      </c>
      <c r="Q75" t="s">
        <v>1551</v>
      </c>
      <c r="R75" t="s">
        <v>1707</v>
      </c>
      <c r="S75">
        <v>0</v>
      </c>
      <c r="T75" t="b">
        <v>1</v>
      </c>
      <c r="U75" t="s">
        <v>2040</v>
      </c>
      <c r="V75" t="s">
        <v>2043</v>
      </c>
      <c r="W75" t="e">
        <f>#NUM!</f>
        <v>#NUM!</v>
      </c>
      <c r="X75" t="b">
        <v>0</v>
      </c>
      <c r="Y75">
        <v>0</v>
      </c>
      <c r="Z75" t="s">
        <v>2239</v>
      </c>
      <c r="AA75" t="s">
        <v>2239</v>
      </c>
      <c r="AB75" t="s">
        <v>2239</v>
      </c>
      <c r="AC75" t="s">
        <v>2266</v>
      </c>
      <c r="AD75" t="s">
        <v>2278</v>
      </c>
      <c r="AE75" t="s">
        <v>2281</v>
      </c>
      <c r="AF75" t="s">
        <v>2281</v>
      </c>
      <c r="AG75" t="s">
        <v>2292</v>
      </c>
      <c r="AH75" t="s">
        <v>2300</v>
      </c>
      <c r="AI75" t="s">
        <v>2304</v>
      </c>
      <c r="AJ75" t="s">
        <v>2304</v>
      </c>
      <c r="AK75" t="s">
        <v>2312</v>
      </c>
      <c r="AL75" t="s">
        <v>2319</v>
      </c>
      <c r="AM75" t="s">
        <v>2322</v>
      </c>
      <c r="AN75" t="s">
        <v>2324</v>
      </c>
      <c r="AO75" t="s">
        <v>2324</v>
      </c>
    </row>
    <row r="76" spans="1:41" x14ac:dyDescent="0.35">
      <c r="A76" s="1">
        <v>72</v>
      </c>
      <c r="B76">
        <v>41609</v>
      </c>
      <c r="C76">
        <v>0</v>
      </c>
      <c r="D76" t="s">
        <v>132</v>
      </c>
      <c r="E76" t="e">
        <f>#NUM!</f>
        <v>#NUM!</v>
      </c>
      <c r="F76">
        <v>0</v>
      </c>
      <c r="G76" t="e">
        <f>#NUM!</f>
        <v>#NUM!</v>
      </c>
      <c r="H76">
        <v>34.24718</v>
      </c>
      <c r="I76">
        <v>-8.6075126300000004</v>
      </c>
      <c r="J76" t="s">
        <v>729</v>
      </c>
      <c r="K76">
        <v>0</v>
      </c>
      <c r="L76" t="s">
        <v>1088</v>
      </c>
      <c r="M76" t="s">
        <v>1162</v>
      </c>
      <c r="N76" t="s">
        <v>1499</v>
      </c>
      <c r="O76">
        <v>12</v>
      </c>
      <c r="P76">
        <v>7</v>
      </c>
      <c r="Q76" t="s">
        <v>1551</v>
      </c>
      <c r="R76" t="s">
        <v>1708</v>
      </c>
      <c r="S76">
        <v>0</v>
      </c>
      <c r="T76" t="b">
        <v>1</v>
      </c>
      <c r="U76" t="s">
        <v>2040</v>
      </c>
      <c r="V76" t="s">
        <v>2043</v>
      </c>
      <c r="W76" t="e">
        <f>#NUM!</f>
        <v>#NUM!</v>
      </c>
      <c r="X76" t="b">
        <v>1</v>
      </c>
      <c r="Y76">
        <v>0</v>
      </c>
      <c r="Z76" t="s">
        <v>2239</v>
      </c>
      <c r="AA76" t="s">
        <v>2239</v>
      </c>
      <c r="AB76" t="s">
        <v>2239</v>
      </c>
      <c r="AC76" t="s">
        <v>2266</v>
      </c>
      <c r="AD76" t="s">
        <v>2278</v>
      </c>
      <c r="AE76" t="s">
        <v>2281</v>
      </c>
      <c r="AF76" t="s">
        <v>2281</v>
      </c>
      <c r="AG76" t="s">
        <v>2292</v>
      </c>
      <c r="AH76" t="s">
        <v>2300</v>
      </c>
      <c r="AI76" t="s">
        <v>2306</v>
      </c>
      <c r="AJ76" t="s">
        <v>2306</v>
      </c>
      <c r="AK76" t="s">
        <v>2312</v>
      </c>
      <c r="AL76" t="s">
        <v>2319</v>
      </c>
      <c r="AM76" t="s">
        <v>2322</v>
      </c>
      <c r="AN76" t="s">
        <v>2324</v>
      </c>
      <c r="AO76" t="s">
        <v>2324</v>
      </c>
    </row>
    <row r="77" spans="1:41" x14ac:dyDescent="0.35">
      <c r="A77" s="1">
        <v>73</v>
      </c>
      <c r="B77">
        <v>35715</v>
      </c>
      <c r="C77">
        <v>0</v>
      </c>
      <c r="D77" t="s">
        <v>77</v>
      </c>
      <c r="E77" t="s">
        <v>401</v>
      </c>
      <c r="F77">
        <v>1565</v>
      </c>
      <c r="G77" t="s">
        <v>573</v>
      </c>
      <c r="H77">
        <v>34.657034499999988</v>
      </c>
      <c r="I77">
        <v>-1.8880197400000001</v>
      </c>
      <c r="J77" t="s">
        <v>730</v>
      </c>
      <c r="K77">
        <v>0</v>
      </c>
      <c r="L77" t="s">
        <v>1086</v>
      </c>
      <c r="M77" t="s">
        <v>990</v>
      </c>
      <c r="N77" t="s">
        <v>1511</v>
      </c>
      <c r="O77">
        <v>20</v>
      </c>
      <c r="P77">
        <v>2</v>
      </c>
      <c r="Q77" t="s">
        <v>936</v>
      </c>
      <c r="R77" t="s">
        <v>1709</v>
      </c>
      <c r="S77">
        <v>200</v>
      </c>
      <c r="T77" t="e">
        <f>#NUM!</f>
        <v>#NUM!</v>
      </c>
      <c r="U77" t="s">
        <v>2040</v>
      </c>
      <c r="V77" t="s">
        <v>2051</v>
      </c>
      <c r="W77" t="e">
        <f>#NUM!</f>
        <v>#NUM!</v>
      </c>
      <c r="X77" t="b">
        <v>1</v>
      </c>
      <c r="Y77">
        <v>1991</v>
      </c>
      <c r="Z77" t="s">
        <v>2240</v>
      </c>
      <c r="AA77" t="s">
        <v>2240</v>
      </c>
      <c r="AB77" t="s">
        <v>2263</v>
      </c>
      <c r="AC77" t="s">
        <v>2267</v>
      </c>
      <c r="AD77" t="s">
        <v>2278</v>
      </c>
      <c r="AE77" t="s">
        <v>2241</v>
      </c>
      <c r="AF77" t="s">
        <v>2241</v>
      </c>
      <c r="AG77" t="s">
        <v>2292</v>
      </c>
      <c r="AH77" t="s">
        <v>2300</v>
      </c>
      <c r="AI77" t="s">
        <v>2304</v>
      </c>
      <c r="AJ77" t="s">
        <v>2304</v>
      </c>
      <c r="AK77" t="s">
        <v>2310</v>
      </c>
      <c r="AL77" t="s">
        <v>2310</v>
      </c>
      <c r="AM77" t="s">
        <v>2321</v>
      </c>
      <c r="AN77" t="s">
        <v>2325</v>
      </c>
      <c r="AO77" t="s">
        <v>2325</v>
      </c>
    </row>
    <row r="78" spans="1:41" x14ac:dyDescent="0.35">
      <c r="A78" s="1">
        <v>74</v>
      </c>
      <c r="B78">
        <v>53970</v>
      </c>
      <c r="C78">
        <v>500</v>
      </c>
      <c r="D78" t="s">
        <v>75</v>
      </c>
      <c r="E78" t="s">
        <v>429</v>
      </c>
      <c r="F78">
        <v>1153</v>
      </c>
      <c r="G78" t="s">
        <v>547</v>
      </c>
      <c r="H78">
        <v>30.419958390000001</v>
      </c>
      <c r="I78">
        <v>-4.2799679399999997</v>
      </c>
      <c r="J78" t="s">
        <v>698</v>
      </c>
      <c r="K78">
        <v>0</v>
      </c>
      <c r="L78" t="s">
        <v>1090</v>
      </c>
      <c r="M78" t="s">
        <v>1163</v>
      </c>
      <c r="N78" t="s">
        <v>1505</v>
      </c>
      <c r="O78">
        <v>16</v>
      </c>
      <c r="P78">
        <v>2</v>
      </c>
      <c r="Q78" t="s">
        <v>1527</v>
      </c>
      <c r="R78" t="s">
        <v>1710</v>
      </c>
      <c r="S78">
        <v>1</v>
      </c>
      <c r="T78" t="b">
        <v>1</v>
      </c>
      <c r="U78" t="s">
        <v>2040</v>
      </c>
      <c r="V78" t="s">
        <v>2045</v>
      </c>
      <c r="W78" t="e">
        <f>#NUM!</f>
        <v>#NUM!</v>
      </c>
      <c r="X78" t="b">
        <v>0</v>
      </c>
      <c r="Y78">
        <v>2009</v>
      </c>
      <c r="Z78" t="s">
        <v>2240</v>
      </c>
      <c r="AA78" t="s">
        <v>2240</v>
      </c>
      <c r="AB78" t="s">
        <v>2263</v>
      </c>
      <c r="AC78" t="s">
        <v>2266</v>
      </c>
      <c r="AD78" t="s">
        <v>2278</v>
      </c>
      <c r="AE78" t="s">
        <v>2284</v>
      </c>
      <c r="AF78" t="s">
        <v>2289</v>
      </c>
      <c r="AG78" t="s">
        <v>2292</v>
      </c>
      <c r="AH78" t="s">
        <v>2300</v>
      </c>
      <c r="AI78" t="s">
        <v>2303</v>
      </c>
      <c r="AJ78" t="s">
        <v>2303</v>
      </c>
      <c r="AK78" t="s">
        <v>2310</v>
      </c>
      <c r="AL78" t="s">
        <v>2310</v>
      </c>
      <c r="AM78" t="s">
        <v>2321</v>
      </c>
      <c r="AN78" t="s">
        <v>2325</v>
      </c>
      <c r="AO78" t="s">
        <v>2325</v>
      </c>
    </row>
    <row r="81" spans="1:41" ht="18.5" x14ac:dyDescent="0.45">
      <c r="A81" s="4" t="s">
        <v>2336</v>
      </c>
    </row>
    <row r="83" spans="1:41" x14ac:dyDescent="0.35">
      <c r="B83" s="1" t="s">
        <v>16</v>
      </c>
      <c r="C83" s="1" t="s">
        <v>21</v>
      </c>
      <c r="D83" s="1" t="s">
        <v>25</v>
      </c>
      <c r="E83" s="1" t="s">
        <v>383</v>
      </c>
      <c r="F83" s="1" t="s">
        <v>540</v>
      </c>
      <c r="G83" s="1" t="s">
        <v>541</v>
      </c>
      <c r="H83" s="1" t="s">
        <v>664</v>
      </c>
      <c r="I83" s="1" t="s">
        <v>665</v>
      </c>
      <c r="J83" s="1" t="s">
        <v>666</v>
      </c>
      <c r="K83" s="1" t="s">
        <v>1083</v>
      </c>
      <c r="L83" s="1" t="s">
        <v>1084</v>
      </c>
      <c r="M83" s="1" t="s">
        <v>1095</v>
      </c>
      <c r="N83" s="1" t="s">
        <v>1496</v>
      </c>
      <c r="O83" s="1" t="s">
        <v>1518</v>
      </c>
      <c r="P83" s="1" t="s">
        <v>1519</v>
      </c>
      <c r="Q83" s="1" t="s">
        <v>1520</v>
      </c>
      <c r="R83" s="1" t="s">
        <v>1641</v>
      </c>
      <c r="S83" s="1" t="s">
        <v>2036</v>
      </c>
      <c r="T83" s="1" t="s">
        <v>2037</v>
      </c>
      <c r="U83" s="1" t="s">
        <v>2039</v>
      </c>
      <c r="V83" s="1" t="s">
        <v>2041</v>
      </c>
      <c r="W83" s="1" t="s">
        <v>2055</v>
      </c>
      <c r="X83" s="1" t="s">
        <v>2235</v>
      </c>
      <c r="Y83" s="1" t="s">
        <v>2237</v>
      </c>
      <c r="Z83" s="1" t="s">
        <v>2238</v>
      </c>
      <c r="AA83" s="1" t="s">
        <v>2257</v>
      </c>
      <c r="AB83" s="1" t="s">
        <v>2262</v>
      </c>
      <c r="AC83" s="1" t="s">
        <v>2265</v>
      </c>
      <c r="AD83" s="1" t="s">
        <v>2277</v>
      </c>
      <c r="AE83" s="1" t="s">
        <v>2280</v>
      </c>
      <c r="AF83" s="1" t="s">
        <v>2286</v>
      </c>
      <c r="AG83" s="1" t="s">
        <v>2291</v>
      </c>
      <c r="AH83" s="1" t="s">
        <v>2299</v>
      </c>
      <c r="AI83" s="1" t="s">
        <v>2302</v>
      </c>
      <c r="AJ83" s="1" t="s">
        <v>2307</v>
      </c>
      <c r="AK83" s="1" t="s">
        <v>2308</v>
      </c>
      <c r="AL83" s="1" t="s">
        <v>2317</v>
      </c>
      <c r="AM83" s="1" t="s">
        <v>2320</v>
      </c>
      <c r="AN83" s="1" t="s">
        <v>2323</v>
      </c>
      <c r="AO83" s="1" t="s">
        <v>2329</v>
      </c>
    </row>
    <row r="84" spans="1:41" x14ac:dyDescent="0.35">
      <c r="A84" s="1">
        <v>59325</v>
      </c>
      <c r="B84">
        <v>52830</v>
      </c>
      <c r="C84">
        <v>50</v>
      </c>
      <c r="D84" t="s">
        <v>31</v>
      </c>
      <c r="E84" t="s">
        <v>408</v>
      </c>
      <c r="F84">
        <v>182</v>
      </c>
      <c r="G84" t="s">
        <v>558</v>
      </c>
      <c r="H84">
        <v>38.37366102</v>
      </c>
      <c r="I84">
        <v>-6.6387556700000001</v>
      </c>
      <c r="J84" t="s">
        <v>2361</v>
      </c>
      <c r="K84">
        <v>0</v>
      </c>
      <c r="L84" t="s">
        <v>1091</v>
      </c>
      <c r="M84" t="s">
        <v>2421</v>
      </c>
      <c r="N84" t="s">
        <v>1507</v>
      </c>
      <c r="O84">
        <v>6</v>
      </c>
      <c r="P84">
        <v>1</v>
      </c>
      <c r="Q84" t="s">
        <v>1281</v>
      </c>
      <c r="R84" t="s">
        <v>1671</v>
      </c>
      <c r="S84">
        <v>40</v>
      </c>
      <c r="T84" t="b">
        <v>0</v>
      </c>
      <c r="U84" t="s">
        <v>2040</v>
      </c>
      <c r="V84" t="s">
        <v>2046</v>
      </c>
      <c r="W84" t="s">
        <v>2069</v>
      </c>
      <c r="X84" t="b">
        <v>1</v>
      </c>
      <c r="Y84">
        <v>2006</v>
      </c>
      <c r="Z84" t="s">
        <v>2247</v>
      </c>
      <c r="AA84" t="s">
        <v>2242</v>
      </c>
      <c r="AB84" t="s">
        <v>2242</v>
      </c>
      <c r="AC84" t="s">
        <v>2270</v>
      </c>
      <c r="AD84" t="s">
        <v>2279</v>
      </c>
      <c r="AE84" t="s">
        <v>2282</v>
      </c>
      <c r="AF84" t="s">
        <v>2287</v>
      </c>
      <c r="AG84" t="s">
        <v>2292</v>
      </c>
      <c r="AH84" t="s">
        <v>2300</v>
      </c>
      <c r="AI84" t="s">
        <v>2303</v>
      </c>
      <c r="AJ84" t="s">
        <v>2303</v>
      </c>
      <c r="AK84" t="s">
        <v>2312</v>
      </c>
      <c r="AL84" t="s">
        <v>2319</v>
      </c>
      <c r="AM84" t="s">
        <v>2322</v>
      </c>
      <c r="AN84" t="s">
        <v>2324</v>
      </c>
      <c r="AO84" t="s">
        <v>2324</v>
      </c>
    </row>
    <row r="85" spans="1:41" x14ac:dyDescent="0.35">
      <c r="A85" s="1">
        <v>59326</v>
      </c>
      <c r="B85">
        <v>51838</v>
      </c>
      <c r="C85">
        <v>0</v>
      </c>
      <c r="D85" t="s">
        <v>92</v>
      </c>
      <c r="E85" t="s">
        <v>405</v>
      </c>
      <c r="F85">
        <v>383</v>
      </c>
      <c r="G85" t="s">
        <v>547</v>
      </c>
      <c r="H85">
        <v>38.403274330000002</v>
      </c>
      <c r="I85">
        <v>-4.5400765999999999</v>
      </c>
      <c r="J85" t="s">
        <v>2362</v>
      </c>
      <c r="K85">
        <v>0</v>
      </c>
      <c r="L85" t="s">
        <v>1087</v>
      </c>
      <c r="M85" t="s">
        <v>939</v>
      </c>
      <c r="N85" t="s">
        <v>1508</v>
      </c>
      <c r="O85">
        <v>4</v>
      </c>
      <c r="P85">
        <v>1</v>
      </c>
      <c r="Q85" t="s">
        <v>1542</v>
      </c>
      <c r="R85" t="s">
        <v>2474</v>
      </c>
      <c r="S85">
        <v>1</v>
      </c>
      <c r="T85" t="b">
        <v>1</v>
      </c>
      <c r="U85" t="s">
        <v>2040</v>
      </c>
      <c r="V85" t="s">
        <v>2043</v>
      </c>
      <c r="W85" t="s">
        <v>2521</v>
      </c>
      <c r="X85" t="b">
        <v>1</v>
      </c>
      <c r="Y85">
        <v>1972</v>
      </c>
      <c r="Z85" t="s">
        <v>2239</v>
      </c>
      <c r="AA85" t="s">
        <v>2239</v>
      </c>
      <c r="AB85" t="s">
        <v>2239</v>
      </c>
      <c r="AC85" t="s">
        <v>2266</v>
      </c>
      <c r="AD85" t="s">
        <v>2278</v>
      </c>
      <c r="AE85" t="s">
        <v>2281</v>
      </c>
      <c r="AF85" t="s">
        <v>2281</v>
      </c>
      <c r="AG85" t="s">
        <v>2292</v>
      </c>
      <c r="AH85" t="s">
        <v>2300</v>
      </c>
      <c r="AI85" t="s">
        <v>2303</v>
      </c>
      <c r="AJ85" t="s">
        <v>2303</v>
      </c>
      <c r="AK85" t="s">
        <v>2309</v>
      </c>
      <c r="AL85" t="s">
        <v>2309</v>
      </c>
      <c r="AM85" t="s">
        <v>2321</v>
      </c>
      <c r="AN85" t="s">
        <v>2324</v>
      </c>
      <c r="AO85" t="s">
        <v>2324</v>
      </c>
    </row>
    <row r="86" spans="1:41" x14ac:dyDescent="0.35">
      <c r="A86" s="1">
        <v>59327</v>
      </c>
      <c r="B86">
        <v>12012</v>
      </c>
      <c r="C86">
        <v>300</v>
      </c>
      <c r="D86" t="s">
        <v>268</v>
      </c>
      <c r="E86" t="s">
        <v>405</v>
      </c>
      <c r="F86">
        <v>1379</v>
      </c>
      <c r="G86" t="s">
        <v>623</v>
      </c>
      <c r="H86">
        <v>37.680718689999999</v>
      </c>
      <c r="I86">
        <v>-3.6144782900000001</v>
      </c>
      <c r="J86" t="s">
        <v>2363</v>
      </c>
      <c r="K86">
        <v>0</v>
      </c>
      <c r="L86" t="s">
        <v>1087</v>
      </c>
      <c r="M86" t="s">
        <v>2363</v>
      </c>
      <c r="N86" t="s">
        <v>1500</v>
      </c>
      <c r="O86">
        <v>3</v>
      </c>
      <c r="P86">
        <v>2</v>
      </c>
      <c r="Q86" t="s">
        <v>1564</v>
      </c>
      <c r="R86" t="s">
        <v>2475</v>
      </c>
      <c r="S86">
        <v>300</v>
      </c>
      <c r="T86" t="b">
        <v>1</v>
      </c>
      <c r="U86" t="s">
        <v>2040</v>
      </c>
      <c r="V86" t="s">
        <v>2047</v>
      </c>
      <c r="W86" t="s">
        <v>2522</v>
      </c>
      <c r="X86" t="b">
        <v>0</v>
      </c>
      <c r="Y86">
        <v>1972</v>
      </c>
      <c r="Z86" t="s">
        <v>2239</v>
      </c>
      <c r="AA86" t="s">
        <v>2239</v>
      </c>
      <c r="AB86" t="s">
        <v>2239</v>
      </c>
      <c r="AC86" t="s">
        <v>2268</v>
      </c>
      <c r="AD86" t="s">
        <v>2278</v>
      </c>
      <c r="AE86" t="s">
        <v>2283</v>
      </c>
      <c r="AF86" t="s">
        <v>2288</v>
      </c>
      <c r="AG86" t="s">
        <v>2292</v>
      </c>
      <c r="AH86" t="s">
        <v>2300</v>
      </c>
      <c r="AI86" t="s">
        <v>2304</v>
      </c>
      <c r="AJ86" t="s">
        <v>2304</v>
      </c>
      <c r="AK86" t="s">
        <v>2312</v>
      </c>
      <c r="AL86" t="s">
        <v>2319</v>
      </c>
      <c r="AM86" t="s">
        <v>2322</v>
      </c>
      <c r="AN86" t="s">
        <v>2241</v>
      </c>
      <c r="AO86" t="s">
        <v>2241</v>
      </c>
    </row>
    <row r="87" spans="1:41" x14ac:dyDescent="0.35">
      <c r="A87" s="1">
        <v>59328</v>
      </c>
      <c r="B87">
        <v>512</v>
      </c>
      <c r="C87">
        <v>2000</v>
      </c>
      <c r="D87" t="s">
        <v>35</v>
      </c>
      <c r="E87" t="s">
        <v>440</v>
      </c>
      <c r="F87">
        <v>1497</v>
      </c>
      <c r="G87" t="s">
        <v>608</v>
      </c>
      <c r="H87">
        <v>34.799451730000001</v>
      </c>
      <c r="I87">
        <v>-4.3496036699999996</v>
      </c>
      <c r="J87" t="s">
        <v>2364</v>
      </c>
      <c r="K87">
        <v>0</v>
      </c>
      <c r="L87" t="s">
        <v>1089</v>
      </c>
      <c r="M87" t="s">
        <v>2422</v>
      </c>
      <c r="N87" t="s">
        <v>1510</v>
      </c>
      <c r="O87">
        <v>13</v>
      </c>
      <c r="P87">
        <v>1</v>
      </c>
      <c r="Q87" t="s">
        <v>1558</v>
      </c>
      <c r="R87" t="s">
        <v>2476</v>
      </c>
      <c r="S87">
        <v>195</v>
      </c>
      <c r="T87" t="b">
        <v>1</v>
      </c>
      <c r="U87" t="s">
        <v>2040</v>
      </c>
      <c r="V87" t="s">
        <v>2043</v>
      </c>
      <c r="W87" t="e">
        <f>#NUM!</f>
        <v>#NUM!</v>
      </c>
      <c r="X87" t="b">
        <v>1</v>
      </c>
      <c r="Y87">
        <v>1997</v>
      </c>
      <c r="Z87" t="s">
        <v>2240</v>
      </c>
      <c r="AA87" t="s">
        <v>2240</v>
      </c>
      <c r="AB87" t="s">
        <v>2263</v>
      </c>
      <c r="AC87" t="s">
        <v>2266</v>
      </c>
      <c r="AD87" t="s">
        <v>2278</v>
      </c>
      <c r="AE87" t="s">
        <v>2284</v>
      </c>
      <c r="AF87" t="s">
        <v>2289</v>
      </c>
      <c r="AG87" t="s">
        <v>2292</v>
      </c>
      <c r="AH87" t="s">
        <v>2300</v>
      </c>
      <c r="AI87" t="s">
        <v>2303</v>
      </c>
      <c r="AJ87" t="s">
        <v>2303</v>
      </c>
      <c r="AK87" t="s">
        <v>2310</v>
      </c>
      <c r="AL87" t="s">
        <v>2310</v>
      </c>
      <c r="AM87" t="s">
        <v>2321</v>
      </c>
      <c r="AN87" t="s">
        <v>2325</v>
      </c>
      <c r="AO87" t="s">
        <v>2325</v>
      </c>
    </row>
    <row r="88" spans="1:41" x14ac:dyDescent="0.35">
      <c r="A88" s="1">
        <v>59329</v>
      </c>
      <c r="B88">
        <v>27957</v>
      </c>
      <c r="C88">
        <v>0</v>
      </c>
      <c r="D88" t="s">
        <v>110</v>
      </c>
      <c r="E88" t="s">
        <v>392</v>
      </c>
      <c r="F88">
        <v>0</v>
      </c>
      <c r="G88" t="s">
        <v>547</v>
      </c>
      <c r="H88">
        <v>32.597166039999998</v>
      </c>
      <c r="I88">
        <v>-3.8122271300000001</v>
      </c>
      <c r="J88" t="s">
        <v>2365</v>
      </c>
      <c r="K88">
        <v>0</v>
      </c>
      <c r="L88" t="s">
        <v>1086</v>
      </c>
      <c r="M88" t="s">
        <v>2365</v>
      </c>
      <c r="N88" t="s">
        <v>1498</v>
      </c>
      <c r="O88">
        <v>17</v>
      </c>
      <c r="P88">
        <v>3</v>
      </c>
      <c r="Q88" t="s">
        <v>1535</v>
      </c>
      <c r="R88" t="s">
        <v>2477</v>
      </c>
      <c r="S88">
        <v>0</v>
      </c>
      <c r="T88" t="b">
        <v>1</v>
      </c>
      <c r="U88" t="s">
        <v>2040</v>
      </c>
      <c r="V88" t="e">
        <f>#NUM!</f>
        <v>#NUM!</v>
      </c>
      <c r="W88" t="e">
        <f>#NUM!</f>
        <v>#NUM!</v>
      </c>
      <c r="X88" t="b">
        <v>1</v>
      </c>
      <c r="Y88">
        <v>0</v>
      </c>
      <c r="Z88" t="s">
        <v>2241</v>
      </c>
      <c r="AA88" t="s">
        <v>2241</v>
      </c>
      <c r="AB88" t="s">
        <v>2241</v>
      </c>
      <c r="AC88" t="s">
        <v>2267</v>
      </c>
      <c r="AD88" t="s">
        <v>2278</v>
      </c>
      <c r="AE88" t="s">
        <v>2274</v>
      </c>
      <c r="AF88" t="s">
        <v>2274</v>
      </c>
      <c r="AG88" t="s">
        <v>2294</v>
      </c>
      <c r="AH88" t="s">
        <v>2294</v>
      </c>
      <c r="AI88" t="s">
        <v>2304</v>
      </c>
      <c r="AJ88" t="s">
        <v>2304</v>
      </c>
      <c r="AK88" t="s">
        <v>2310</v>
      </c>
      <c r="AL88" t="s">
        <v>2310</v>
      </c>
      <c r="AM88" t="s">
        <v>2321</v>
      </c>
      <c r="AN88" t="s">
        <v>2241</v>
      </c>
      <c r="AO88" t="s">
        <v>2241</v>
      </c>
    </row>
    <row r="89" spans="1:41" x14ac:dyDescent="0.35">
      <c r="A89" s="1">
        <v>59330</v>
      </c>
      <c r="B89">
        <v>46438</v>
      </c>
      <c r="C89">
        <v>10</v>
      </c>
      <c r="D89" t="s">
        <v>154</v>
      </c>
      <c r="E89" t="s">
        <v>442</v>
      </c>
      <c r="F89">
        <v>1137</v>
      </c>
      <c r="G89" t="s">
        <v>584</v>
      </c>
      <c r="H89">
        <v>37.186804469999998</v>
      </c>
      <c r="I89">
        <v>-3.27677913</v>
      </c>
      <c r="J89" t="s">
        <v>2366</v>
      </c>
      <c r="K89">
        <v>0</v>
      </c>
      <c r="L89" t="s">
        <v>1087</v>
      </c>
      <c r="M89" t="s">
        <v>2423</v>
      </c>
      <c r="N89" t="s">
        <v>1500</v>
      </c>
      <c r="O89">
        <v>3</v>
      </c>
      <c r="P89">
        <v>5</v>
      </c>
      <c r="Q89" t="s">
        <v>1552</v>
      </c>
      <c r="R89" t="s">
        <v>1737</v>
      </c>
      <c r="S89">
        <v>150</v>
      </c>
      <c r="T89" t="b">
        <v>1</v>
      </c>
      <c r="U89" t="s">
        <v>2040</v>
      </c>
      <c r="V89" t="s">
        <v>2047</v>
      </c>
      <c r="W89" t="s">
        <v>2109</v>
      </c>
      <c r="X89" t="b">
        <v>1</v>
      </c>
      <c r="Y89">
        <v>1999</v>
      </c>
      <c r="Z89" t="s">
        <v>2239</v>
      </c>
      <c r="AA89" t="s">
        <v>2239</v>
      </c>
      <c r="AB89" t="s">
        <v>2239</v>
      </c>
      <c r="AC89" t="s">
        <v>2268</v>
      </c>
      <c r="AD89" t="s">
        <v>2278</v>
      </c>
      <c r="AE89" t="s">
        <v>2282</v>
      </c>
      <c r="AF89" t="s">
        <v>2287</v>
      </c>
      <c r="AG89" t="s">
        <v>2292</v>
      </c>
      <c r="AH89" t="s">
        <v>2300</v>
      </c>
      <c r="AI89" t="s">
        <v>2303</v>
      </c>
      <c r="AJ89" t="s">
        <v>2303</v>
      </c>
      <c r="AK89" t="s">
        <v>2309</v>
      </c>
      <c r="AL89" t="s">
        <v>2309</v>
      </c>
      <c r="AM89" t="s">
        <v>2321</v>
      </c>
      <c r="AN89" t="s">
        <v>2324</v>
      </c>
      <c r="AO89" t="s">
        <v>2324</v>
      </c>
    </row>
    <row r="90" spans="1:41" x14ac:dyDescent="0.35">
      <c r="A90" s="1">
        <v>59331</v>
      </c>
      <c r="B90">
        <v>4286</v>
      </c>
      <c r="C90">
        <v>200</v>
      </c>
      <c r="D90" t="s">
        <v>258</v>
      </c>
      <c r="E90" t="s">
        <v>2337</v>
      </c>
      <c r="F90">
        <v>1597</v>
      </c>
      <c r="G90" t="s">
        <v>2350</v>
      </c>
      <c r="H90">
        <v>35.20363141</v>
      </c>
      <c r="I90">
        <v>-9.2099749400000004</v>
      </c>
      <c r="J90" t="s">
        <v>2367</v>
      </c>
      <c r="K90">
        <v>0</v>
      </c>
      <c r="L90" t="s">
        <v>1088</v>
      </c>
      <c r="M90" t="s">
        <v>2424</v>
      </c>
      <c r="N90" t="s">
        <v>1497</v>
      </c>
      <c r="O90">
        <v>11</v>
      </c>
      <c r="P90">
        <v>4</v>
      </c>
      <c r="Q90" t="s">
        <v>1521</v>
      </c>
      <c r="R90" t="s">
        <v>2478</v>
      </c>
      <c r="S90">
        <v>80</v>
      </c>
      <c r="T90" t="b">
        <v>1</v>
      </c>
      <c r="U90" t="s">
        <v>2040</v>
      </c>
      <c r="V90" t="s">
        <v>2043</v>
      </c>
      <c r="W90" t="s">
        <v>2523</v>
      </c>
      <c r="X90" t="b">
        <v>1</v>
      </c>
      <c r="Y90">
        <v>1999</v>
      </c>
      <c r="Z90" t="s">
        <v>2239</v>
      </c>
      <c r="AA90" t="s">
        <v>2239</v>
      </c>
      <c r="AB90" t="s">
        <v>2239</v>
      </c>
      <c r="AC90" t="s">
        <v>2266</v>
      </c>
      <c r="AD90" t="s">
        <v>2278</v>
      </c>
      <c r="AE90" t="s">
        <v>2283</v>
      </c>
      <c r="AF90" t="s">
        <v>2288</v>
      </c>
      <c r="AG90" t="s">
        <v>2292</v>
      </c>
      <c r="AH90" t="s">
        <v>2300</v>
      </c>
      <c r="AI90" t="s">
        <v>2303</v>
      </c>
      <c r="AJ90" t="s">
        <v>2303</v>
      </c>
      <c r="AK90" t="s">
        <v>2309</v>
      </c>
      <c r="AL90" t="s">
        <v>2309</v>
      </c>
      <c r="AM90" t="s">
        <v>2321</v>
      </c>
      <c r="AN90" t="s">
        <v>2324</v>
      </c>
      <c r="AO90" t="s">
        <v>2324</v>
      </c>
    </row>
    <row r="91" spans="1:41" x14ac:dyDescent="0.35">
      <c r="A91" s="1">
        <v>59332</v>
      </c>
      <c r="B91">
        <v>52308</v>
      </c>
      <c r="C91">
        <v>0</v>
      </c>
      <c r="D91" t="s">
        <v>29</v>
      </c>
      <c r="E91" t="s">
        <v>515</v>
      </c>
      <c r="F91">
        <v>1037</v>
      </c>
      <c r="G91" t="s">
        <v>547</v>
      </c>
      <c r="H91">
        <v>35.321151520000001</v>
      </c>
      <c r="I91">
        <v>-10.468370070000001</v>
      </c>
      <c r="J91" t="s">
        <v>2368</v>
      </c>
      <c r="K91">
        <v>0</v>
      </c>
      <c r="L91" t="s">
        <v>1092</v>
      </c>
      <c r="M91" t="s">
        <v>2425</v>
      </c>
      <c r="N91" t="s">
        <v>1506</v>
      </c>
      <c r="O91">
        <v>10</v>
      </c>
      <c r="P91">
        <v>2</v>
      </c>
      <c r="Q91" t="s">
        <v>1544</v>
      </c>
      <c r="R91" t="s">
        <v>1954</v>
      </c>
      <c r="S91">
        <v>650</v>
      </c>
      <c r="T91" t="b">
        <v>1</v>
      </c>
      <c r="U91" t="s">
        <v>2040</v>
      </c>
      <c r="V91" t="s">
        <v>2043</v>
      </c>
      <c r="W91" t="s">
        <v>2197</v>
      </c>
      <c r="X91" t="b">
        <v>1</v>
      </c>
      <c r="Y91">
        <v>1984</v>
      </c>
      <c r="Z91" t="s">
        <v>2239</v>
      </c>
      <c r="AA91" t="s">
        <v>2239</v>
      </c>
      <c r="AB91" t="s">
        <v>2239</v>
      </c>
      <c r="AC91" t="s">
        <v>2266</v>
      </c>
      <c r="AD91" t="s">
        <v>2278</v>
      </c>
      <c r="AE91" t="s">
        <v>2284</v>
      </c>
      <c r="AF91" t="s">
        <v>2289</v>
      </c>
      <c r="AG91" t="s">
        <v>2292</v>
      </c>
      <c r="AH91" t="s">
        <v>2300</v>
      </c>
      <c r="AI91" t="s">
        <v>2303</v>
      </c>
      <c r="AJ91" t="s">
        <v>2303</v>
      </c>
      <c r="AK91" t="s">
        <v>2309</v>
      </c>
      <c r="AL91" t="s">
        <v>2309</v>
      </c>
      <c r="AM91" t="s">
        <v>2321</v>
      </c>
      <c r="AN91" t="s">
        <v>2324</v>
      </c>
      <c r="AO91" t="s">
        <v>2324</v>
      </c>
    </row>
    <row r="92" spans="1:41" x14ac:dyDescent="0.35">
      <c r="A92" s="1">
        <v>59333</v>
      </c>
      <c r="B92">
        <v>21732</v>
      </c>
      <c r="C92">
        <v>50</v>
      </c>
      <c r="D92" t="s">
        <v>52</v>
      </c>
      <c r="E92" t="s">
        <v>441</v>
      </c>
      <c r="F92">
        <v>706</v>
      </c>
      <c r="G92" t="s">
        <v>583</v>
      </c>
      <c r="H92">
        <v>36.961390479999999</v>
      </c>
      <c r="I92">
        <v>-11.305344679999999</v>
      </c>
      <c r="J92" t="s">
        <v>2369</v>
      </c>
      <c r="K92">
        <v>0</v>
      </c>
      <c r="L92" t="s">
        <v>1093</v>
      </c>
      <c r="M92" t="s">
        <v>1506</v>
      </c>
      <c r="N92" t="s">
        <v>1506</v>
      </c>
      <c r="O92">
        <v>10</v>
      </c>
      <c r="P92">
        <v>1</v>
      </c>
      <c r="Q92" t="s">
        <v>1576</v>
      </c>
      <c r="R92" t="s">
        <v>1736</v>
      </c>
      <c r="S92">
        <v>1</v>
      </c>
      <c r="T92" t="b">
        <v>1</v>
      </c>
      <c r="U92" t="s">
        <v>2040</v>
      </c>
      <c r="V92" t="s">
        <v>2043</v>
      </c>
      <c r="W92" t="s">
        <v>2108</v>
      </c>
      <c r="X92" t="b">
        <v>0</v>
      </c>
      <c r="Y92">
        <v>2011</v>
      </c>
      <c r="Z92" t="s">
        <v>2242</v>
      </c>
      <c r="AA92" t="s">
        <v>2242</v>
      </c>
      <c r="AB92" t="s">
        <v>2242</v>
      </c>
      <c r="AC92" t="s">
        <v>2266</v>
      </c>
      <c r="AD92" t="s">
        <v>2278</v>
      </c>
      <c r="AE92" t="s">
        <v>2282</v>
      </c>
      <c r="AF92" t="s">
        <v>2287</v>
      </c>
      <c r="AG92" t="s">
        <v>2292</v>
      </c>
      <c r="AH92" t="s">
        <v>2300</v>
      </c>
      <c r="AI92" t="s">
        <v>2303</v>
      </c>
      <c r="AJ92" t="s">
        <v>2303</v>
      </c>
      <c r="AK92" t="s">
        <v>2311</v>
      </c>
      <c r="AL92" t="s">
        <v>2318</v>
      </c>
      <c r="AM92" t="s">
        <v>2321</v>
      </c>
      <c r="AN92" t="s">
        <v>2326</v>
      </c>
      <c r="AO92" t="s">
        <v>2324</v>
      </c>
    </row>
    <row r="93" spans="1:41" x14ac:dyDescent="0.35">
      <c r="A93" s="1">
        <v>59334</v>
      </c>
      <c r="B93">
        <v>24753</v>
      </c>
      <c r="C93">
        <v>0</v>
      </c>
      <c r="D93" t="s">
        <v>93</v>
      </c>
      <c r="E93" t="s">
        <v>401</v>
      </c>
      <c r="F93">
        <v>0</v>
      </c>
      <c r="G93" t="s">
        <v>547</v>
      </c>
      <c r="H93">
        <v>33.42833332</v>
      </c>
      <c r="I93">
        <v>-2.6823875899999998</v>
      </c>
      <c r="J93" t="s">
        <v>2370</v>
      </c>
      <c r="K93">
        <v>0</v>
      </c>
      <c r="L93" t="s">
        <v>1086</v>
      </c>
      <c r="M93" t="s">
        <v>2426</v>
      </c>
      <c r="N93" t="s">
        <v>1504</v>
      </c>
      <c r="O93">
        <v>19</v>
      </c>
      <c r="P93">
        <v>2</v>
      </c>
      <c r="Q93" t="s">
        <v>1536</v>
      </c>
      <c r="R93" t="s">
        <v>2479</v>
      </c>
      <c r="S93">
        <v>0</v>
      </c>
      <c r="T93" t="b">
        <v>1</v>
      </c>
      <c r="U93" t="s">
        <v>2040</v>
      </c>
      <c r="V93" t="s">
        <v>2043</v>
      </c>
      <c r="W93" t="e">
        <f>#NUM!</f>
        <v>#NUM!</v>
      </c>
      <c r="X93" t="b">
        <v>1</v>
      </c>
      <c r="Y93">
        <v>0</v>
      </c>
      <c r="Z93" t="s">
        <v>2240</v>
      </c>
      <c r="AA93" t="s">
        <v>2240</v>
      </c>
      <c r="AB93" t="s">
        <v>2263</v>
      </c>
      <c r="AC93" t="s">
        <v>2266</v>
      </c>
      <c r="AD93" t="s">
        <v>2278</v>
      </c>
      <c r="AE93" t="s">
        <v>2281</v>
      </c>
      <c r="AF93" t="s">
        <v>2281</v>
      </c>
      <c r="AG93" t="s">
        <v>2292</v>
      </c>
      <c r="AH93" t="s">
        <v>2300</v>
      </c>
      <c r="AI93" t="s">
        <v>2303</v>
      </c>
      <c r="AJ93" t="s">
        <v>2303</v>
      </c>
      <c r="AK93" t="s">
        <v>2310</v>
      </c>
      <c r="AL93" t="s">
        <v>2310</v>
      </c>
      <c r="AM93" t="s">
        <v>2321</v>
      </c>
      <c r="AN93" t="s">
        <v>2325</v>
      </c>
      <c r="AO93" t="s">
        <v>2325</v>
      </c>
    </row>
    <row r="94" spans="1:41" x14ac:dyDescent="0.35">
      <c r="A94" s="1">
        <v>59335</v>
      </c>
      <c r="B94">
        <v>46500</v>
      </c>
      <c r="C94">
        <v>0</v>
      </c>
      <c r="D94" t="s">
        <v>58</v>
      </c>
      <c r="E94" t="s">
        <v>452</v>
      </c>
      <c r="F94">
        <v>0</v>
      </c>
      <c r="G94" t="s">
        <v>2351</v>
      </c>
      <c r="H94">
        <v>36.479476159999997</v>
      </c>
      <c r="I94">
        <v>-6.1663113899999997</v>
      </c>
      <c r="J94" t="s">
        <v>668</v>
      </c>
      <c r="K94">
        <v>0</v>
      </c>
      <c r="L94" t="s">
        <v>1091</v>
      </c>
      <c r="M94" t="e">
        <f>#NUM!</f>
        <v>#NUM!</v>
      </c>
      <c r="N94" t="s">
        <v>1509</v>
      </c>
      <c r="O94">
        <v>1</v>
      </c>
      <c r="P94">
        <v>3</v>
      </c>
      <c r="Q94" t="s">
        <v>1587</v>
      </c>
      <c r="R94" t="s">
        <v>2480</v>
      </c>
      <c r="S94">
        <v>0</v>
      </c>
      <c r="T94" t="b">
        <v>1</v>
      </c>
      <c r="U94" t="s">
        <v>2040</v>
      </c>
      <c r="V94" t="s">
        <v>2043</v>
      </c>
      <c r="W94" t="s">
        <v>2524</v>
      </c>
      <c r="X94" t="b">
        <v>0</v>
      </c>
      <c r="Y94">
        <v>0</v>
      </c>
      <c r="Z94" t="s">
        <v>2242</v>
      </c>
      <c r="AA94" t="s">
        <v>2242</v>
      </c>
      <c r="AB94" t="s">
        <v>2242</v>
      </c>
      <c r="AC94" t="s">
        <v>2266</v>
      </c>
      <c r="AD94" t="s">
        <v>2278</v>
      </c>
      <c r="AE94" t="s">
        <v>2282</v>
      </c>
      <c r="AF94" t="s">
        <v>2287</v>
      </c>
      <c r="AG94" t="s">
        <v>2293</v>
      </c>
      <c r="AH94" t="s">
        <v>2293</v>
      </c>
      <c r="AI94" t="s">
        <v>2305</v>
      </c>
      <c r="AJ94" t="s">
        <v>2305</v>
      </c>
      <c r="AK94" t="s">
        <v>2311</v>
      </c>
      <c r="AL94" t="s">
        <v>2318</v>
      </c>
      <c r="AM94" t="s">
        <v>2321</v>
      </c>
      <c r="AN94" t="s">
        <v>2326</v>
      </c>
      <c r="AO94" t="s">
        <v>2324</v>
      </c>
    </row>
    <row r="95" spans="1:41" x14ac:dyDescent="0.35">
      <c r="A95" s="1">
        <v>59336</v>
      </c>
      <c r="B95">
        <v>58233</v>
      </c>
      <c r="C95">
        <v>100</v>
      </c>
      <c r="D95" t="s">
        <v>246</v>
      </c>
      <c r="E95" t="s">
        <v>474</v>
      </c>
      <c r="F95">
        <v>1583</v>
      </c>
      <c r="G95" t="s">
        <v>547</v>
      </c>
      <c r="H95">
        <v>35.28775212</v>
      </c>
      <c r="I95">
        <v>-9.3905766699999997</v>
      </c>
      <c r="J95" t="s">
        <v>2371</v>
      </c>
      <c r="K95">
        <v>0</v>
      </c>
      <c r="L95" t="s">
        <v>1088</v>
      </c>
      <c r="M95" t="s">
        <v>2427</v>
      </c>
      <c r="N95" t="s">
        <v>1497</v>
      </c>
      <c r="O95">
        <v>11</v>
      </c>
      <c r="P95">
        <v>4</v>
      </c>
      <c r="Q95" t="s">
        <v>1521</v>
      </c>
      <c r="R95" t="s">
        <v>2481</v>
      </c>
      <c r="S95">
        <v>50</v>
      </c>
      <c r="T95" t="b">
        <v>1</v>
      </c>
      <c r="U95" t="s">
        <v>2040</v>
      </c>
      <c r="V95" t="s">
        <v>2043</v>
      </c>
      <c r="W95" t="s">
        <v>2525</v>
      </c>
      <c r="X95" t="b">
        <v>1</v>
      </c>
      <c r="Y95">
        <v>2007</v>
      </c>
      <c r="Z95" t="s">
        <v>2239</v>
      </c>
      <c r="AA95" t="s">
        <v>2239</v>
      </c>
      <c r="AB95" t="s">
        <v>2239</v>
      </c>
      <c r="AC95" t="s">
        <v>2266</v>
      </c>
      <c r="AD95" t="s">
        <v>2278</v>
      </c>
      <c r="AE95" t="s">
        <v>2282</v>
      </c>
      <c r="AF95" t="s">
        <v>2287</v>
      </c>
      <c r="AG95" t="s">
        <v>2292</v>
      </c>
      <c r="AH95" t="s">
        <v>2300</v>
      </c>
      <c r="AI95" t="s">
        <v>2305</v>
      </c>
      <c r="AJ95" t="s">
        <v>2305</v>
      </c>
      <c r="AK95" t="s">
        <v>2309</v>
      </c>
      <c r="AL95" t="s">
        <v>2309</v>
      </c>
      <c r="AM95" t="s">
        <v>2321</v>
      </c>
      <c r="AN95" t="s">
        <v>2324</v>
      </c>
      <c r="AO95" t="s">
        <v>2324</v>
      </c>
    </row>
    <row r="96" spans="1:41" x14ac:dyDescent="0.35">
      <c r="A96" s="1">
        <v>59337</v>
      </c>
      <c r="B96">
        <v>29915</v>
      </c>
      <c r="C96">
        <v>600</v>
      </c>
      <c r="D96" t="s">
        <v>56</v>
      </c>
      <c r="E96" t="s">
        <v>403</v>
      </c>
      <c r="F96">
        <v>834</v>
      </c>
      <c r="G96" t="s">
        <v>547</v>
      </c>
      <c r="H96">
        <v>29.74957667</v>
      </c>
      <c r="I96">
        <v>-4.8991335899999999</v>
      </c>
      <c r="J96" t="s">
        <v>2372</v>
      </c>
      <c r="K96">
        <v>0</v>
      </c>
      <c r="L96" t="s">
        <v>1090</v>
      </c>
      <c r="M96" t="s">
        <v>2428</v>
      </c>
      <c r="N96" t="s">
        <v>1505</v>
      </c>
      <c r="O96">
        <v>16</v>
      </c>
      <c r="P96">
        <v>3</v>
      </c>
      <c r="Q96" t="s">
        <v>1537</v>
      </c>
      <c r="R96" t="s">
        <v>2482</v>
      </c>
      <c r="S96">
        <v>788</v>
      </c>
      <c r="T96" t="b">
        <v>1</v>
      </c>
      <c r="U96" t="s">
        <v>2040</v>
      </c>
      <c r="V96" t="s">
        <v>2048</v>
      </c>
      <c r="W96" t="s">
        <v>2174</v>
      </c>
      <c r="X96" t="b">
        <v>1</v>
      </c>
      <c r="Y96">
        <v>2009</v>
      </c>
      <c r="Z96" t="s">
        <v>2239</v>
      </c>
      <c r="AA96" t="s">
        <v>2239</v>
      </c>
      <c r="AB96" t="s">
        <v>2239</v>
      </c>
      <c r="AC96" t="s">
        <v>2271</v>
      </c>
      <c r="AD96" t="s">
        <v>2271</v>
      </c>
      <c r="AE96" t="s">
        <v>2274</v>
      </c>
      <c r="AF96" t="s">
        <v>2274</v>
      </c>
      <c r="AG96" t="s">
        <v>2292</v>
      </c>
      <c r="AH96" t="s">
        <v>2300</v>
      </c>
      <c r="AI96" t="s">
        <v>2303</v>
      </c>
      <c r="AJ96" t="s">
        <v>2303</v>
      </c>
      <c r="AK96" t="s">
        <v>2312</v>
      </c>
      <c r="AL96" t="s">
        <v>2319</v>
      </c>
      <c r="AM96" t="s">
        <v>2322</v>
      </c>
      <c r="AN96" t="s">
        <v>2326</v>
      </c>
      <c r="AO96" t="s">
        <v>2324</v>
      </c>
    </row>
    <row r="97" spans="1:41" x14ac:dyDescent="0.35">
      <c r="A97" s="1">
        <v>59338</v>
      </c>
      <c r="B97">
        <v>12375</v>
      </c>
      <c r="C97">
        <v>6000</v>
      </c>
      <c r="D97" t="s">
        <v>96</v>
      </c>
      <c r="E97" t="s">
        <v>402</v>
      </c>
      <c r="F97">
        <v>1933</v>
      </c>
      <c r="G97" t="s">
        <v>554</v>
      </c>
      <c r="H97">
        <v>34.709521989999999</v>
      </c>
      <c r="I97">
        <v>-9.6590562599999998</v>
      </c>
      <c r="J97" t="s">
        <v>667</v>
      </c>
      <c r="K97">
        <v>0</v>
      </c>
      <c r="L97" t="s">
        <v>1092</v>
      </c>
      <c r="M97" t="s">
        <v>2429</v>
      </c>
      <c r="N97" t="s">
        <v>1497</v>
      </c>
      <c r="O97">
        <v>11</v>
      </c>
      <c r="P97">
        <v>4</v>
      </c>
      <c r="Q97" t="s">
        <v>1521</v>
      </c>
      <c r="R97" t="s">
        <v>1661</v>
      </c>
      <c r="S97">
        <v>15</v>
      </c>
      <c r="T97" t="b">
        <v>1</v>
      </c>
      <c r="U97" t="s">
        <v>2040</v>
      </c>
      <c r="V97" t="s">
        <v>2043</v>
      </c>
      <c r="W97" t="s">
        <v>2526</v>
      </c>
      <c r="X97" t="b">
        <v>1</v>
      </c>
      <c r="Y97">
        <v>2007</v>
      </c>
      <c r="Z97" t="s">
        <v>2239</v>
      </c>
      <c r="AA97" t="s">
        <v>2239</v>
      </c>
      <c r="AB97" t="s">
        <v>2239</v>
      </c>
      <c r="AC97" t="s">
        <v>2266</v>
      </c>
      <c r="AD97" t="s">
        <v>2278</v>
      </c>
      <c r="AE97" t="s">
        <v>2285</v>
      </c>
      <c r="AF97" t="s">
        <v>2290</v>
      </c>
      <c r="AG97" t="s">
        <v>2292</v>
      </c>
      <c r="AH97" t="s">
        <v>2300</v>
      </c>
      <c r="AI97" t="s">
        <v>2303</v>
      </c>
      <c r="AJ97" t="s">
        <v>2303</v>
      </c>
      <c r="AK97" t="s">
        <v>2309</v>
      </c>
      <c r="AL97" t="s">
        <v>2309</v>
      </c>
      <c r="AM97" t="s">
        <v>2321</v>
      </c>
      <c r="AN97" t="s">
        <v>2324</v>
      </c>
      <c r="AO97" t="s">
        <v>2324</v>
      </c>
    </row>
    <row r="98" spans="1:41" x14ac:dyDescent="0.35">
      <c r="A98" s="1">
        <v>59339</v>
      </c>
      <c r="B98">
        <v>1209</v>
      </c>
      <c r="C98">
        <v>0</v>
      </c>
      <c r="D98" t="s">
        <v>167</v>
      </c>
      <c r="E98" t="e">
        <f>#NUM!</f>
        <v>#NUM!</v>
      </c>
      <c r="F98">
        <v>0</v>
      </c>
      <c r="G98" t="e">
        <f>#NUM!</f>
        <v>#NUM!</v>
      </c>
      <c r="H98">
        <v>33.654516119999997</v>
      </c>
      <c r="I98">
        <v>-9.3124772199999999</v>
      </c>
      <c r="J98" t="s">
        <v>2373</v>
      </c>
      <c r="K98">
        <v>0</v>
      </c>
      <c r="L98" t="s">
        <v>1092</v>
      </c>
      <c r="M98" t="s">
        <v>2430</v>
      </c>
      <c r="N98" t="s">
        <v>1499</v>
      </c>
      <c r="O98">
        <v>12</v>
      </c>
      <c r="P98">
        <v>4</v>
      </c>
      <c r="Q98" t="s">
        <v>1525</v>
      </c>
      <c r="R98" t="s">
        <v>2483</v>
      </c>
      <c r="S98">
        <v>0</v>
      </c>
      <c r="T98" t="b">
        <v>1</v>
      </c>
      <c r="U98" t="s">
        <v>2040</v>
      </c>
      <c r="V98" t="s">
        <v>2043</v>
      </c>
      <c r="W98" t="s">
        <v>2078</v>
      </c>
      <c r="X98" t="e">
        <f>#NUM!</f>
        <v>#NUM!</v>
      </c>
      <c r="Y98">
        <v>0</v>
      </c>
      <c r="Z98" t="s">
        <v>2239</v>
      </c>
      <c r="AA98" t="s">
        <v>2239</v>
      </c>
      <c r="AB98" t="s">
        <v>2239</v>
      </c>
      <c r="AC98" t="s">
        <v>2266</v>
      </c>
      <c r="AD98" t="s">
        <v>2278</v>
      </c>
      <c r="AE98" t="s">
        <v>2281</v>
      </c>
      <c r="AF98" t="s">
        <v>2281</v>
      </c>
      <c r="AG98" t="s">
        <v>2292</v>
      </c>
      <c r="AH98" t="s">
        <v>2300</v>
      </c>
      <c r="AI98" t="s">
        <v>2304</v>
      </c>
      <c r="AJ98" t="s">
        <v>2304</v>
      </c>
      <c r="AK98" t="s">
        <v>2309</v>
      </c>
      <c r="AL98" t="s">
        <v>2309</v>
      </c>
      <c r="AM98" t="s">
        <v>2321</v>
      </c>
      <c r="AN98" t="s">
        <v>2324</v>
      </c>
      <c r="AO98" t="s">
        <v>2324</v>
      </c>
    </row>
    <row r="99" spans="1:41" x14ac:dyDescent="0.35">
      <c r="A99" s="1">
        <v>59340</v>
      </c>
      <c r="B99">
        <v>69140</v>
      </c>
      <c r="C99">
        <v>0</v>
      </c>
      <c r="D99" t="s">
        <v>77</v>
      </c>
      <c r="E99" t="s">
        <v>405</v>
      </c>
      <c r="F99">
        <v>1006</v>
      </c>
      <c r="G99" t="s">
        <v>547</v>
      </c>
      <c r="H99">
        <v>37.412463320000001</v>
      </c>
      <c r="I99">
        <v>-3.3314432100000002</v>
      </c>
      <c r="J99" t="s">
        <v>2374</v>
      </c>
      <c r="K99">
        <v>0</v>
      </c>
      <c r="L99" t="s">
        <v>1087</v>
      </c>
      <c r="M99" t="s">
        <v>2431</v>
      </c>
      <c r="N99" t="s">
        <v>1500</v>
      </c>
      <c r="O99">
        <v>3</v>
      </c>
      <c r="P99">
        <v>4</v>
      </c>
      <c r="Q99" t="s">
        <v>1523</v>
      </c>
      <c r="R99" t="s">
        <v>1665</v>
      </c>
      <c r="S99">
        <v>1</v>
      </c>
      <c r="T99" t="b">
        <v>0</v>
      </c>
      <c r="U99" t="s">
        <v>2040</v>
      </c>
      <c r="V99" t="s">
        <v>2043</v>
      </c>
      <c r="W99" t="s">
        <v>2065</v>
      </c>
      <c r="X99" t="b">
        <v>1</v>
      </c>
      <c r="Y99">
        <v>1974</v>
      </c>
      <c r="Z99" t="s">
        <v>2239</v>
      </c>
      <c r="AA99" t="s">
        <v>2239</v>
      </c>
      <c r="AB99" t="s">
        <v>2239</v>
      </c>
      <c r="AC99" t="s">
        <v>2266</v>
      </c>
      <c r="AD99" t="s">
        <v>2278</v>
      </c>
      <c r="AE99" t="s">
        <v>2274</v>
      </c>
      <c r="AF99" t="s">
        <v>2274</v>
      </c>
      <c r="AG99" t="s">
        <v>2292</v>
      </c>
      <c r="AH99" t="s">
        <v>2300</v>
      </c>
      <c r="AI99" t="s">
        <v>2304</v>
      </c>
      <c r="AJ99" t="s">
        <v>2304</v>
      </c>
      <c r="AK99" t="s">
        <v>2309</v>
      </c>
      <c r="AL99" t="s">
        <v>2309</v>
      </c>
      <c r="AM99" t="s">
        <v>2321</v>
      </c>
      <c r="AN99" t="s">
        <v>2241</v>
      </c>
      <c r="AO99" t="s">
        <v>2241</v>
      </c>
    </row>
    <row r="100" spans="1:41" x14ac:dyDescent="0.35">
      <c r="A100" s="1">
        <v>59341</v>
      </c>
      <c r="B100">
        <v>71879</v>
      </c>
      <c r="C100">
        <v>0</v>
      </c>
      <c r="D100" t="s">
        <v>58</v>
      </c>
      <c r="E100" t="s">
        <v>405</v>
      </c>
      <c r="F100">
        <v>1785</v>
      </c>
      <c r="G100" t="s">
        <v>547</v>
      </c>
      <c r="H100">
        <v>38.220440549999999</v>
      </c>
      <c r="I100">
        <v>-4.6172234000000003</v>
      </c>
      <c r="J100" t="s">
        <v>939</v>
      </c>
      <c r="K100">
        <v>0</v>
      </c>
      <c r="L100" t="s">
        <v>1087</v>
      </c>
      <c r="M100" t="s">
        <v>2432</v>
      </c>
      <c r="N100" t="s">
        <v>1508</v>
      </c>
      <c r="O100">
        <v>4</v>
      </c>
      <c r="P100">
        <v>1</v>
      </c>
      <c r="Q100" t="s">
        <v>1542</v>
      </c>
      <c r="R100" t="s">
        <v>2484</v>
      </c>
      <c r="S100">
        <v>1</v>
      </c>
      <c r="T100" t="b">
        <v>1</v>
      </c>
      <c r="U100" t="s">
        <v>2040</v>
      </c>
      <c r="V100" t="s">
        <v>2043</v>
      </c>
      <c r="W100" t="s">
        <v>2527</v>
      </c>
      <c r="X100" t="b">
        <v>1</v>
      </c>
      <c r="Y100">
        <v>1967</v>
      </c>
      <c r="Z100" t="s">
        <v>2239</v>
      </c>
      <c r="AA100" t="s">
        <v>2239</v>
      </c>
      <c r="AB100" t="s">
        <v>2239</v>
      </c>
      <c r="AC100" t="s">
        <v>2266</v>
      </c>
      <c r="AD100" t="s">
        <v>2278</v>
      </c>
      <c r="AE100" t="s">
        <v>2281</v>
      </c>
      <c r="AF100" t="s">
        <v>2281</v>
      </c>
      <c r="AG100" t="s">
        <v>2292</v>
      </c>
      <c r="AH100" t="s">
        <v>2300</v>
      </c>
      <c r="AI100" t="s">
        <v>2303</v>
      </c>
      <c r="AJ100" t="s">
        <v>2303</v>
      </c>
      <c r="AK100" t="s">
        <v>2309</v>
      </c>
      <c r="AL100" t="s">
        <v>2309</v>
      </c>
      <c r="AM100" t="s">
        <v>2321</v>
      </c>
      <c r="AN100" t="s">
        <v>2324</v>
      </c>
      <c r="AO100" t="s">
        <v>2324</v>
      </c>
    </row>
    <row r="101" spans="1:41" x14ac:dyDescent="0.35">
      <c r="A101" s="1">
        <v>59342</v>
      </c>
      <c r="B101">
        <v>20216</v>
      </c>
      <c r="C101">
        <v>0</v>
      </c>
      <c r="D101" t="s">
        <v>126</v>
      </c>
      <c r="E101" t="s">
        <v>405</v>
      </c>
      <c r="F101">
        <v>0</v>
      </c>
      <c r="G101" t="s">
        <v>547</v>
      </c>
      <c r="H101">
        <v>30.988360350000001</v>
      </c>
      <c r="I101">
        <v>-1.7171813199999999</v>
      </c>
      <c r="J101" t="s">
        <v>2375</v>
      </c>
      <c r="K101">
        <v>0</v>
      </c>
      <c r="L101" t="s">
        <v>1086</v>
      </c>
      <c r="M101" t="s">
        <v>2433</v>
      </c>
      <c r="N101" t="s">
        <v>1503</v>
      </c>
      <c r="O101">
        <v>18</v>
      </c>
      <c r="P101">
        <v>1</v>
      </c>
      <c r="Q101" t="s">
        <v>1539</v>
      </c>
      <c r="R101" t="s">
        <v>2485</v>
      </c>
      <c r="S101">
        <v>0</v>
      </c>
      <c r="T101" t="b">
        <v>1</v>
      </c>
      <c r="U101" t="s">
        <v>2040</v>
      </c>
      <c r="V101" t="s">
        <v>2043</v>
      </c>
      <c r="W101" t="s">
        <v>2528</v>
      </c>
      <c r="X101" t="b">
        <v>1</v>
      </c>
      <c r="Y101">
        <v>0</v>
      </c>
      <c r="Z101" t="s">
        <v>2239</v>
      </c>
      <c r="AA101" t="s">
        <v>2239</v>
      </c>
      <c r="AB101" t="s">
        <v>2239</v>
      </c>
      <c r="AC101" t="s">
        <v>2266</v>
      </c>
      <c r="AD101" t="s">
        <v>2278</v>
      </c>
      <c r="AE101" t="s">
        <v>2281</v>
      </c>
      <c r="AF101" t="s">
        <v>2281</v>
      </c>
      <c r="AG101" t="s">
        <v>2292</v>
      </c>
      <c r="AH101" t="s">
        <v>2300</v>
      </c>
      <c r="AI101" t="s">
        <v>2303</v>
      </c>
      <c r="AJ101" t="s">
        <v>2303</v>
      </c>
      <c r="AK101" t="s">
        <v>2309</v>
      </c>
      <c r="AL101" t="s">
        <v>2309</v>
      </c>
      <c r="AM101" t="s">
        <v>2321</v>
      </c>
      <c r="AN101" t="s">
        <v>2324</v>
      </c>
      <c r="AO101" t="s">
        <v>2324</v>
      </c>
    </row>
    <row r="102" spans="1:41" x14ac:dyDescent="0.35">
      <c r="A102" s="1">
        <v>59343</v>
      </c>
      <c r="B102">
        <v>30877</v>
      </c>
      <c r="C102">
        <v>0</v>
      </c>
      <c r="D102" t="s">
        <v>186</v>
      </c>
      <c r="E102" t="s">
        <v>405</v>
      </c>
      <c r="F102">
        <v>751</v>
      </c>
      <c r="G102" t="s">
        <v>566</v>
      </c>
      <c r="H102">
        <v>37.35863896</v>
      </c>
      <c r="I102">
        <v>-3.4290229999999999</v>
      </c>
      <c r="J102" t="s">
        <v>2376</v>
      </c>
      <c r="K102">
        <v>0</v>
      </c>
      <c r="L102" t="s">
        <v>1087</v>
      </c>
      <c r="M102" t="s">
        <v>2434</v>
      </c>
      <c r="N102" t="s">
        <v>1500</v>
      </c>
      <c r="O102">
        <v>3</v>
      </c>
      <c r="P102">
        <v>4</v>
      </c>
      <c r="Q102" t="s">
        <v>1523</v>
      </c>
      <c r="R102" t="s">
        <v>1828</v>
      </c>
      <c r="S102">
        <v>1</v>
      </c>
      <c r="T102" t="b">
        <v>1</v>
      </c>
      <c r="U102" t="s">
        <v>2040</v>
      </c>
      <c r="V102" t="s">
        <v>2045</v>
      </c>
      <c r="W102" t="s">
        <v>2142</v>
      </c>
      <c r="X102" t="b">
        <v>1</v>
      </c>
      <c r="Y102">
        <v>1976</v>
      </c>
      <c r="Z102" t="s">
        <v>2239</v>
      </c>
      <c r="AA102" t="s">
        <v>2239</v>
      </c>
      <c r="AB102" t="s">
        <v>2239</v>
      </c>
      <c r="AC102" t="s">
        <v>2272</v>
      </c>
      <c r="AD102" t="s">
        <v>2279</v>
      </c>
      <c r="AE102" t="s">
        <v>2283</v>
      </c>
      <c r="AF102" t="s">
        <v>2288</v>
      </c>
      <c r="AG102" t="s">
        <v>2292</v>
      </c>
      <c r="AH102" t="s">
        <v>2300</v>
      </c>
      <c r="AI102" t="s">
        <v>2304</v>
      </c>
      <c r="AJ102" t="s">
        <v>2304</v>
      </c>
      <c r="AK102" t="s">
        <v>2309</v>
      </c>
      <c r="AL102" t="s">
        <v>2309</v>
      </c>
      <c r="AM102" t="s">
        <v>2321</v>
      </c>
      <c r="AN102" t="s">
        <v>2241</v>
      </c>
      <c r="AO102" t="s">
        <v>2241</v>
      </c>
    </row>
    <row r="103" spans="1:41" x14ac:dyDescent="0.35">
      <c r="A103" s="1">
        <v>59344</v>
      </c>
      <c r="B103">
        <v>6450</v>
      </c>
      <c r="C103">
        <v>0</v>
      </c>
      <c r="D103" t="s">
        <v>209</v>
      </c>
      <c r="E103" t="e">
        <f>#NUM!</f>
        <v>#NUM!</v>
      </c>
      <c r="F103">
        <v>1303</v>
      </c>
      <c r="G103" t="e">
        <f>#NUM!</f>
        <v>#NUM!</v>
      </c>
      <c r="H103">
        <v>36.900910760000002</v>
      </c>
      <c r="I103">
        <v>-3.11147676</v>
      </c>
      <c r="J103" t="s">
        <v>2377</v>
      </c>
      <c r="K103">
        <v>0</v>
      </c>
      <c r="L103" t="s">
        <v>1089</v>
      </c>
      <c r="M103" t="s">
        <v>795</v>
      </c>
      <c r="N103" t="s">
        <v>1502</v>
      </c>
      <c r="O103">
        <v>2</v>
      </c>
      <c r="P103">
        <v>7</v>
      </c>
      <c r="Q103" t="s">
        <v>1529</v>
      </c>
      <c r="R103" t="s">
        <v>1804</v>
      </c>
      <c r="S103">
        <v>230</v>
      </c>
      <c r="T103" t="e">
        <f>#NUM!</f>
        <v>#NUM!</v>
      </c>
      <c r="U103" t="s">
        <v>2040</v>
      </c>
      <c r="V103" t="e">
        <f>#NUM!</f>
        <v>#NUM!</v>
      </c>
      <c r="W103" t="e">
        <f>#NUM!</f>
        <v>#NUM!</v>
      </c>
      <c r="X103" t="e">
        <f>#NUM!</f>
        <v>#NUM!</v>
      </c>
      <c r="Y103">
        <v>0</v>
      </c>
      <c r="Z103" t="s">
        <v>2239</v>
      </c>
      <c r="AA103" t="s">
        <v>2239</v>
      </c>
      <c r="AB103" t="s">
        <v>2239</v>
      </c>
      <c r="AC103" t="s">
        <v>2274</v>
      </c>
      <c r="AD103" t="s">
        <v>2274</v>
      </c>
      <c r="AE103" t="s">
        <v>2274</v>
      </c>
      <c r="AF103" t="s">
        <v>2274</v>
      </c>
      <c r="AG103" t="s">
        <v>2274</v>
      </c>
      <c r="AH103" t="s">
        <v>2274</v>
      </c>
      <c r="AI103" t="s">
        <v>2274</v>
      </c>
      <c r="AJ103" t="s">
        <v>2274</v>
      </c>
      <c r="AK103" t="s">
        <v>2309</v>
      </c>
      <c r="AL103" t="s">
        <v>2309</v>
      </c>
      <c r="AM103" t="s">
        <v>2321</v>
      </c>
      <c r="AN103" t="s">
        <v>2324</v>
      </c>
      <c r="AO103" t="s">
        <v>2324</v>
      </c>
    </row>
    <row r="104" spans="1:41" x14ac:dyDescent="0.35">
      <c r="A104" s="1">
        <v>59345</v>
      </c>
      <c r="B104">
        <v>68576</v>
      </c>
      <c r="C104">
        <v>600</v>
      </c>
      <c r="D104" t="s">
        <v>79</v>
      </c>
      <c r="E104" t="s">
        <v>403</v>
      </c>
      <c r="F104">
        <v>962</v>
      </c>
      <c r="G104" t="s">
        <v>547</v>
      </c>
      <c r="H104">
        <v>29.729909330000002</v>
      </c>
      <c r="I104">
        <v>-4.8015076600000004</v>
      </c>
      <c r="J104" t="s">
        <v>2378</v>
      </c>
      <c r="K104">
        <v>0</v>
      </c>
      <c r="L104" t="s">
        <v>1090</v>
      </c>
      <c r="M104" t="s">
        <v>2435</v>
      </c>
      <c r="N104" t="s">
        <v>1505</v>
      </c>
      <c r="O104">
        <v>16</v>
      </c>
      <c r="P104">
        <v>3</v>
      </c>
      <c r="Q104" t="s">
        <v>1537</v>
      </c>
      <c r="R104" t="s">
        <v>2486</v>
      </c>
      <c r="S104">
        <v>500</v>
      </c>
      <c r="T104" t="b">
        <v>1</v>
      </c>
      <c r="U104" t="s">
        <v>2040</v>
      </c>
      <c r="V104" t="s">
        <v>2044</v>
      </c>
      <c r="W104" t="s">
        <v>2174</v>
      </c>
      <c r="X104" t="b">
        <v>1</v>
      </c>
      <c r="Y104">
        <v>2008</v>
      </c>
      <c r="Z104" t="s">
        <v>2239</v>
      </c>
      <c r="AA104" t="s">
        <v>2239</v>
      </c>
      <c r="AB104" t="s">
        <v>2239</v>
      </c>
      <c r="AC104" t="s">
        <v>2266</v>
      </c>
      <c r="AD104" t="s">
        <v>2278</v>
      </c>
      <c r="AE104" t="s">
        <v>2283</v>
      </c>
      <c r="AF104" t="s">
        <v>2288</v>
      </c>
      <c r="AG104" t="s">
        <v>2292</v>
      </c>
      <c r="AH104" t="s">
        <v>2300</v>
      </c>
      <c r="AI104" t="s">
        <v>2303</v>
      </c>
      <c r="AJ104" t="s">
        <v>2303</v>
      </c>
      <c r="AK104" t="s">
        <v>2312</v>
      </c>
      <c r="AL104" t="s">
        <v>2319</v>
      </c>
      <c r="AM104" t="s">
        <v>2322</v>
      </c>
      <c r="AN104" t="s">
        <v>2326</v>
      </c>
      <c r="AO104" t="s">
        <v>2324</v>
      </c>
    </row>
    <row r="105" spans="1:41" x14ac:dyDescent="0.35">
      <c r="A105" s="1">
        <v>59346</v>
      </c>
      <c r="B105">
        <v>31471</v>
      </c>
      <c r="C105">
        <v>0</v>
      </c>
      <c r="D105" t="s">
        <v>39</v>
      </c>
      <c r="E105" t="s">
        <v>405</v>
      </c>
      <c r="F105">
        <v>1275</v>
      </c>
      <c r="G105" t="s">
        <v>547</v>
      </c>
      <c r="H105">
        <v>38.32628381</v>
      </c>
      <c r="I105">
        <v>-4.4578778000000003</v>
      </c>
      <c r="J105" t="s">
        <v>2379</v>
      </c>
      <c r="K105">
        <v>0</v>
      </c>
      <c r="L105" t="s">
        <v>1087</v>
      </c>
      <c r="M105" t="s">
        <v>2436</v>
      </c>
      <c r="N105" t="s">
        <v>1508</v>
      </c>
      <c r="O105">
        <v>4</v>
      </c>
      <c r="P105">
        <v>1</v>
      </c>
      <c r="Q105" t="s">
        <v>1542</v>
      </c>
      <c r="R105" t="s">
        <v>1760</v>
      </c>
      <c r="S105">
        <v>1</v>
      </c>
      <c r="T105" t="b">
        <v>1</v>
      </c>
      <c r="U105" t="s">
        <v>2040</v>
      </c>
      <c r="V105" t="s">
        <v>2043</v>
      </c>
      <c r="W105" t="s">
        <v>2118</v>
      </c>
      <c r="X105" t="b">
        <v>1</v>
      </c>
      <c r="Y105">
        <v>1985</v>
      </c>
      <c r="Z105" t="s">
        <v>2239</v>
      </c>
      <c r="AA105" t="s">
        <v>2239</v>
      </c>
      <c r="AB105" t="s">
        <v>2239</v>
      </c>
      <c r="AC105" t="s">
        <v>2266</v>
      </c>
      <c r="AD105" t="s">
        <v>2278</v>
      </c>
      <c r="AE105" t="s">
        <v>2281</v>
      </c>
      <c r="AF105" t="s">
        <v>2281</v>
      </c>
      <c r="AG105" t="s">
        <v>2292</v>
      </c>
      <c r="AH105" t="s">
        <v>2300</v>
      </c>
      <c r="AI105" t="s">
        <v>2303</v>
      </c>
      <c r="AJ105" t="s">
        <v>2303</v>
      </c>
      <c r="AK105" t="s">
        <v>2309</v>
      </c>
      <c r="AL105" t="s">
        <v>2309</v>
      </c>
      <c r="AM105" t="s">
        <v>2321</v>
      </c>
      <c r="AN105" t="s">
        <v>2324</v>
      </c>
      <c r="AO105" t="s">
        <v>2324</v>
      </c>
    </row>
    <row r="106" spans="1:41" x14ac:dyDescent="0.35">
      <c r="A106" s="1">
        <v>59347</v>
      </c>
      <c r="B106">
        <v>40167</v>
      </c>
      <c r="C106">
        <v>0</v>
      </c>
      <c r="D106" t="s">
        <v>75</v>
      </c>
      <c r="E106" t="s">
        <v>2338</v>
      </c>
      <c r="F106">
        <v>1140</v>
      </c>
      <c r="G106" t="s">
        <v>547</v>
      </c>
      <c r="H106">
        <v>33.627314200000008</v>
      </c>
      <c r="I106">
        <v>-2.16263359</v>
      </c>
      <c r="J106" t="s">
        <v>2380</v>
      </c>
      <c r="K106">
        <v>0</v>
      </c>
      <c r="L106" t="s">
        <v>1086</v>
      </c>
      <c r="M106" t="s">
        <v>1238</v>
      </c>
      <c r="N106" t="s">
        <v>1511</v>
      </c>
      <c r="O106">
        <v>20</v>
      </c>
      <c r="P106">
        <v>4</v>
      </c>
      <c r="Q106" t="s">
        <v>1572</v>
      </c>
      <c r="R106" t="s">
        <v>735</v>
      </c>
      <c r="S106">
        <v>420</v>
      </c>
      <c r="T106" t="b">
        <v>1</v>
      </c>
      <c r="U106" t="s">
        <v>2040</v>
      </c>
      <c r="V106" t="s">
        <v>2044</v>
      </c>
      <c r="W106" t="e">
        <f>#NUM!</f>
        <v>#NUM!</v>
      </c>
      <c r="X106" t="b">
        <v>0</v>
      </c>
      <c r="Y106">
        <v>2008</v>
      </c>
      <c r="Z106" t="s">
        <v>2241</v>
      </c>
      <c r="AA106" t="s">
        <v>2241</v>
      </c>
      <c r="AB106" t="s">
        <v>2241</v>
      </c>
      <c r="AC106" t="s">
        <v>2267</v>
      </c>
      <c r="AD106" t="s">
        <v>2278</v>
      </c>
      <c r="AE106" t="s">
        <v>2274</v>
      </c>
      <c r="AF106" t="s">
        <v>2274</v>
      </c>
      <c r="AG106" t="s">
        <v>2293</v>
      </c>
      <c r="AH106" t="s">
        <v>2293</v>
      </c>
      <c r="AI106" t="s">
        <v>2303</v>
      </c>
      <c r="AJ106" t="s">
        <v>2303</v>
      </c>
      <c r="AK106" t="s">
        <v>2310</v>
      </c>
      <c r="AL106" t="s">
        <v>2310</v>
      </c>
      <c r="AM106" t="s">
        <v>2321</v>
      </c>
      <c r="AN106" t="s">
        <v>2325</v>
      </c>
      <c r="AO106" t="s">
        <v>2325</v>
      </c>
    </row>
    <row r="107" spans="1:41" x14ac:dyDescent="0.35">
      <c r="A107" s="1">
        <v>59348</v>
      </c>
      <c r="B107">
        <v>49581</v>
      </c>
      <c r="C107">
        <v>1000</v>
      </c>
      <c r="D107" t="s">
        <v>31</v>
      </c>
      <c r="E107" t="s">
        <v>2339</v>
      </c>
      <c r="F107">
        <v>0</v>
      </c>
      <c r="G107" t="s">
        <v>547</v>
      </c>
      <c r="H107">
        <v>38.823803550000001</v>
      </c>
      <c r="I107">
        <v>-4.8444843000000004</v>
      </c>
      <c r="J107" t="s">
        <v>2381</v>
      </c>
      <c r="K107">
        <v>0</v>
      </c>
      <c r="L107" t="s">
        <v>1087</v>
      </c>
      <c r="M107" t="s">
        <v>1220</v>
      </c>
      <c r="N107" t="s">
        <v>1508</v>
      </c>
      <c r="O107">
        <v>4</v>
      </c>
      <c r="P107">
        <v>8</v>
      </c>
      <c r="Q107" t="s">
        <v>1604</v>
      </c>
      <c r="R107" t="s">
        <v>2487</v>
      </c>
      <c r="S107">
        <v>30</v>
      </c>
      <c r="T107" t="b">
        <v>1</v>
      </c>
      <c r="U107" t="s">
        <v>2040</v>
      </c>
      <c r="V107" t="s">
        <v>2049</v>
      </c>
      <c r="W107" t="s">
        <v>2529</v>
      </c>
      <c r="X107" t="b">
        <v>1</v>
      </c>
      <c r="Y107">
        <v>1971</v>
      </c>
      <c r="Z107" t="s">
        <v>2239</v>
      </c>
      <c r="AA107" t="s">
        <v>2239</v>
      </c>
      <c r="AB107" t="s">
        <v>2239</v>
      </c>
      <c r="AC107" t="s">
        <v>2270</v>
      </c>
      <c r="AD107" t="s">
        <v>2279</v>
      </c>
      <c r="AE107" t="s">
        <v>2283</v>
      </c>
      <c r="AF107" t="s">
        <v>2288</v>
      </c>
      <c r="AG107" t="s">
        <v>2292</v>
      </c>
      <c r="AH107" t="s">
        <v>2300</v>
      </c>
      <c r="AI107" t="s">
        <v>2304</v>
      </c>
      <c r="AJ107" t="s">
        <v>2304</v>
      </c>
      <c r="AK107" t="s">
        <v>2309</v>
      </c>
      <c r="AL107" t="s">
        <v>2309</v>
      </c>
      <c r="AM107" t="s">
        <v>2321</v>
      </c>
      <c r="AN107" t="s">
        <v>2324</v>
      </c>
      <c r="AO107" t="s">
        <v>2324</v>
      </c>
    </row>
    <row r="108" spans="1:41" x14ac:dyDescent="0.35">
      <c r="A108" s="1">
        <v>59349</v>
      </c>
      <c r="B108">
        <v>54026</v>
      </c>
      <c r="C108">
        <v>0</v>
      </c>
      <c r="D108" t="s">
        <v>232</v>
      </c>
      <c r="E108" t="s">
        <v>391</v>
      </c>
      <c r="F108">
        <v>0</v>
      </c>
      <c r="G108" t="s">
        <v>547</v>
      </c>
      <c r="H108">
        <v>32.242568100000007</v>
      </c>
      <c r="I108">
        <v>-4.1893528099999999</v>
      </c>
      <c r="J108" t="s">
        <v>2382</v>
      </c>
      <c r="K108">
        <v>0</v>
      </c>
      <c r="L108" t="s">
        <v>1090</v>
      </c>
      <c r="M108" t="s">
        <v>2437</v>
      </c>
      <c r="N108" t="s">
        <v>1498</v>
      </c>
      <c r="O108">
        <v>17</v>
      </c>
      <c r="P108">
        <v>3</v>
      </c>
      <c r="Q108" t="s">
        <v>1535</v>
      </c>
      <c r="R108" t="s">
        <v>2488</v>
      </c>
      <c r="S108">
        <v>0</v>
      </c>
      <c r="T108" t="b">
        <v>1</v>
      </c>
      <c r="U108" t="s">
        <v>2040</v>
      </c>
      <c r="V108" t="s">
        <v>2043</v>
      </c>
      <c r="W108" t="s">
        <v>2530</v>
      </c>
      <c r="X108" t="b">
        <v>1</v>
      </c>
      <c r="Y108">
        <v>0</v>
      </c>
      <c r="Z108" t="s">
        <v>2242</v>
      </c>
      <c r="AA108" t="s">
        <v>2242</v>
      </c>
      <c r="AB108" t="s">
        <v>2242</v>
      </c>
      <c r="AC108" t="s">
        <v>2266</v>
      </c>
      <c r="AD108" t="s">
        <v>2278</v>
      </c>
      <c r="AE108" t="s">
        <v>2282</v>
      </c>
      <c r="AF108" t="s">
        <v>2287</v>
      </c>
      <c r="AG108" t="s">
        <v>2292</v>
      </c>
      <c r="AH108" t="s">
        <v>2300</v>
      </c>
      <c r="AI108" t="s">
        <v>2303</v>
      </c>
      <c r="AJ108" t="s">
        <v>2303</v>
      </c>
      <c r="AK108" t="s">
        <v>2309</v>
      </c>
      <c r="AL108" t="s">
        <v>2309</v>
      </c>
      <c r="AM108" t="s">
        <v>2321</v>
      </c>
      <c r="AN108" t="s">
        <v>2326</v>
      </c>
      <c r="AO108" t="s">
        <v>2324</v>
      </c>
    </row>
    <row r="109" spans="1:41" x14ac:dyDescent="0.35">
      <c r="A109" s="1">
        <v>59350</v>
      </c>
      <c r="B109">
        <v>16380</v>
      </c>
      <c r="C109">
        <v>0</v>
      </c>
      <c r="D109" t="s">
        <v>104</v>
      </c>
      <c r="E109" t="s">
        <v>405</v>
      </c>
      <c r="F109">
        <v>0</v>
      </c>
      <c r="G109" t="s">
        <v>566</v>
      </c>
      <c r="H109">
        <v>33.512684849999999</v>
      </c>
      <c r="I109">
        <v>-3.1441505599999999</v>
      </c>
      <c r="J109" t="s">
        <v>2383</v>
      </c>
      <c r="K109">
        <v>0</v>
      </c>
      <c r="L109" t="s">
        <v>1086</v>
      </c>
      <c r="M109" t="s">
        <v>2438</v>
      </c>
      <c r="N109" t="s">
        <v>1498</v>
      </c>
      <c r="O109">
        <v>17</v>
      </c>
      <c r="P109">
        <v>2</v>
      </c>
      <c r="Q109" t="s">
        <v>1538</v>
      </c>
      <c r="R109" t="s">
        <v>2489</v>
      </c>
      <c r="S109">
        <v>0</v>
      </c>
      <c r="T109" t="b">
        <v>1</v>
      </c>
      <c r="U109" t="s">
        <v>2040</v>
      </c>
      <c r="V109" t="s">
        <v>2043</v>
      </c>
      <c r="W109" t="s">
        <v>2531</v>
      </c>
      <c r="X109" t="b">
        <v>0</v>
      </c>
      <c r="Y109">
        <v>0</v>
      </c>
      <c r="Z109" t="s">
        <v>2239</v>
      </c>
      <c r="AA109" t="s">
        <v>2239</v>
      </c>
      <c r="AB109" t="s">
        <v>2239</v>
      </c>
      <c r="AC109" t="s">
        <v>2266</v>
      </c>
      <c r="AD109" t="s">
        <v>2278</v>
      </c>
      <c r="AE109" t="s">
        <v>2274</v>
      </c>
      <c r="AF109" t="s">
        <v>2274</v>
      </c>
      <c r="AG109" t="s">
        <v>2292</v>
      </c>
      <c r="AH109" t="s">
        <v>2300</v>
      </c>
      <c r="AI109" t="s">
        <v>2303</v>
      </c>
      <c r="AJ109" t="s">
        <v>2303</v>
      </c>
      <c r="AK109" t="s">
        <v>2311</v>
      </c>
      <c r="AL109" t="s">
        <v>2318</v>
      </c>
      <c r="AM109" t="s">
        <v>2321</v>
      </c>
      <c r="AN109" t="s">
        <v>2324</v>
      </c>
      <c r="AO109" t="s">
        <v>2324</v>
      </c>
    </row>
    <row r="110" spans="1:41" x14ac:dyDescent="0.35">
      <c r="A110" s="1">
        <v>59351</v>
      </c>
      <c r="B110">
        <v>55322</v>
      </c>
      <c r="C110">
        <v>50</v>
      </c>
      <c r="D110" t="s">
        <v>67</v>
      </c>
      <c r="E110" t="s">
        <v>454</v>
      </c>
      <c r="F110">
        <v>-19</v>
      </c>
      <c r="G110" t="s">
        <v>454</v>
      </c>
      <c r="H110">
        <v>39.534599239999999</v>
      </c>
      <c r="I110">
        <v>-7.0881830099999998</v>
      </c>
      <c r="J110" t="s">
        <v>2384</v>
      </c>
      <c r="K110">
        <v>0</v>
      </c>
      <c r="L110" t="s">
        <v>1091</v>
      </c>
      <c r="M110" t="s">
        <v>1486</v>
      </c>
      <c r="N110" t="s">
        <v>1517</v>
      </c>
      <c r="O110">
        <v>7</v>
      </c>
      <c r="P110">
        <v>3</v>
      </c>
      <c r="Q110" t="s">
        <v>1615</v>
      </c>
      <c r="R110" t="s">
        <v>2490</v>
      </c>
      <c r="S110">
        <v>50</v>
      </c>
      <c r="T110" t="b">
        <v>1</v>
      </c>
      <c r="U110" t="s">
        <v>2040</v>
      </c>
      <c r="V110" t="s">
        <v>2043</v>
      </c>
      <c r="W110" t="e">
        <f>#NUM!</f>
        <v>#NUM!</v>
      </c>
      <c r="X110" t="b">
        <v>0</v>
      </c>
      <c r="Y110">
        <v>2000</v>
      </c>
      <c r="Z110" t="s">
        <v>2242</v>
      </c>
      <c r="AA110" t="s">
        <v>2242</v>
      </c>
      <c r="AB110" t="s">
        <v>2242</v>
      </c>
      <c r="AC110" t="s">
        <v>2266</v>
      </c>
      <c r="AD110" t="s">
        <v>2278</v>
      </c>
      <c r="AE110" t="s">
        <v>2282</v>
      </c>
      <c r="AF110" t="s">
        <v>2287</v>
      </c>
      <c r="AG110" t="s">
        <v>2292</v>
      </c>
      <c r="AH110" t="s">
        <v>2300</v>
      </c>
      <c r="AI110" t="s">
        <v>2303</v>
      </c>
      <c r="AJ110" t="s">
        <v>2303</v>
      </c>
      <c r="AK110" t="s">
        <v>2311</v>
      </c>
      <c r="AL110" t="s">
        <v>2318</v>
      </c>
      <c r="AM110" t="s">
        <v>2321</v>
      </c>
      <c r="AN110" t="s">
        <v>2324</v>
      </c>
      <c r="AO110" t="s">
        <v>2324</v>
      </c>
    </row>
    <row r="111" spans="1:41" x14ac:dyDescent="0.35">
      <c r="A111" s="1">
        <v>59352</v>
      </c>
      <c r="B111">
        <v>32775</v>
      </c>
      <c r="C111">
        <v>0</v>
      </c>
      <c r="D111" t="s">
        <v>267</v>
      </c>
      <c r="E111" t="s">
        <v>419</v>
      </c>
      <c r="F111">
        <v>0</v>
      </c>
      <c r="G111" t="s">
        <v>565</v>
      </c>
      <c r="H111">
        <v>33.993468249999999</v>
      </c>
      <c r="I111">
        <v>-9.4412952000000008</v>
      </c>
      <c r="J111" t="s">
        <v>2385</v>
      </c>
      <c r="K111">
        <v>0</v>
      </c>
      <c r="L111" t="s">
        <v>1092</v>
      </c>
      <c r="M111" t="s">
        <v>1531</v>
      </c>
      <c r="N111" t="s">
        <v>1499</v>
      </c>
      <c r="O111">
        <v>12</v>
      </c>
      <c r="P111">
        <v>3</v>
      </c>
      <c r="Q111" t="s">
        <v>1534</v>
      </c>
      <c r="R111" t="s">
        <v>2491</v>
      </c>
      <c r="S111">
        <v>0</v>
      </c>
      <c r="T111" t="b">
        <v>1</v>
      </c>
      <c r="U111" t="s">
        <v>2040</v>
      </c>
      <c r="V111" t="s">
        <v>2043</v>
      </c>
      <c r="W111" t="s">
        <v>2084</v>
      </c>
      <c r="X111" t="b">
        <v>1</v>
      </c>
      <c r="Y111">
        <v>0</v>
      </c>
      <c r="Z111" t="s">
        <v>2239</v>
      </c>
      <c r="AA111" t="s">
        <v>2239</v>
      </c>
      <c r="AB111" t="s">
        <v>2239</v>
      </c>
      <c r="AC111" t="s">
        <v>2266</v>
      </c>
      <c r="AD111" t="s">
        <v>2278</v>
      </c>
      <c r="AE111" t="s">
        <v>2281</v>
      </c>
      <c r="AF111" t="s">
        <v>2281</v>
      </c>
      <c r="AG111" t="s">
        <v>2292</v>
      </c>
      <c r="AH111" t="s">
        <v>2300</v>
      </c>
      <c r="AI111" t="s">
        <v>2305</v>
      </c>
      <c r="AJ111" t="s">
        <v>2305</v>
      </c>
      <c r="AK111" t="s">
        <v>2309</v>
      </c>
      <c r="AL111" t="s">
        <v>2309</v>
      </c>
      <c r="AM111" t="s">
        <v>2321</v>
      </c>
      <c r="AN111" t="s">
        <v>2324</v>
      </c>
      <c r="AO111" t="s">
        <v>2324</v>
      </c>
    </row>
    <row r="112" spans="1:41" x14ac:dyDescent="0.35">
      <c r="A112" s="1">
        <v>59353</v>
      </c>
      <c r="B112">
        <v>45533</v>
      </c>
      <c r="C112">
        <v>0</v>
      </c>
      <c r="D112" t="s">
        <v>147</v>
      </c>
      <c r="E112" t="s">
        <v>452</v>
      </c>
      <c r="F112">
        <v>385</v>
      </c>
      <c r="G112" t="s">
        <v>2352</v>
      </c>
      <c r="H112">
        <v>37.728157760000002</v>
      </c>
      <c r="I112">
        <v>-7.0147320200000003</v>
      </c>
      <c r="J112" t="s">
        <v>939</v>
      </c>
      <c r="K112">
        <v>0</v>
      </c>
      <c r="L112" t="s">
        <v>1091</v>
      </c>
      <c r="M112" t="s">
        <v>2439</v>
      </c>
      <c r="N112" t="s">
        <v>1501</v>
      </c>
      <c r="O112">
        <v>5</v>
      </c>
      <c r="P112">
        <v>2</v>
      </c>
      <c r="Q112" t="s">
        <v>1562</v>
      </c>
      <c r="R112" t="s">
        <v>1716</v>
      </c>
      <c r="S112">
        <v>100</v>
      </c>
      <c r="T112" t="b">
        <v>1</v>
      </c>
      <c r="U112" t="s">
        <v>2040</v>
      </c>
      <c r="V112" t="s">
        <v>2043</v>
      </c>
      <c r="W112" t="s">
        <v>1716</v>
      </c>
      <c r="X112" t="b">
        <v>1</v>
      </c>
      <c r="Y112">
        <v>2009</v>
      </c>
      <c r="Z112" t="s">
        <v>2239</v>
      </c>
      <c r="AA112" t="s">
        <v>2239</v>
      </c>
      <c r="AB112" t="s">
        <v>2239</v>
      </c>
      <c r="AC112" t="s">
        <v>2266</v>
      </c>
      <c r="AD112" t="s">
        <v>2278</v>
      </c>
      <c r="AE112" t="s">
        <v>2281</v>
      </c>
      <c r="AF112" t="s">
        <v>2281</v>
      </c>
      <c r="AG112" t="s">
        <v>2292</v>
      </c>
      <c r="AH112" t="s">
        <v>2300</v>
      </c>
      <c r="AI112" t="s">
        <v>2303</v>
      </c>
      <c r="AJ112" t="s">
        <v>2303</v>
      </c>
      <c r="AK112" t="s">
        <v>2312</v>
      </c>
      <c r="AL112" t="s">
        <v>2319</v>
      </c>
      <c r="AM112" t="s">
        <v>2322</v>
      </c>
      <c r="AN112" t="s">
        <v>2324</v>
      </c>
      <c r="AO112" t="s">
        <v>2324</v>
      </c>
    </row>
    <row r="113" spans="1:41" x14ac:dyDescent="0.35">
      <c r="A113" s="1">
        <v>59354</v>
      </c>
      <c r="B113">
        <v>16666</v>
      </c>
      <c r="C113">
        <v>0</v>
      </c>
      <c r="D113" t="s">
        <v>157</v>
      </c>
      <c r="E113" t="s">
        <v>2340</v>
      </c>
      <c r="F113">
        <v>0</v>
      </c>
      <c r="G113" t="s">
        <v>2353</v>
      </c>
      <c r="H113">
        <v>31.547473979999999</v>
      </c>
      <c r="I113">
        <v>-1.79837829</v>
      </c>
      <c r="J113" t="s">
        <v>2386</v>
      </c>
      <c r="K113">
        <v>0</v>
      </c>
      <c r="L113" t="s">
        <v>1086</v>
      </c>
      <c r="M113" t="s">
        <v>2440</v>
      </c>
      <c r="N113" t="s">
        <v>1503</v>
      </c>
      <c r="O113">
        <v>18</v>
      </c>
      <c r="P113">
        <v>3</v>
      </c>
      <c r="Q113" t="s">
        <v>1579</v>
      </c>
      <c r="R113" t="s">
        <v>2492</v>
      </c>
      <c r="S113">
        <v>0</v>
      </c>
      <c r="T113" t="b">
        <v>1</v>
      </c>
      <c r="U113" t="s">
        <v>2040</v>
      </c>
      <c r="V113" t="s">
        <v>2043</v>
      </c>
      <c r="W113" t="e">
        <f>#NUM!</f>
        <v>#NUM!</v>
      </c>
      <c r="X113" t="b">
        <v>1</v>
      </c>
      <c r="Y113">
        <v>0</v>
      </c>
      <c r="Z113" t="s">
        <v>2247</v>
      </c>
      <c r="AA113" t="s">
        <v>2242</v>
      </c>
      <c r="AB113" t="s">
        <v>2242</v>
      </c>
      <c r="AC113" t="s">
        <v>2266</v>
      </c>
      <c r="AD113" t="s">
        <v>2278</v>
      </c>
      <c r="AE113" t="s">
        <v>2281</v>
      </c>
      <c r="AF113" t="s">
        <v>2281</v>
      </c>
      <c r="AG113" t="s">
        <v>2292</v>
      </c>
      <c r="AH113" t="s">
        <v>2300</v>
      </c>
      <c r="AI113" t="s">
        <v>2303</v>
      </c>
      <c r="AJ113" t="s">
        <v>2303</v>
      </c>
      <c r="AK113" t="s">
        <v>2309</v>
      </c>
      <c r="AL113" t="s">
        <v>2309</v>
      </c>
      <c r="AM113" t="s">
        <v>2321</v>
      </c>
      <c r="AN113" t="s">
        <v>2324</v>
      </c>
      <c r="AO113" t="s">
        <v>2324</v>
      </c>
    </row>
    <row r="114" spans="1:41" x14ac:dyDescent="0.35">
      <c r="A114" s="1">
        <v>59355</v>
      </c>
      <c r="B114">
        <v>9406</v>
      </c>
      <c r="C114">
        <v>0</v>
      </c>
      <c r="D114" t="s">
        <v>97</v>
      </c>
      <c r="E114" t="s">
        <v>486</v>
      </c>
      <c r="F114">
        <v>1667</v>
      </c>
      <c r="G114" t="s">
        <v>547</v>
      </c>
      <c r="H114">
        <v>31.157623910000002</v>
      </c>
      <c r="I114">
        <v>-7.7408818200000002</v>
      </c>
      <c r="J114" t="s">
        <v>2387</v>
      </c>
      <c r="K114">
        <v>0</v>
      </c>
      <c r="L114" t="s">
        <v>1094</v>
      </c>
      <c r="M114" t="s">
        <v>2387</v>
      </c>
      <c r="N114" t="s">
        <v>1513</v>
      </c>
      <c r="O114">
        <v>15</v>
      </c>
      <c r="P114">
        <v>3</v>
      </c>
      <c r="Q114" t="s">
        <v>1574</v>
      </c>
      <c r="R114" t="s">
        <v>2493</v>
      </c>
      <c r="S114">
        <v>1</v>
      </c>
      <c r="T114" t="b">
        <v>0</v>
      </c>
      <c r="U114" t="s">
        <v>2040</v>
      </c>
      <c r="V114" t="s">
        <v>2043</v>
      </c>
      <c r="W114" t="e">
        <f>#NUM!</f>
        <v>#NUM!</v>
      </c>
      <c r="X114" t="b">
        <v>0</v>
      </c>
      <c r="Y114">
        <v>1985</v>
      </c>
      <c r="Z114" t="s">
        <v>2245</v>
      </c>
      <c r="AA114" t="s">
        <v>2245</v>
      </c>
      <c r="AB114" t="s">
        <v>2263</v>
      </c>
      <c r="AC114" t="s">
        <v>2266</v>
      </c>
      <c r="AD114" t="s">
        <v>2278</v>
      </c>
      <c r="AE114" t="s">
        <v>2274</v>
      </c>
      <c r="AF114" t="s">
        <v>2274</v>
      </c>
      <c r="AG114" t="s">
        <v>2274</v>
      </c>
      <c r="AH114" t="s">
        <v>2274</v>
      </c>
      <c r="AI114" t="s">
        <v>2303</v>
      </c>
      <c r="AJ114" t="s">
        <v>2303</v>
      </c>
      <c r="AK114" t="s">
        <v>2311</v>
      </c>
      <c r="AL114" t="s">
        <v>2318</v>
      </c>
      <c r="AM114" t="s">
        <v>2321</v>
      </c>
      <c r="AN114" t="s">
        <v>2325</v>
      </c>
      <c r="AO114" t="s">
        <v>2325</v>
      </c>
    </row>
    <row r="115" spans="1:41" x14ac:dyDescent="0.35">
      <c r="A115" s="1">
        <v>59356</v>
      </c>
      <c r="B115">
        <v>34109</v>
      </c>
      <c r="C115">
        <v>50</v>
      </c>
      <c r="D115" t="s">
        <v>94</v>
      </c>
      <c r="E115" t="s">
        <v>447</v>
      </c>
      <c r="F115">
        <v>-18</v>
      </c>
      <c r="G115" t="s">
        <v>592</v>
      </c>
      <c r="H115">
        <v>40.218466880000001</v>
      </c>
      <c r="I115">
        <v>-10.33078036</v>
      </c>
      <c r="J115" t="s">
        <v>2388</v>
      </c>
      <c r="K115">
        <v>0</v>
      </c>
      <c r="L115" t="s">
        <v>1093</v>
      </c>
      <c r="M115" t="s">
        <v>2441</v>
      </c>
      <c r="N115" t="s">
        <v>1514</v>
      </c>
      <c r="O115">
        <v>9</v>
      </c>
      <c r="P115">
        <v>5</v>
      </c>
      <c r="Q115" t="s">
        <v>1631</v>
      </c>
      <c r="R115" t="s">
        <v>2494</v>
      </c>
      <c r="S115">
        <v>450</v>
      </c>
      <c r="T115" t="b">
        <v>1</v>
      </c>
      <c r="U115" t="s">
        <v>2040</v>
      </c>
      <c r="V115" t="s">
        <v>2043</v>
      </c>
      <c r="W115" t="s">
        <v>2532</v>
      </c>
      <c r="X115" t="b">
        <v>0</v>
      </c>
      <c r="Y115">
        <v>2008</v>
      </c>
      <c r="Z115" t="s">
        <v>2242</v>
      </c>
      <c r="AA115" t="s">
        <v>2242</v>
      </c>
      <c r="AB115" t="s">
        <v>2242</v>
      </c>
      <c r="AC115" t="s">
        <v>2267</v>
      </c>
      <c r="AD115" t="s">
        <v>2278</v>
      </c>
      <c r="AE115" t="s">
        <v>2282</v>
      </c>
      <c r="AF115" t="s">
        <v>2287</v>
      </c>
      <c r="AG115" t="s">
        <v>2292</v>
      </c>
      <c r="AH115" t="s">
        <v>2300</v>
      </c>
      <c r="AI115" t="s">
        <v>2303</v>
      </c>
      <c r="AJ115" t="s">
        <v>2303</v>
      </c>
      <c r="AK115" t="s">
        <v>2311</v>
      </c>
      <c r="AL115" t="s">
        <v>2318</v>
      </c>
      <c r="AM115" t="s">
        <v>2321</v>
      </c>
      <c r="AN115" t="s">
        <v>2326</v>
      </c>
      <c r="AO115" t="s">
        <v>2324</v>
      </c>
    </row>
    <row r="116" spans="1:41" x14ac:dyDescent="0.35">
      <c r="A116" s="1">
        <v>59357</v>
      </c>
      <c r="B116">
        <v>46563</v>
      </c>
      <c r="C116">
        <v>0</v>
      </c>
      <c r="D116" t="s">
        <v>59</v>
      </c>
      <c r="E116" t="e">
        <f>#NUM!</f>
        <v>#NUM!</v>
      </c>
      <c r="F116">
        <v>1635</v>
      </c>
      <c r="G116" t="e">
        <f>#NUM!</f>
        <v>#NUM!</v>
      </c>
      <c r="H116">
        <v>34.97184129</v>
      </c>
      <c r="I116">
        <v>-5.0983617600000004</v>
      </c>
      <c r="J116" t="s">
        <v>2389</v>
      </c>
      <c r="K116">
        <v>0</v>
      </c>
      <c r="L116" t="s">
        <v>1089</v>
      </c>
      <c r="M116" t="s">
        <v>2442</v>
      </c>
      <c r="N116" t="s">
        <v>1510</v>
      </c>
      <c r="O116">
        <v>13</v>
      </c>
      <c r="P116">
        <v>2</v>
      </c>
      <c r="Q116" t="s">
        <v>1530</v>
      </c>
      <c r="R116" t="s">
        <v>2495</v>
      </c>
      <c r="S116">
        <v>1</v>
      </c>
      <c r="T116" t="b">
        <v>1</v>
      </c>
      <c r="U116" t="s">
        <v>2040</v>
      </c>
      <c r="V116" t="s">
        <v>2043</v>
      </c>
      <c r="W116" t="e">
        <f>#NUM!</f>
        <v>#NUM!</v>
      </c>
      <c r="X116" t="e">
        <f>#NUM!</f>
        <v>#NUM!</v>
      </c>
      <c r="Y116">
        <v>1980</v>
      </c>
      <c r="Z116" t="s">
        <v>2240</v>
      </c>
      <c r="AA116" t="s">
        <v>2240</v>
      </c>
      <c r="AB116" t="s">
        <v>2263</v>
      </c>
      <c r="AC116" t="s">
        <v>2266</v>
      </c>
      <c r="AD116" t="s">
        <v>2278</v>
      </c>
      <c r="AE116" t="s">
        <v>2274</v>
      </c>
      <c r="AF116" t="s">
        <v>2274</v>
      </c>
      <c r="AG116" t="s">
        <v>2274</v>
      </c>
      <c r="AH116" t="s">
        <v>2274</v>
      </c>
      <c r="AI116" t="s">
        <v>2305</v>
      </c>
      <c r="AJ116" t="s">
        <v>2305</v>
      </c>
      <c r="AK116" t="s">
        <v>2310</v>
      </c>
      <c r="AL116" t="s">
        <v>2310</v>
      </c>
      <c r="AM116" t="s">
        <v>2321</v>
      </c>
      <c r="AN116" t="s">
        <v>2325</v>
      </c>
      <c r="AO116" t="s">
        <v>2325</v>
      </c>
    </row>
    <row r="117" spans="1:41" x14ac:dyDescent="0.35">
      <c r="A117" s="1">
        <v>59358</v>
      </c>
      <c r="B117">
        <v>44951</v>
      </c>
      <c r="C117">
        <v>500</v>
      </c>
      <c r="D117" t="s">
        <v>108</v>
      </c>
      <c r="E117" t="s">
        <v>388</v>
      </c>
      <c r="F117">
        <v>1240</v>
      </c>
      <c r="G117" t="s">
        <v>547</v>
      </c>
      <c r="H117">
        <v>34.631937880000002</v>
      </c>
      <c r="I117">
        <v>-8.7232083199999995</v>
      </c>
      <c r="J117" t="s">
        <v>2390</v>
      </c>
      <c r="K117">
        <v>0</v>
      </c>
      <c r="L117" t="s">
        <v>1088</v>
      </c>
      <c r="M117" t="s">
        <v>1238</v>
      </c>
      <c r="N117" t="s">
        <v>1497</v>
      </c>
      <c r="O117">
        <v>11</v>
      </c>
      <c r="P117">
        <v>4</v>
      </c>
      <c r="Q117" t="s">
        <v>1521</v>
      </c>
      <c r="R117" t="s">
        <v>2496</v>
      </c>
      <c r="S117">
        <v>150</v>
      </c>
      <c r="T117" t="b">
        <v>1</v>
      </c>
      <c r="U117" t="s">
        <v>2040</v>
      </c>
      <c r="V117" t="s">
        <v>2046</v>
      </c>
      <c r="W117" t="s">
        <v>2093</v>
      </c>
      <c r="X117" t="b">
        <v>1</v>
      </c>
      <c r="Y117">
        <v>1978</v>
      </c>
      <c r="Z117" t="s">
        <v>2239</v>
      </c>
      <c r="AA117" t="s">
        <v>2239</v>
      </c>
      <c r="AB117" t="s">
        <v>2239</v>
      </c>
      <c r="AC117" t="s">
        <v>2269</v>
      </c>
      <c r="AD117" t="s">
        <v>2278</v>
      </c>
      <c r="AE117" t="s">
        <v>2283</v>
      </c>
      <c r="AF117" t="s">
        <v>2288</v>
      </c>
      <c r="AG117" t="s">
        <v>2292</v>
      </c>
      <c r="AH117" t="s">
        <v>2300</v>
      </c>
      <c r="AI117" t="s">
        <v>2303</v>
      </c>
      <c r="AJ117" t="s">
        <v>2303</v>
      </c>
      <c r="AK117" t="s">
        <v>2312</v>
      </c>
      <c r="AL117" t="s">
        <v>2319</v>
      </c>
      <c r="AM117" t="s">
        <v>2322</v>
      </c>
      <c r="AN117" t="s">
        <v>2324</v>
      </c>
      <c r="AO117" t="s">
        <v>2324</v>
      </c>
    </row>
    <row r="118" spans="1:41" x14ac:dyDescent="0.35">
      <c r="A118" s="1">
        <v>59359</v>
      </c>
      <c r="B118">
        <v>5064</v>
      </c>
      <c r="C118">
        <v>0</v>
      </c>
      <c r="D118" t="s">
        <v>149</v>
      </c>
      <c r="E118" t="s">
        <v>401</v>
      </c>
      <c r="F118">
        <v>0</v>
      </c>
      <c r="G118" t="s">
        <v>573</v>
      </c>
      <c r="H118">
        <v>31.556061209999999</v>
      </c>
      <c r="I118">
        <v>-1.5360295100000001</v>
      </c>
      <c r="J118" t="s">
        <v>2391</v>
      </c>
      <c r="K118">
        <v>0</v>
      </c>
      <c r="L118" t="s">
        <v>1086</v>
      </c>
      <c r="M118" t="s">
        <v>2443</v>
      </c>
      <c r="N118" t="s">
        <v>1503</v>
      </c>
      <c r="O118">
        <v>18</v>
      </c>
      <c r="P118">
        <v>2</v>
      </c>
      <c r="Q118" t="s">
        <v>1569</v>
      </c>
      <c r="R118" t="s">
        <v>2497</v>
      </c>
      <c r="S118">
        <v>0</v>
      </c>
      <c r="T118" t="b">
        <v>1</v>
      </c>
      <c r="U118" t="s">
        <v>2040</v>
      </c>
      <c r="V118" t="s">
        <v>2043</v>
      </c>
      <c r="W118" t="s">
        <v>2533</v>
      </c>
      <c r="X118" t="b">
        <v>1</v>
      </c>
      <c r="Y118">
        <v>0</v>
      </c>
      <c r="Z118" t="s">
        <v>2239</v>
      </c>
      <c r="AA118" t="s">
        <v>2239</v>
      </c>
      <c r="AB118" t="s">
        <v>2239</v>
      </c>
      <c r="AC118" t="s">
        <v>2266</v>
      </c>
      <c r="AD118" t="s">
        <v>2278</v>
      </c>
      <c r="AE118" t="s">
        <v>2283</v>
      </c>
      <c r="AF118" t="s">
        <v>2288</v>
      </c>
      <c r="AG118" t="s">
        <v>2292</v>
      </c>
      <c r="AH118" t="s">
        <v>2300</v>
      </c>
      <c r="AI118" t="s">
        <v>2303</v>
      </c>
      <c r="AJ118" t="s">
        <v>2303</v>
      </c>
      <c r="AK118" t="s">
        <v>2312</v>
      </c>
      <c r="AL118" t="s">
        <v>2319</v>
      </c>
      <c r="AM118" t="s">
        <v>2322</v>
      </c>
      <c r="AN118" t="s">
        <v>2324</v>
      </c>
      <c r="AO118" t="s">
        <v>2324</v>
      </c>
    </row>
    <row r="119" spans="1:41" x14ac:dyDescent="0.35">
      <c r="A119" s="1">
        <v>59360</v>
      </c>
      <c r="B119">
        <v>12874</v>
      </c>
      <c r="C119">
        <v>0</v>
      </c>
      <c r="D119" t="s">
        <v>74</v>
      </c>
      <c r="E119" t="s">
        <v>405</v>
      </c>
      <c r="F119">
        <v>0</v>
      </c>
      <c r="G119" t="s">
        <v>547</v>
      </c>
      <c r="H119">
        <v>33.242172590000003</v>
      </c>
      <c r="I119">
        <v>-8.95441076</v>
      </c>
      <c r="J119" t="s">
        <v>2392</v>
      </c>
      <c r="K119">
        <v>0</v>
      </c>
      <c r="L119" t="s">
        <v>1094</v>
      </c>
      <c r="M119" t="s">
        <v>2444</v>
      </c>
      <c r="N119" t="s">
        <v>1499</v>
      </c>
      <c r="O119">
        <v>12</v>
      </c>
      <c r="P119">
        <v>2</v>
      </c>
      <c r="Q119" t="s">
        <v>1570</v>
      </c>
      <c r="R119" t="s">
        <v>2498</v>
      </c>
      <c r="S119">
        <v>0</v>
      </c>
      <c r="T119" t="b">
        <v>1</v>
      </c>
      <c r="U119" t="s">
        <v>2040</v>
      </c>
      <c r="V119" t="s">
        <v>2043</v>
      </c>
      <c r="W119" t="e">
        <f>#NUM!</f>
        <v>#NUM!</v>
      </c>
      <c r="X119" t="b">
        <v>1</v>
      </c>
      <c r="Y119">
        <v>0</v>
      </c>
      <c r="Z119" t="s">
        <v>2242</v>
      </c>
      <c r="AA119" t="s">
        <v>2242</v>
      </c>
      <c r="AB119" t="s">
        <v>2242</v>
      </c>
      <c r="AC119" t="s">
        <v>2267</v>
      </c>
      <c r="AD119" t="s">
        <v>2278</v>
      </c>
      <c r="AE119" t="s">
        <v>2283</v>
      </c>
      <c r="AF119" t="s">
        <v>2288</v>
      </c>
      <c r="AG119" t="s">
        <v>2293</v>
      </c>
      <c r="AH119" t="s">
        <v>2293</v>
      </c>
      <c r="AI119" t="s">
        <v>2304</v>
      </c>
      <c r="AJ119" t="s">
        <v>2304</v>
      </c>
      <c r="AK119" t="s">
        <v>2311</v>
      </c>
      <c r="AL119" t="s">
        <v>2318</v>
      </c>
      <c r="AM119" t="s">
        <v>2321</v>
      </c>
      <c r="AN119" t="s">
        <v>2324</v>
      </c>
      <c r="AO119" t="s">
        <v>2324</v>
      </c>
    </row>
    <row r="120" spans="1:41" x14ac:dyDescent="0.35">
      <c r="A120" s="1">
        <v>59361</v>
      </c>
      <c r="B120">
        <v>35991</v>
      </c>
      <c r="C120">
        <v>0</v>
      </c>
      <c r="D120" t="s">
        <v>233</v>
      </c>
      <c r="E120" t="s">
        <v>510</v>
      </c>
      <c r="F120">
        <v>0</v>
      </c>
      <c r="G120" t="s">
        <v>639</v>
      </c>
      <c r="H120">
        <v>32.087611469999999</v>
      </c>
      <c r="I120">
        <v>-5.1487698100000001</v>
      </c>
      <c r="J120" t="s">
        <v>2393</v>
      </c>
      <c r="K120">
        <v>0</v>
      </c>
      <c r="L120" t="s">
        <v>1090</v>
      </c>
      <c r="M120" t="s">
        <v>2393</v>
      </c>
      <c r="N120" t="s">
        <v>1512</v>
      </c>
      <c r="O120">
        <v>14</v>
      </c>
      <c r="P120">
        <v>4</v>
      </c>
      <c r="Q120" t="s">
        <v>1585</v>
      </c>
      <c r="R120" t="s">
        <v>2499</v>
      </c>
      <c r="S120">
        <v>0</v>
      </c>
      <c r="T120" t="b">
        <v>1</v>
      </c>
      <c r="U120" t="s">
        <v>2040</v>
      </c>
      <c r="V120" t="s">
        <v>2043</v>
      </c>
      <c r="W120" t="e">
        <f>#NUM!</f>
        <v>#NUM!</v>
      </c>
      <c r="X120" t="b">
        <v>1</v>
      </c>
      <c r="Y120">
        <v>0</v>
      </c>
      <c r="Z120" t="s">
        <v>2241</v>
      </c>
      <c r="AA120" t="s">
        <v>2241</v>
      </c>
      <c r="AB120" t="s">
        <v>2241</v>
      </c>
      <c r="AC120" t="s">
        <v>2266</v>
      </c>
      <c r="AD120" t="s">
        <v>2278</v>
      </c>
      <c r="AE120" t="s">
        <v>2281</v>
      </c>
      <c r="AF120" t="s">
        <v>2281</v>
      </c>
      <c r="AG120" t="s">
        <v>2292</v>
      </c>
      <c r="AH120" t="s">
        <v>2300</v>
      </c>
      <c r="AI120" t="s">
        <v>2304</v>
      </c>
      <c r="AJ120" t="s">
        <v>2304</v>
      </c>
      <c r="AK120" t="s">
        <v>2310</v>
      </c>
      <c r="AL120" t="s">
        <v>2310</v>
      </c>
      <c r="AM120" t="s">
        <v>2321</v>
      </c>
      <c r="AN120" t="s">
        <v>2241</v>
      </c>
      <c r="AO120" t="s">
        <v>2241</v>
      </c>
    </row>
    <row r="121" spans="1:41" x14ac:dyDescent="0.35">
      <c r="A121" s="1">
        <v>59362</v>
      </c>
      <c r="B121">
        <v>18917</v>
      </c>
      <c r="C121">
        <v>0</v>
      </c>
      <c r="D121" t="s">
        <v>147</v>
      </c>
      <c r="E121" t="s">
        <v>2341</v>
      </c>
      <c r="F121">
        <v>2190</v>
      </c>
      <c r="G121" t="s">
        <v>572</v>
      </c>
      <c r="H121">
        <v>34.716811700000001</v>
      </c>
      <c r="I121">
        <v>-9.5377974200000004</v>
      </c>
      <c r="J121" t="s">
        <v>667</v>
      </c>
      <c r="K121">
        <v>0</v>
      </c>
      <c r="L121" t="s">
        <v>1092</v>
      </c>
      <c r="M121" t="s">
        <v>2445</v>
      </c>
      <c r="N121" t="s">
        <v>1497</v>
      </c>
      <c r="O121">
        <v>11</v>
      </c>
      <c r="P121">
        <v>4</v>
      </c>
      <c r="Q121" t="s">
        <v>1521</v>
      </c>
      <c r="R121" t="s">
        <v>2500</v>
      </c>
      <c r="S121">
        <v>60</v>
      </c>
      <c r="T121" t="b">
        <v>1</v>
      </c>
      <c r="U121" t="s">
        <v>2040</v>
      </c>
      <c r="V121" t="e">
        <f>#NUM!</f>
        <v>#NUM!</v>
      </c>
      <c r="W121" t="e">
        <f>#NUM!</f>
        <v>#NUM!</v>
      </c>
      <c r="X121" t="b">
        <v>0</v>
      </c>
      <c r="Y121">
        <v>2007</v>
      </c>
      <c r="Z121" t="s">
        <v>2248</v>
      </c>
      <c r="AA121" t="s">
        <v>2258</v>
      </c>
      <c r="AB121" t="s">
        <v>2258</v>
      </c>
      <c r="AC121" t="s">
        <v>2270</v>
      </c>
      <c r="AD121" t="s">
        <v>2279</v>
      </c>
      <c r="AE121" t="s">
        <v>2281</v>
      </c>
      <c r="AF121" t="s">
        <v>2281</v>
      </c>
      <c r="AG121" t="s">
        <v>2292</v>
      </c>
      <c r="AH121" t="s">
        <v>2300</v>
      </c>
      <c r="AI121" t="s">
        <v>2304</v>
      </c>
      <c r="AJ121" t="s">
        <v>2304</v>
      </c>
      <c r="AK121" t="s">
        <v>2310</v>
      </c>
      <c r="AL121" t="s">
        <v>2310</v>
      </c>
      <c r="AM121" t="s">
        <v>2321</v>
      </c>
      <c r="AN121" t="s">
        <v>2325</v>
      </c>
      <c r="AO121" t="s">
        <v>2325</v>
      </c>
    </row>
    <row r="122" spans="1:41" x14ac:dyDescent="0.35">
      <c r="A122" s="1">
        <v>59363</v>
      </c>
      <c r="B122">
        <v>17646</v>
      </c>
      <c r="C122">
        <v>0</v>
      </c>
      <c r="D122" t="s">
        <v>89</v>
      </c>
      <c r="E122" t="s">
        <v>2342</v>
      </c>
      <c r="F122">
        <v>1495</v>
      </c>
      <c r="G122" t="s">
        <v>2354</v>
      </c>
      <c r="H122">
        <v>34.766249850000001</v>
      </c>
      <c r="I122">
        <v>-4.87192355</v>
      </c>
      <c r="J122" t="s">
        <v>2394</v>
      </c>
      <c r="K122">
        <v>0</v>
      </c>
      <c r="L122" t="s">
        <v>1089</v>
      </c>
      <c r="M122" t="s">
        <v>2394</v>
      </c>
      <c r="N122" t="s">
        <v>1510</v>
      </c>
      <c r="O122">
        <v>13</v>
      </c>
      <c r="P122">
        <v>4</v>
      </c>
      <c r="Q122" t="s">
        <v>1623</v>
      </c>
      <c r="R122" t="s">
        <v>2501</v>
      </c>
      <c r="S122">
        <v>120</v>
      </c>
      <c r="T122" t="b">
        <v>1</v>
      </c>
      <c r="U122" t="s">
        <v>2040</v>
      </c>
      <c r="V122" t="s">
        <v>2044</v>
      </c>
      <c r="W122" t="e">
        <f>#NUM!</f>
        <v>#NUM!</v>
      </c>
      <c r="X122" t="b">
        <v>1</v>
      </c>
      <c r="Y122">
        <v>2011</v>
      </c>
      <c r="Z122" t="s">
        <v>2245</v>
      </c>
      <c r="AA122" t="s">
        <v>2245</v>
      </c>
      <c r="AB122" t="s">
        <v>2263</v>
      </c>
      <c r="AC122" t="s">
        <v>2267</v>
      </c>
      <c r="AD122" t="s">
        <v>2278</v>
      </c>
      <c r="AE122" t="s">
        <v>2281</v>
      </c>
      <c r="AF122" t="s">
        <v>2281</v>
      </c>
      <c r="AG122" t="s">
        <v>2292</v>
      </c>
      <c r="AH122" t="s">
        <v>2300</v>
      </c>
      <c r="AI122" t="s">
        <v>2303</v>
      </c>
      <c r="AJ122" t="s">
        <v>2303</v>
      </c>
      <c r="AK122" t="s">
        <v>2314</v>
      </c>
      <c r="AL122" t="s">
        <v>2318</v>
      </c>
      <c r="AM122" t="s">
        <v>2321</v>
      </c>
      <c r="AN122" t="s">
        <v>2325</v>
      </c>
      <c r="AO122" t="s">
        <v>2325</v>
      </c>
    </row>
    <row r="123" spans="1:41" x14ac:dyDescent="0.35">
      <c r="A123" s="1">
        <v>59364</v>
      </c>
      <c r="B123">
        <v>11047</v>
      </c>
      <c r="C123">
        <v>0</v>
      </c>
      <c r="D123" t="s">
        <v>98</v>
      </c>
      <c r="E123" t="s">
        <v>435</v>
      </c>
      <c r="F123">
        <v>0</v>
      </c>
      <c r="G123" t="s">
        <v>577</v>
      </c>
      <c r="H123">
        <v>31.56171677</v>
      </c>
      <c r="I123">
        <v>-1.6781560499999999</v>
      </c>
      <c r="J123" t="s">
        <v>2395</v>
      </c>
      <c r="K123">
        <v>0</v>
      </c>
      <c r="L123" t="s">
        <v>1086</v>
      </c>
      <c r="M123" t="s">
        <v>2446</v>
      </c>
      <c r="N123" t="s">
        <v>1503</v>
      </c>
      <c r="O123">
        <v>18</v>
      </c>
      <c r="P123">
        <v>3</v>
      </c>
      <c r="Q123" t="s">
        <v>1579</v>
      </c>
      <c r="R123" t="s">
        <v>2502</v>
      </c>
      <c r="S123">
        <v>0</v>
      </c>
      <c r="T123" t="b">
        <v>1</v>
      </c>
      <c r="U123" t="s">
        <v>2040</v>
      </c>
      <c r="V123" t="s">
        <v>2043</v>
      </c>
      <c r="W123" t="e">
        <f>#NUM!</f>
        <v>#NUM!</v>
      </c>
      <c r="X123" t="b">
        <v>1</v>
      </c>
      <c r="Y123">
        <v>0</v>
      </c>
      <c r="Z123" t="s">
        <v>2239</v>
      </c>
      <c r="AA123" t="s">
        <v>2239</v>
      </c>
      <c r="AB123" t="s">
        <v>2239</v>
      </c>
      <c r="AC123" t="s">
        <v>2266</v>
      </c>
      <c r="AD123" t="s">
        <v>2278</v>
      </c>
      <c r="AE123" t="s">
        <v>2281</v>
      </c>
      <c r="AF123" t="s">
        <v>2281</v>
      </c>
      <c r="AG123" t="s">
        <v>2292</v>
      </c>
      <c r="AH123" t="s">
        <v>2300</v>
      </c>
      <c r="AI123" t="s">
        <v>2303</v>
      </c>
      <c r="AJ123" t="s">
        <v>2303</v>
      </c>
      <c r="AK123" t="s">
        <v>2309</v>
      </c>
      <c r="AL123" t="s">
        <v>2309</v>
      </c>
      <c r="AM123" t="s">
        <v>2321</v>
      </c>
      <c r="AN123" t="s">
        <v>2327</v>
      </c>
      <c r="AO123" t="s">
        <v>2327</v>
      </c>
    </row>
    <row r="124" spans="1:41" x14ac:dyDescent="0.35">
      <c r="A124" s="1">
        <v>59365</v>
      </c>
      <c r="B124">
        <v>8810</v>
      </c>
      <c r="C124">
        <v>0</v>
      </c>
      <c r="D124" t="s">
        <v>265</v>
      </c>
      <c r="E124" t="s">
        <v>388</v>
      </c>
      <c r="F124">
        <v>1656</v>
      </c>
      <c r="G124" t="s">
        <v>547</v>
      </c>
      <c r="H124">
        <v>34.594790209999999</v>
      </c>
      <c r="I124">
        <v>-9.0729040199999993</v>
      </c>
      <c r="J124" t="s">
        <v>2396</v>
      </c>
      <c r="K124">
        <v>0</v>
      </c>
      <c r="L124" t="s">
        <v>1088</v>
      </c>
      <c r="M124" t="s">
        <v>1238</v>
      </c>
      <c r="N124" t="s">
        <v>1497</v>
      </c>
      <c r="O124">
        <v>11</v>
      </c>
      <c r="P124">
        <v>4</v>
      </c>
      <c r="Q124" t="s">
        <v>1521</v>
      </c>
      <c r="R124" t="s">
        <v>1658</v>
      </c>
      <c r="S124">
        <v>35</v>
      </c>
      <c r="T124" t="b">
        <v>1</v>
      </c>
      <c r="U124" t="s">
        <v>2040</v>
      </c>
      <c r="V124" t="s">
        <v>2046</v>
      </c>
      <c r="W124" t="s">
        <v>2060</v>
      </c>
      <c r="X124" t="b">
        <v>1</v>
      </c>
      <c r="Y124">
        <v>1978</v>
      </c>
      <c r="Z124" t="s">
        <v>2239</v>
      </c>
      <c r="AA124" t="s">
        <v>2239</v>
      </c>
      <c r="AB124" t="s">
        <v>2239</v>
      </c>
      <c r="AC124" t="s">
        <v>2269</v>
      </c>
      <c r="AD124" t="s">
        <v>2278</v>
      </c>
      <c r="AE124" t="s">
        <v>2284</v>
      </c>
      <c r="AF124" t="s">
        <v>2289</v>
      </c>
      <c r="AG124" t="s">
        <v>2292</v>
      </c>
      <c r="AH124" t="s">
        <v>2300</v>
      </c>
      <c r="AI124" t="s">
        <v>2303</v>
      </c>
      <c r="AJ124" t="s">
        <v>2303</v>
      </c>
      <c r="AK124" t="s">
        <v>2312</v>
      </c>
      <c r="AL124" t="s">
        <v>2319</v>
      </c>
      <c r="AM124" t="s">
        <v>2322</v>
      </c>
      <c r="AN124" t="s">
        <v>2324</v>
      </c>
      <c r="AO124" t="s">
        <v>2324</v>
      </c>
    </row>
    <row r="125" spans="1:41" x14ac:dyDescent="0.35">
      <c r="A125" s="1">
        <v>59366</v>
      </c>
      <c r="B125">
        <v>55232</v>
      </c>
      <c r="C125">
        <v>0</v>
      </c>
      <c r="D125" t="s">
        <v>60</v>
      </c>
      <c r="E125" t="e">
        <f>#NUM!</f>
        <v>#NUM!</v>
      </c>
      <c r="F125">
        <v>1541</v>
      </c>
      <c r="G125" t="e">
        <f>#NUM!</f>
        <v>#NUM!</v>
      </c>
      <c r="H125">
        <v>34.765728680000002</v>
      </c>
      <c r="I125">
        <v>-5.02772459</v>
      </c>
      <c r="J125" t="s">
        <v>2397</v>
      </c>
      <c r="K125">
        <v>0</v>
      </c>
      <c r="L125" t="s">
        <v>1089</v>
      </c>
      <c r="M125" t="s">
        <v>2447</v>
      </c>
      <c r="N125" t="s">
        <v>1510</v>
      </c>
      <c r="O125">
        <v>13</v>
      </c>
      <c r="P125">
        <v>2</v>
      </c>
      <c r="Q125" t="s">
        <v>1530</v>
      </c>
      <c r="R125" t="s">
        <v>2503</v>
      </c>
      <c r="S125">
        <v>200</v>
      </c>
      <c r="T125" t="b">
        <v>1</v>
      </c>
      <c r="U125" t="s">
        <v>2040</v>
      </c>
      <c r="V125" t="s">
        <v>2043</v>
      </c>
      <c r="W125" t="e">
        <f>#NUM!</f>
        <v>#NUM!</v>
      </c>
      <c r="X125" t="e">
        <f>#NUM!</f>
        <v>#NUM!</v>
      </c>
      <c r="Y125">
        <v>2000</v>
      </c>
      <c r="Z125" t="s">
        <v>2240</v>
      </c>
      <c r="AA125" t="s">
        <v>2240</v>
      </c>
      <c r="AB125" t="s">
        <v>2263</v>
      </c>
      <c r="AC125" t="s">
        <v>2266</v>
      </c>
      <c r="AD125" t="s">
        <v>2278</v>
      </c>
      <c r="AE125" t="s">
        <v>2281</v>
      </c>
      <c r="AF125" t="s">
        <v>2281</v>
      </c>
      <c r="AG125" t="s">
        <v>2292</v>
      </c>
      <c r="AH125" t="s">
        <v>2300</v>
      </c>
      <c r="AI125" t="s">
        <v>2304</v>
      </c>
      <c r="AJ125" t="s">
        <v>2304</v>
      </c>
      <c r="AK125" t="s">
        <v>2310</v>
      </c>
      <c r="AL125" t="s">
        <v>2310</v>
      </c>
      <c r="AM125" t="s">
        <v>2321</v>
      </c>
      <c r="AN125" t="s">
        <v>2325</v>
      </c>
      <c r="AO125" t="s">
        <v>2325</v>
      </c>
    </row>
    <row r="126" spans="1:41" x14ac:dyDescent="0.35">
      <c r="A126" s="1">
        <v>59367</v>
      </c>
      <c r="B126">
        <v>73019</v>
      </c>
      <c r="C126">
        <v>2000</v>
      </c>
      <c r="D126" t="s">
        <v>46</v>
      </c>
      <c r="E126" t="s">
        <v>405</v>
      </c>
      <c r="F126">
        <v>1977</v>
      </c>
      <c r="G126" t="s">
        <v>506</v>
      </c>
      <c r="H126">
        <v>34.338899339999998</v>
      </c>
      <c r="I126">
        <v>-9.5655534699999993</v>
      </c>
      <c r="J126" t="s">
        <v>667</v>
      </c>
      <c r="K126">
        <v>0</v>
      </c>
      <c r="L126" t="s">
        <v>1092</v>
      </c>
      <c r="M126" t="s">
        <v>1601</v>
      </c>
      <c r="N126" t="s">
        <v>1497</v>
      </c>
      <c r="O126">
        <v>11</v>
      </c>
      <c r="P126">
        <v>3</v>
      </c>
      <c r="Q126" t="s">
        <v>1549</v>
      </c>
      <c r="R126" t="s">
        <v>1936</v>
      </c>
      <c r="S126">
        <v>0</v>
      </c>
      <c r="T126" t="b">
        <v>1</v>
      </c>
      <c r="U126" t="s">
        <v>2040</v>
      </c>
      <c r="V126" t="s">
        <v>2043</v>
      </c>
      <c r="W126" t="s">
        <v>1936</v>
      </c>
      <c r="X126" t="b">
        <v>0</v>
      </c>
      <c r="Y126">
        <v>1976</v>
      </c>
      <c r="Z126" t="s">
        <v>2239</v>
      </c>
      <c r="AA126" t="s">
        <v>2239</v>
      </c>
      <c r="AB126" t="s">
        <v>2239</v>
      </c>
      <c r="AC126" t="s">
        <v>2266</v>
      </c>
      <c r="AD126" t="s">
        <v>2278</v>
      </c>
      <c r="AE126" t="s">
        <v>2285</v>
      </c>
      <c r="AF126" t="s">
        <v>2290</v>
      </c>
      <c r="AG126" t="s">
        <v>2292</v>
      </c>
      <c r="AH126" t="s">
        <v>2300</v>
      </c>
      <c r="AI126" t="s">
        <v>2303</v>
      </c>
      <c r="AJ126" t="s">
        <v>2303</v>
      </c>
      <c r="AK126" t="s">
        <v>2309</v>
      </c>
      <c r="AL126" t="s">
        <v>2309</v>
      </c>
      <c r="AM126" t="s">
        <v>2321</v>
      </c>
      <c r="AN126" t="s">
        <v>2324</v>
      </c>
      <c r="AO126" t="s">
        <v>2324</v>
      </c>
    </row>
    <row r="127" spans="1:41" x14ac:dyDescent="0.35">
      <c r="A127" s="1">
        <v>59368</v>
      </c>
      <c r="B127">
        <v>61732</v>
      </c>
      <c r="C127">
        <v>0</v>
      </c>
      <c r="D127" t="s">
        <v>91</v>
      </c>
      <c r="E127" t="s">
        <v>487</v>
      </c>
      <c r="F127">
        <v>0</v>
      </c>
      <c r="G127" t="s">
        <v>619</v>
      </c>
      <c r="H127">
        <v>35.657557820000001</v>
      </c>
      <c r="I127">
        <v>-6.5262723300000003</v>
      </c>
      <c r="J127" t="s">
        <v>2398</v>
      </c>
      <c r="K127">
        <v>0</v>
      </c>
      <c r="L127" t="s">
        <v>1088</v>
      </c>
      <c r="M127" t="s">
        <v>2398</v>
      </c>
      <c r="N127" t="s">
        <v>1509</v>
      </c>
      <c r="O127">
        <v>1</v>
      </c>
      <c r="P127">
        <v>6</v>
      </c>
      <c r="Q127" t="s">
        <v>1613</v>
      </c>
      <c r="R127" t="s">
        <v>2504</v>
      </c>
      <c r="S127">
        <v>0</v>
      </c>
      <c r="T127" t="b">
        <v>1</v>
      </c>
      <c r="U127" t="s">
        <v>2040</v>
      </c>
      <c r="V127" t="s">
        <v>2043</v>
      </c>
      <c r="W127" t="s">
        <v>2534</v>
      </c>
      <c r="X127" t="b">
        <v>1</v>
      </c>
      <c r="Y127">
        <v>0</v>
      </c>
      <c r="Z127" t="s">
        <v>2244</v>
      </c>
      <c r="AA127" t="s">
        <v>2244</v>
      </c>
      <c r="AB127" t="s">
        <v>2264</v>
      </c>
      <c r="AC127" t="s">
        <v>2266</v>
      </c>
      <c r="AD127" t="s">
        <v>2278</v>
      </c>
      <c r="AE127" t="s">
        <v>2282</v>
      </c>
      <c r="AF127" t="s">
        <v>2287</v>
      </c>
      <c r="AG127" t="s">
        <v>2292</v>
      </c>
      <c r="AH127" t="s">
        <v>2300</v>
      </c>
      <c r="AI127" t="s">
        <v>2303</v>
      </c>
      <c r="AJ127" t="s">
        <v>2303</v>
      </c>
      <c r="AK127" t="s">
        <v>2311</v>
      </c>
      <c r="AL127" t="s">
        <v>2318</v>
      </c>
      <c r="AM127" t="s">
        <v>2321</v>
      </c>
      <c r="AN127" t="s">
        <v>2324</v>
      </c>
      <c r="AO127" t="s">
        <v>2324</v>
      </c>
    </row>
    <row r="128" spans="1:41" x14ac:dyDescent="0.35">
      <c r="A128" s="1">
        <v>59369</v>
      </c>
      <c r="B128">
        <v>47527</v>
      </c>
      <c r="C128">
        <v>0</v>
      </c>
      <c r="D128" t="s">
        <v>191</v>
      </c>
      <c r="E128" t="s">
        <v>430</v>
      </c>
      <c r="F128">
        <v>0</v>
      </c>
      <c r="G128" t="s">
        <v>609</v>
      </c>
      <c r="H128">
        <v>33.670049200000001</v>
      </c>
      <c r="I128">
        <v>-9.0015354900000002</v>
      </c>
      <c r="J128" t="s">
        <v>2399</v>
      </c>
      <c r="K128">
        <v>0</v>
      </c>
      <c r="L128" t="s">
        <v>1092</v>
      </c>
      <c r="M128" t="s">
        <v>972</v>
      </c>
      <c r="N128" t="s">
        <v>1499</v>
      </c>
      <c r="O128">
        <v>12</v>
      </c>
      <c r="P128">
        <v>2</v>
      </c>
      <c r="Q128" t="s">
        <v>1570</v>
      </c>
      <c r="R128" t="s">
        <v>2505</v>
      </c>
      <c r="S128">
        <v>0</v>
      </c>
      <c r="T128" t="b">
        <v>0</v>
      </c>
      <c r="U128" t="s">
        <v>2040</v>
      </c>
      <c r="V128" t="s">
        <v>2043</v>
      </c>
      <c r="W128" t="e">
        <f>#NUM!</f>
        <v>#NUM!</v>
      </c>
      <c r="X128" t="b">
        <v>0</v>
      </c>
      <c r="Y128">
        <v>0</v>
      </c>
      <c r="Z128" t="s">
        <v>2239</v>
      </c>
      <c r="AA128" t="s">
        <v>2239</v>
      </c>
      <c r="AB128" t="s">
        <v>2239</v>
      </c>
      <c r="AC128" t="s">
        <v>2267</v>
      </c>
      <c r="AD128" t="s">
        <v>2278</v>
      </c>
      <c r="AE128" t="s">
        <v>2284</v>
      </c>
      <c r="AF128" t="s">
        <v>2289</v>
      </c>
      <c r="AG128" t="s">
        <v>2292</v>
      </c>
      <c r="AH128" t="s">
        <v>2300</v>
      </c>
      <c r="AI128" t="s">
        <v>2303</v>
      </c>
      <c r="AJ128" t="s">
        <v>2303</v>
      </c>
      <c r="AK128" t="s">
        <v>2312</v>
      </c>
      <c r="AL128" t="s">
        <v>2319</v>
      </c>
      <c r="AM128" t="s">
        <v>2322</v>
      </c>
      <c r="AN128" t="s">
        <v>2324</v>
      </c>
      <c r="AO128" t="s">
        <v>2324</v>
      </c>
    </row>
    <row r="129" spans="1:41" x14ac:dyDescent="0.35">
      <c r="A129" s="1">
        <v>59370</v>
      </c>
      <c r="B129">
        <v>14796</v>
      </c>
      <c r="C129">
        <v>200</v>
      </c>
      <c r="D129" t="s">
        <v>35</v>
      </c>
      <c r="E129" t="e">
        <f>#NUM!</f>
        <v>#NUM!</v>
      </c>
      <c r="F129">
        <v>1154</v>
      </c>
      <c r="G129" t="e">
        <f>#NUM!</f>
        <v>#NUM!</v>
      </c>
      <c r="H129">
        <v>30.058730659999998</v>
      </c>
      <c r="I129">
        <v>-4.9026329899999999</v>
      </c>
      <c r="J129" t="s">
        <v>2400</v>
      </c>
      <c r="K129">
        <v>0</v>
      </c>
      <c r="L129" t="s">
        <v>1090</v>
      </c>
      <c r="M129" t="s">
        <v>2448</v>
      </c>
      <c r="N129" t="s">
        <v>1505</v>
      </c>
      <c r="O129">
        <v>16</v>
      </c>
      <c r="P129">
        <v>2</v>
      </c>
      <c r="Q129" t="s">
        <v>1527</v>
      </c>
      <c r="R129" t="s">
        <v>1929</v>
      </c>
      <c r="S129">
        <v>1</v>
      </c>
      <c r="T129" t="b">
        <v>1</v>
      </c>
      <c r="U129" t="s">
        <v>2040</v>
      </c>
      <c r="V129" t="e">
        <f>#NUM!</f>
        <v>#NUM!</v>
      </c>
      <c r="W129" t="e">
        <f>#NUM!</f>
        <v>#NUM!</v>
      </c>
      <c r="X129" t="b">
        <v>0</v>
      </c>
      <c r="Y129">
        <v>0</v>
      </c>
      <c r="Z129" t="s">
        <v>2241</v>
      </c>
      <c r="AA129" t="s">
        <v>2241</v>
      </c>
      <c r="AB129" t="s">
        <v>2241</v>
      </c>
      <c r="AC129" t="s">
        <v>2274</v>
      </c>
      <c r="AD129" t="s">
        <v>2274</v>
      </c>
      <c r="AE129" t="s">
        <v>2283</v>
      </c>
      <c r="AF129" t="s">
        <v>2288</v>
      </c>
      <c r="AG129" t="s">
        <v>2274</v>
      </c>
      <c r="AH129" t="s">
        <v>2274</v>
      </c>
      <c r="AI129" t="s">
        <v>2274</v>
      </c>
      <c r="AJ129" t="s">
        <v>2274</v>
      </c>
      <c r="AK129" t="s">
        <v>2274</v>
      </c>
      <c r="AL129" t="s">
        <v>2241</v>
      </c>
      <c r="AM129" t="s">
        <v>2274</v>
      </c>
      <c r="AN129" t="s">
        <v>2241</v>
      </c>
      <c r="AO129" t="s">
        <v>2241</v>
      </c>
    </row>
    <row r="130" spans="1:41" x14ac:dyDescent="0.35">
      <c r="A130" s="1">
        <v>59371</v>
      </c>
      <c r="B130">
        <v>20387</v>
      </c>
      <c r="C130">
        <v>0</v>
      </c>
      <c r="D130" t="s">
        <v>207</v>
      </c>
      <c r="E130" t="s">
        <v>443</v>
      </c>
      <c r="F130">
        <v>0</v>
      </c>
      <c r="G130" t="s">
        <v>547</v>
      </c>
      <c r="H130">
        <v>33.586406250000003</v>
      </c>
      <c r="I130">
        <v>-3.0403685500000002</v>
      </c>
      <c r="J130" t="s">
        <v>940</v>
      </c>
      <c r="K130">
        <v>0</v>
      </c>
      <c r="L130" t="s">
        <v>1086</v>
      </c>
      <c r="M130" t="s">
        <v>2449</v>
      </c>
      <c r="N130" t="s">
        <v>1498</v>
      </c>
      <c r="O130">
        <v>17</v>
      </c>
      <c r="P130">
        <v>2</v>
      </c>
      <c r="Q130" t="s">
        <v>1538</v>
      </c>
      <c r="R130" t="s">
        <v>2506</v>
      </c>
      <c r="S130">
        <v>0</v>
      </c>
      <c r="T130" t="b">
        <v>1</v>
      </c>
      <c r="U130" t="s">
        <v>2040</v>
      </c>
      <c r="V130" t="s">
        <v>2044</v>
      </c>
      <c r="W130" t="e">
        <f>#NUM!</f>
        <v>#NUM!</v>
      </c>
      <c r="X130" t="b">
        <v>0</v>
      </c>
      <c r="Y130">
        <v>0</v>
      </c>
      <c r="Z130" t="s">
        <v>2240</v>
      </c>
      <c r="AA130" t="s">
        <v>2240</v>
      </c>
      <c r="AB130" t="s">
        <v>2263</v>
      </c>
      <c r="AC130" t="s">
        <v>2267</v>
      </c>
      <c r="AD130" t="s">
        <v>2278</v>
      </c>
      <c r="AE130" t="s">
        <v>2281</v>
      </c>
      <c r="AF130" t="s">
        <v>2281</v>
      </c>
      <c r="AG130" t="s">
        <v>2292</v>
      </c>
      <c r="AH130" t="s">
        <v>2300</v>
      </c>
      <c r="AI130" t="s">
        <v>2303</v>
      </c>
      <c r="AJ130" t="s">
        <v>2303</v>
      </c>
      <c r="AK130" t="s">
        <v>2310</v>
      </c>
      <c r="AL130" t="s">
        <v>2310</v>
      </c>
      <c r="AM130" t="s">
        <v>2321</v>
      </c>
      <c r="AN130" t="s">
        <v>2325</v>
      </c>
      <c r="AO130" t="s">
        <v>2325</v>
      </c>
    </row>
    <row r="131" spans="1:41" x14ac:dyDescent="0.35">
      <c r="A131" s="1">
        <v>59372</v>
      </c>
      <c r="B131">
        <v>29940</v>
      </c>
      <c r="C131">
        <v>0</v>
      </c>
      <c r="D131" t="s">
        <v>228</v>
      </c>
      <c r="E131" t="s">
        <v>510</v>
      </c>
      <c r="F131">
        <v>0</v>
      </c>
      <c r="G131" t="s">
        <v>639</v>
      </c>
      <c r="H131">
        <v>32.058548299999998</v>
      </c>
      <c r="I131">
        <v>-5.0521010400000002</v>
      </c>
      <c r="J131" t="s">
        <v>2401</v>
      </c>
      <c r="K131">
        <v>0</v>
      </c>
      <c r="L131" t="s">
        <v>1090</v>
      </c>
      <c r="M131" t="s">
        <v>2450</v>
      </c>
      <c r="N131" t="s">
        <v>1512</v>
      </c>
      <c r="O131">
        <v>14</v>
      </c>
      <c r="P131">
        <v>4</v>
      </c>
      <c r="Q131" t="s">
        <v>1585</v>
      </c>
      <c r="R131" t="s">
        <v>1585</v>
      </c>
      <c r="S131">
        <v>0</v>
      </c>
      <c r="T131" t="b">
        <v>1</v>
      </c>
      <c r="U131" t="s">
        <v>2040</v>
      </c>
      <c r="V131" t="s">
        <v>2049</v>
      </c>
      <c r="W131" t="e">
        <f>#NUM!</f>
        <v>#NUM!</v>
      </c>
      <c r="X131" t="b">
        <v>1</v>
      </c>
      <c r="Y131">
        <v>0</v>
      </c>
      <c r="Z131" t="s">
        <v>2241</v>
      </c>
      <c r="AA131" t="s">
        <v>2241</v>
      </c>
      <c r="AB131" t="s">
        <v>2241</v>
      </c>
      <c r="AC131" t="s">
        <v>2270</v>
      </c>
      <c r="AD131" t="s">
        <v>2279</v>
      </c>
      <c r="AE131" t="s">
        <v>2282</v>
      </c>
      <c r="AF131" t="s">
        <v>2287</v>
      </c>
      <c r="AG131" t="s">
        <v>2293</v>
      </c>
      <c r="AH131" t="s">
        <v>2293</v>
      </c>
      <c r="AI131" t="s">
        <v>2304</v>
      </c>
      <c r="AJ131" t="s">
        <v>2304</v>
      </c>
      <c r="AK131" t="s">
        <v>2310</v>
      </c>
      <c r="AL131" t="s">
        <v>2310</v>
      </c>
      <c r="AM131" t="s">
        <v>2321</v>
      </c>
      <c r="AN131" t="s">
        <v>2241</v>
      </c>
      <c r="AO131" t="s">
        <v>2241</v>
      </c>
    </row>
    <row r="132" spans="1:41" x14ac:dyDescent="0.35">
      <c r="A132" s="1">
        <v>59373</v>
      </c>
      <c r="B132">
        <v>15233</v>
      </c>
      <c r="C132">
        <v>5000</v>
      </c>
      <c r="D132" t="s">
        <v>43</v>
      </c>
      <c r="E132" t="s">
        <v>400</v>
      </c>
      <c r="F132">
        <v>1137</v>
      </c>
      <c r="G132" t="s">
        <v>2119</v>
      </c>
      <c r="H132">
        <v>32.125023980000002</v>
      </c>
      <c r="I132">
        <v>-6.7843577799999997</v>
      </c>
      <c r="J132" t="s">
        <v>2402</v>
      </c>
      <c r="K132">
        <v>0</v>
      </c>
      <c r="L132" t="s">
        <v>1094</v>
      </c>
      <c r="M132" t="s">
        <v>1450</v>
      </c>
      <c r="N132" t="s">
        <v>1513</v>
      </c>
      <c r="O132">
        <v>15</v>
      </c>
      <c r="P132">
        <v>1</v>
      </c>
      <c r="Q132" t="s">
        <v>1545</v>
      </c>
      <c r="R132" t="s">
        <v>2507</v>
      </c>
      <c r="S132">
        <v>96</v>
      </c>
      <c r="T132" t="b">
        <v>1</v>
      </c>
      <c r="U132" t="s">
        <v>2040</v>
      </c>
      <c r="V132" t="s">
        <v>2043</v>
      </c>
      <c r="W132" t="e">
        <f>#NUM!</f>
        <v>#NUM!</v>
      </c>
      <c r="X132" t="b">
        <v>1</v>
      </c>
      <c r="Y132">
        <v>1988</v>
      </c>
      <c r="Z132" t="s">
        <v>2245</v>
      </c>
      <c r="AA132" t="s">
        <v>2245</v>
      </c>
      <c r="AB132" t="s">
        <v>2263</v>
      </c>
      <c r="AC132" t="s">
        <v>2266</v>
      </c>
      <c r="AD132" t="s">
        <v>2278</v>
      </c>
      <c r="AE132" t="s">
        <v>2285</v>
      </c>
      <c r="AF132" t="s">
        <v>2290</v>
      </c>
      <c r="AG132" t="s">
        <v>2292</v>
      </c>
      <c r="AH132" t="s">
        <v>2300</v>
      </c>
      <c r="AI132" t="s">
        <v>2303</v>
      </c>
      <c r="AJ132" t="s">
        <v>2303</v>
      </c>
      <c r="AK132" t="s">
        <v>2311</v>
      </c>
      <c r="AL132" t="s">
        <v>2318</v>
      </c>
      <c r="AM132" t="s">
        <v>2321</v>
      </c>
      <c r="AN132" t="s">
        <v>2325</v>
      </c>
      <c r="AO132" t="s">
        <v>2325</v>
      </c>
    </row>
    <row r="133" spans="1:41" x14ac:dyDescent="0.35">
      <c r="A133" s="1">
        <v>59374</v>
      </c>
      <c r="B133">
        <v>49651</v>
      </c>
      <c r="C133">
        <v>0</v>
      </c>
      <c r="D133" t="s">
        <v>200</v>
      </c>
      <c r="E133" t="s">
        <v>392</v>
      </c>
      <c r="F133">
        <v>0</v>
      </c>
      <c r="G133" t="s">
        <v>547</v>
      </c>
      <c r="H133">
        <v>0</v>
      </c>
      <c r="I133">
        <v>-2E-8</v>
      </c>
      <c r="J133" t="s">
        <v>2403</v>
      </c>
      <c r="K133">
        <v>0</v>
      </c>
      <c r="L133" t="s">
        <v>1086</v>
      </c>
      <c r="M133" t="s">
        <v>2451</v>
      </c>
      <c r="N133" t="s">
        <v>1498</v>
      </c>
      <c r="O133">
        <v>17</v>
      </c>
      <c r="P133">
        <v>1</v>
      </c>
      <c r="Q133" t="s">
        <v>1524</v>
      </c>
      <c r="R133" t="s">
        <v>2508</v>
      </c>
      <c r="S133">
        <v>0</v>
      </c>
      <c r="T133" t="b">
        <v>1</v>
      </c>
      <c r="U133" t="s">
        <v>2040</v>
      </c>
      <c r="V133" t="s">
        <v>2044</v>
      </c>
      <c r="W133" t="e">
        <f>#NUM!</f>
        <v>#NUM!</v>
      </c>
      <c r="X133" t="b">
        <v>0</v>
      </c>
      <c r="Y133">
        <v>0</v>
      </c>
      <c r="Z133" t="s">
        <v>2240</v>
      </c>
      <c r="AA133" t="s">
        <v>2240</v>
      </c>
      <c r="AB133" t="s">
        <v>2263</v>
      </c>
      <c r="AC133" t="s">
        <v>2267</v>
      </c>
      <c r="AD133" t="s">
        <v>2278</v>
      </c>
      <c r="AE133" t="s">
        <v>2241</v>
      </c>
      <c r="AF133" t="s">
        <v>2241</v>
      </c>
      <c r="AG133" t="s">
        <v>2292</v>
      </c>
      <c r="AH133" t="s">
        <v>2300</v>
      </c>
      <c r="AI133" t="s">
        <v>2303</v>
      </c>
      <c r="AJ133" t="s">
        <v>2303</v>
      </c>
      <c r="AK133" t="s">
        <v>2310</v>
      </c>
      <c r="AL133" t="s">
        <v>2310</v>
      </c>
      <c r="AM133" t="s">
        <v>2321</v>
      </c>
      <c r="AN133" t="s">
        <v>2325</v>
      </c>
      <c r="AO133" t="s">
        <v>2325</v>
      </c>
    </row>
    <row r="134" spans="1:41" x14ac:dyDescent="0.35">
      <c r="A134" s="1">
        <v>59375</v>
      </c>
      <c r="B134">
        <v>50998</v>
      </c>
      <c r="C134">
        <v>40000</v>
      </c>
      <c r="D134" t="s">
        <v>90</v>
      </c>
      <c r="E134" t="s">
        <v>405</v>
      </c>
      <c r="F134">
        <v>54</v>
      </c>
      <c r="G134" t="s">
        <v>547</v>
      </c>
      <c r="H134">
        <v>39.04694181</v>
      </c>
      <c r="I134">
        <v>-5.0614940099999997</v>
      </c>
      <c r="J134" t="s">
        <v>698</v>
      </c>
      <c r="K134">
        <v>0</v>
      </c>
      <c r="L134" t="s">
        <v>1087</v>
      </c>
      <c r="M134" t="s">
        <v>2452</v>
      </c>
      <c r="N134" t="s">
        <v>1508</v>
      </c>
      <c r="O134">
        <v>4</v>
      </c>
      <c r="P134">
        <v>4</v>
      </c>
      <c r="Q134" t="s">
        <v>1508</v>
      </c>
      <c r="R134" t="s">
        <v>2509</v>
      </c>
      <c r="S134">
        <v>609</v>
      </c>
      <c r="T134" t="b">
        <v>1</v>
      </c>
      <c r="U134" t="s">
        <v>2040</v>
      </c>
      <c r="V134" t="s">
        <v>2043</v>
      </c>
      <c r="W134" t="s">
        <v>2535</v>
      </c>
      <c r="X134" t="b">
        <v>1</v>
      </c>
      <c r="Y134">
        <v>2005</v>
      </c>
      <c r="Z134" t="s">
        <v>2239</v>
      </c>
      <c r="AA134" t="s">
        <v>2239</v>
      </c>
      <c r="AB134" t="s">
        <v>2239</v>
      </c>
      <c r="AC134" t="s">
        <v>2266</v>
      </c>
      <c r="AD134" t="s">
        <v>2278</v>
      </c>
      <c r="AE134" t="s">
        <v>2283</v>
      </c>
      <c r="AF134" t="s">
        <v>2288</v>
      </c>
      <c r="AG134" t="s">
        <v>2292</v>
      </c>
      <c r="AH134" t="s">
        <v>2300</v>
      </c>
      <c r="AI134" t="s">
        <v>2303</v>
      </c>
      <c r="AJ134" t="s">
        <v>2303</v>
      </c>
      <c r="AK134" t="s">
        <v>2312</v>
      </c>
      <c r="AL134" t="s">
        <v>2319</v>
      </c>
      <c r="AM134" t="s">
        <v>2322</v>
      </c>
      <c r="AN134" t="s">
        <v>2324</v>
      </c>
      <c r="AO134" t="s">
        <v>2324</v>
      </c>
    </row>
    <row r="135" spans="1:41" x14ac:dyDescent="0.35">
      <c r="A135" s="1">
        <v>59376</v>
      </c>
      <c r="B135">
        <v>34716</v>
      </c>
      <c r="C135">
        <v>0</v>
      </c>
      <c r="D135" t="s">
        <v>29</v>
      </c>
      <c r="E135" t="e">
        <f>#NUM!</f>
        <v>#NUM!</v>
      </c>
      <c r="F135">
        <v>1581</v>
      </c>
      <c r="G135" t="e">
        <f>#NUM!</f>
        <v>#NUM!</v>
      </c>
      <c r="H135">
        <v>34.821038659999999</v>
      </c>
      <c r="I135">
        <v>-5.07625759</v>
      </c>
      <c r="J135" t="s">
        <v>2404</v>
      </c>
      <c r="K135">
        <v>0</v>
      </c>
      <c r="L135" t="s">
        <v>1089</v>
      </c>
      <c r="M135" t="s">
        <v>2453</v>
      </c>
      <c r="N135" t="s">
        <v>1510</v>
      </c>
      <c r="O135">
        <v>13</v>
      </c>
      <c r="P135">
        <v>2</v>
      </c>
      <c r="Q135" t="s">
        <v>1530</v>
      </c>
      <c r="R135" t="s">
        <v>2510</v>
      </c>
      <c r="S135">
        <v>1</v>
      </c>
      <c r="T135" t="b">
        <v>1</v>
      </c>
      <c r="U135" t="s">
        <v>2040</v>
      </c>
      <c r="V135" t="s">
        <v>2043</v>
      </c>
      <c r="W135" t="e">
        <f>#NUM!</f>
        <v>#NUM!</v>
      </c>
      <c r="X135" t="e">
        <f>#NUM!</f>
        <v>#NUM!</v>
      </c>
      <c r="Y135">
        <v>1990</v>
      </c>
      <c r="Z135" t="s">
        <v>2241</v>
      </c>
      <c r="AA135" t="s">
        <v>2241</v>
      </c>
      <c r="AB135" t="s">
        <v>2241</v>
      </c>
      <c r="AC135" t="s">
        <v>2266</v>
      </c>
      <c r="AD135" t="s">
        <v>2278</v>
      </c>
      <c r="AE135" t="s">
        <v>2274</v>
      </c>
      <c r="AF135" t="s">
        <v>2274</v>
      </c>
      <c r="AG135" t="s">
        <v>2274</v>
      </c>
      <c r="AH135" t="s">
        <v>2274</v>
      </c>
      <c r="AI135" t="s">
        <v>2305</v>
      </c>
      <c r="AJ135" t="s">
        <v>2305</v>
      </c>
      <c r="AK135" t="s">
        <v>2310</v>
      </c>
      <c r="AL135" t="s">
        <v>2310</v>
      </c>
      <c r="AM135" t="s">
        <v>2321</v>
      </c>
      <c r="AN135" t="s">
        <v>2241</v>
      </c>
      <c r="AO135" t="s">
        <v>2241</v>
      </c>
    </row>
    <row r="136" spans="1:41" x14ac:dyDescent="0.35">
      <c r="A136" s="1">
        <v>59377</v>
      </c>
      <c r="B136">
        <v>43986</v>
      </c>
      <c r="C136">
        <v>0</v>
      </c>
      <c r="D136" t="s">
        <v>125</v>
      </c>
      <c r="E136" t="s">
        <v>405</v>
      </c>
      <c r="F136">
        <v>0</v>
      </c>
      <c r="G136" t="s">
        <v>566</v>
      </c>
      <c r="H136">
        <v>33.437011550000001</v>
      </c>
      <c r="I136">
        <v>-4.4235938099999998</v>
      </c>
      <c r="J136" t="s">
        <v>463</v>
      </c>
      <c r="K136">
        <v>0</v>
      </c>
      <c r="L136" t="s">
        <v>1089</v>
      </c>
      <c r="M136" t="s">
        <v>939</v>
      </c>
      <c r="N136" t="s">
        <v>1512</v>
      </c>
      <c r="O136">
        <v>14</v>
      </c>
      <c r="P136">
        <v>2</v>
      </c>
      <c r="Q136" t="s">
        <v>1594</v>
      </c>
      <c r="R136" t="s">
        <v>1790</v>
      </c>
      <c r="S136">
        <v>0</v>
      </c>
      <c r="T136" t="b">
        <v>1</v>
      </c>
      <c r="U136" t="s">
        <v>2040</v>
      </c>
      <c r="V136" t="s">
        <v>2045</v>
      </c>
      <c r="W136" t="e">
        <f>#NUM!</f>
        <v>#NUM!</v>
      </c>
      <c r="X136" t="b">
        <v>0</v>
      </c>
      <c r="Y136">
        <v>0</v>
      </c>
      <c r="Z136" t="s">
        <v>2239</v>
      </c>
      <c r="AA136" t="s">
        <v>2239</v>
      </c>
      <c r="AB136" t="s">
        <v>2239</v>
      </c>
      <c r="AC136" t="s">
        <v>2266</v>
      </c>
      <c r="AD136" t="s">
        <v>2278</v>
      </c>
      <c r="AE136" t="s">
        <v>2281</v>
      </c>
      <c r="AF136" t="s">
        <v>2281</v>
      </c>
      <c r="AG136" t="s">
        <v>2292</v>
      </c>
      <c r="AH136" t="s">
        <v>2300</v>
      </c>
      <c r="AI136" t="s">
        <v>2304</v>
      </c>
      <c r="AJ136" t="s">
        <v>2304</v>
      </c>
      <c r="AK136" t="s">
        <v>2316</v>
      </c>
      <c r="AL136" t="s">
        <v>2316</v>
      </c>
      <c r="AM136" t="s">
        <v>2322</v>
      </c>
      <c r="AN136" t="s">
        <v>2326</v>
      </c>
      <c r="AO136" t="s">
        <v>2324</v>
      </c>
    </row>
    <row r="137" spans="1:41" x14ac:dyDescent="0.35">
      <c r="A137" s="1">
        <v>59378</v>
      </c>
      <c r="B137">
        <v>38067</v>
      </c>
      <c r="C137">
        <v>500</v>
      </c>
      <c r="D137" t="s">
        <v>69</v>
      </c>
      <c r="E137" t="s">
        <v>2343</v>
      </c>
      <c r="F137">
        <v>2101</v>
      </c>
      <c r="G137" t="s">
        <v>574</v>
      </c>
      <c r="H137">
        <v>34.620387450000003</v>
      </c>
      <c r="I137">
        <v>-9.3584045200000006</v>
      </c>
      <c r="J137" t="s">
        <v>2405</v>
      </c>
      <c r="K137">
        <v>0</v>
      </c>
      <c r="L137" t="s">
        <v>1088</v>
      </c>
      <c r="M137" t="s">
        <v>2454</v>
      </c>
      <c r="N137" t="s">
        <v>1497</v>
      </c>
      <c r="O137">
        <v>11</v>
      </c>
      <c r="P137">
        <v>4</v>
      </c>
      <c r="Q137" t="s">
        <v>1521</v>
      </c>
      <c r="R137" t="s">
        <v>1712</v>
      </c>
      <c r="S137">
        <v>36</v>
      </c>
      <c r="T137" t="b">
        <v>1</v>
      </c>
      <c r="U137" t="s">
        <v>2040</v>
      </c>
      <c r="V137" t="s">
        <v>2043</v>
      </c>
      <c r="W137" t="s">
        <v>2536</v>
      </c>
      <c r="X137" t="b">
        <v>1</v>
      </c>
      <c r="Y137">
        <v>2008</v>
      </c>
      <c r="Z137" t="s">
        <v>2239</v>
      </c>
      <c r="AA137" t="s">
        <v>2239</v>
      </c>
      <c r="AB137" t="s">
        <v>2239</v>
      </c>
      <c r="AC137" t="s">
        <v>2269</v>
      </c>
      <c r="AD137" t="s">
        <v>2278</v>
      </c>
      <c r="AE137" t="s">
        <v>2283</v>
      </c>
      <c r="AF137" t="s">
        <v>2288</v>
      </c>
      <c r="AG137" t="s">
        <v>2292</v>
      </c>
      <c r="AH137" t="s">
        <v>2300</v>
      </c>
      <c r="AI137" t="s">
        <v>2303</v>
      </c>
      <c r="AJ137" t="s">
        <v>2303</v>
      </c>
      <c r="AK137" t="s">
        <v>2309</v>
      </c>
      <c r="AL137" t="s">
        <v>2309</v>
      </c>
      <c r="AM137" t="s">
        <v>2321</v>
      </c>
      <c r="AN137" t="s">
        <v>2324</v>
      </c>
      <c r="AO137" t="s">
        <v>2324</v>
      </c>
    </row>
    <row r="138" spans="1:41" x14ac:dyDescent="0.35">
      <c r="A138" s="1">
        <v>59379</v>
      </c>
      <c r="B138">
        <v>58255</v>
      </c>
      <c r="C138">
        <v>0</v>
      </c>
      <c r="D138" t="s">
        <v>143</v>
      </c>
      <c r="E138" t="s">
        <v>2344</v>
      </c>
      <c r="F138">
        <v>0</v>
      </c>
      <c r="G138" t="s">
        <v>2355</v>
      </c>
      <c r="H138">
        <v>31.613283840000001</v>
      </c>
      <c r="I138">
        <v>-1.82022635</v>
      </c>
      <c r="J138" t="s">
        <v>2406</v>
      </c>
      <c r="K138">
        <v>0</v>
      </c>
      <c r="L138" t="s">
        <v>1086</v>
      </c>
      <c r="M138" t="s">
        <v>2455</v>
      </c>
      <c r="N138" t="s">
        <v>1503</v>
      </c>
      <c r="O138">
        <v>18</v>
      </c>
      <c r="P138">
        <v>3</v>
      </c>
      <c r="Q138" t="s">
        <v>1579</v>
      </c>
      <c r="R138" t="s">
        <v>2511</v>
      </c>
      <c r="S138">
        <v>0</v>
      </c>
      <c r="T138" t="b">
        <v>1</v>
      </c>
      <c r="U138" t="s">
        <v>2040</v>
      </c>
      <c r="V138" t="s">
        <v>2043</v>
      </c>
      <c r="W138" t="s">
        <v>2112</v>
      </c>
      <c r="X138" t="b">
        <v>1</v>
      </c>
      <c r="Y138">
        <v>0</v>
      </c>
      <c r="Z138" t="s">
        <v>2239</v>
      </c>
      <c r="AA138" t="s">
        <v>2239</v>
      </c>
      <c r="AB138" t="s">
        <v>2239</v>
      </c>
      <c r="AC138" t="s">
        <v>2266</v>
      </c>
      <c r="AD138" t="s">
        <v>2278</v>
      </c>
      <c r="AE138" t="s">
        <v>2281</v>
      </c>
      <c r="AF138" t="s">
        <v>2281</v>
      </c>
      <c r="AG138" t="s">
        <v>2292</v>
      </c>
      <c r="AH138" t="s">
        <v>2300</v>
      </c>
      <c r="AI138" t="s">
        <v>2303</v>
      </c>
      <c r="AJ138" t="s">
        <v>2303</v>
      </c>
      <c r="AK138" t="s">
        <v>2309</v>
      </c>
      <c r="AL138" t="s">
        <v>2309</v>
      </c>
      <c r="AM138" t="s">
        <v>2321</v>
      </c>
      <c r="AN138" t="s">
        <v>2324</v>
      </c>
      <c r="AO138" t="s">
        <v>2324</v>
      </c>
    </row>
    <row r="139" spans="1:41" x14ac:dyDescent="0.35">
      <c r="A139" s="1">
        <v>59380</v>
      </c>
      <c r="B139">
        <v>30647</v>
      </c>
      <c r="C139">
        <v>6000</v>
      </c>
      <c r="D139" t="s">
        <v>30</v>
      </c>
      <c r="E139" t="s">
        <v>385</v>
      </c>
      <c r="F139">
        <v>1439</v>
      </c>
      <c r="G139" t="s">
        <v>385</v>
      </c>
      <c r="H139">
        <v>34.942100899999993</v>
      </c>
      <c r="I139">
        <v>-9.8491976099999992</v>
      </c>
      <c r="J139" t="s">
        <v>667</v>
      </c>
      <c r="K139">
        <v>0</v>
      </c>
      <c r="L139" t="s">
        <v>1092</v>
      </c>
      <c r="M139" t="s">
        <v>1097</v>
      </c>
      <c r="N139" t="s">
        <v>1497</v>
      </c>
      <c r="O139">
        <v>11</v>
      </c>
      <c r="P139">
        <v>5</v>
      </c>
      <c r="Q139" t="s">
        <v>1556</v>
      </c>
      <c r="R139" t="s">
        <v>1642</v>
      </c>
      <c r="S139">
        <v>50</v>
      </c>
      <c r="T139" t="b">
        <v>1</v>
      </c>
      <c r="U139" t="s">
        <v>2040</v>
      </c>
      <c r="V139" t="s">
        <v>2043</v>
      </c>
      <c r="W139" t="s">
        <v>385</v>
      </c>
      <c r="X139" t="b">
        <v>0</v>
      </c>
      <c r="Y139">
        <v>1999</v>
      </c>
      <c r="Z139" t="s">
        <v>2239</v>
      </c>
      <c r="AA139" t="s">
        <v>2239</v>
      </c>
      <c r="AB139" t="s">
        <v>2239</v>
      </c>
      <c r="AC139" t="s">
        <v>2266</v>
      </c>
      <c r="AD139" t="s">
        <v>2278</v>
      </c>
      <c r="AE139" t="s">
        <v>2285</v>
      </c>
      <c r="AF139" t="s">
        <v>2290</v>
      </c>
      <c r="AG139" t="s">
        <v>2292</v>
      </c>
      <c r="AH139" t="s">
        <v>2300</v>
      </c>
      <c r="AI139" t="s">
        <v>2305</v>
      </c>
      <c r="AJ139" t="s">
        <v>2305</v>
      </c>
      <c r="AK139" t="s">
        <v>2309</v>
      </c>
      <c r="AL139" t="s">
        <v>2309</v>
      </c>
      <c r="AM139" t="s">
        <v>2321</v>
      </c>
      <c r="AN139" t="s">
        <v>2324</v>
      </c>
      <c r="AO139" t="s">
        <v>2324</v>
      </c>
    </row>
    <row r="140" spans="1:41" x14ac:dyDescent="0.35">
      <c r="A140" s="1">
        <v>59381</v>
      </c>
      <c r="B140">
        <v>67885</v>
      </c>
      <c r="C140">
        <v>0</v>
      </c>
      <c r="D140" t="s">
        <v>31</v>
      </c>
      <c r="E140" t="s">
        <v>390</v>
      </c>
      <c r="F140">
        <v>0</v>
      </c>
      <c r="G140" t="s">
        <v>547</v>
      </c>
      <c r="H140">
        <v>38.835001060000003</v>
      </c>
      <c r="I140">
        <v>-4.8802037</v>
      </c>
      <c r="J140" t="s">
        <v>2407</v>
      </c>
      <c r="K140">
        <v>0</v>
      </c>
      <c r="L140" t="s">
        <v>1087</v>
      </c>
      <c r="M140" t="s">
        <v>2456</v>
      </c>
      <c r="N140" t="s">
        <v>1508</v>
      </c>
      <c r="O140">
        <v>4</v>
      </c>
      <c r="P140">
        <v>8</v>
      </c>
      <c r="Q140" t="s">
        <v>1604</v>
      </c>
      <c r="R140" t="s">
        <v>2487</v>
      </c>
      <c r="S140">
        <v>360</v>
      </c>
      <c r="T140" t="b">
        <v>1</v>
      </c>
      <c r="U140" t="s">
        <v>2040</v>
      </c>
      <c r="V140" t="s">
        <v>2043</v>
      </c>
      <c r="W140" t="s">
        <v>2537</v>
      </c>
      <c r="X140" t="b">
        <v>1</v>
      </c>
      <c r="Y140">
        <v>1992</v>
      </c>
      <c r="Z140" t="s">
        <v>2239</v>
      </c>
      <c r="AA140" t="s">
        <v>2239</v>
      </c>
      <c r="AB140" t="s">
        <v>2239</v>
      </c>
      <c r="AC140" t="s">
        <v>2266</v>
      </c>
      <c r="AD140" t="s">
        <v>2278</v>
      </c>
      <c r="AE140" t="s">
        <v>2281</v>
      </c>
      <c r="AF140" t="s">
        <v>2281</v>
      </c>
      <c r="AG140" t="s">
        <v>2292</v>
      </c>
      <c r="AH140" t="s">
        <v>2300</v>
      </c>
      <c r="AI140" t="s">
        <v>2304</v>
      </c>
      <c r="AJ140" t="s">
        <v>2304</v>
      </c>
      <c r="AK140" t="s">
        <v>2309</v>
      </c>
      <c r="AL140" t="s">
        <v>2309</v>
      </c>
      <c r="AM140" t="s">
        <v>2321</v>
      </c>
      <c r="AN140" t="s">
        <v>2324</v>
      </c>
      <c r="AO140" t="s">
        <v>2324</v>
      </c>
    </row>
    <row r="141" spans="1:41" x14ac:dyDescent="0.35">
      <c r="A141" s="1">
        <v>59382</v>
      </c>
      <c r="B141">
        <v>47002</v>
      </c>
      <c r="C141">
        <v>6</v>
      </c>
      <c r="D141" t="s">
        <v>215</v>
      </c>
      <c r="E141" t="s">
        <v>413</v>
      </c>
      <c r="F141">
        <v>1383</v>
      </c>
      <c r="G141" t="s">
        <v>547</v>
      </c>
      <c r="H141">
        <v>37.454759490000001</v>
      </c>
      <c r="I141">
        <v>-3.32359911</v>
      </c>
      <c r="J141" t="s">
        <v>2408</v>
      </c>
      <c r="K141">
        <v>0</v>
      </c>
      <c r="L141" t="s">
        <v>1087</v>
      </c>
      <c r="M141" t="s">
        <v>2457</v>
      </c>
      <c r="N141" t="s">
        <v>1500</v>
      </c>
      <c r="O141">
        <v>3</v>
      </c>
      <c r="P141">
        <v>4</v>
      </c>
      <c r="Q141" t="s">
        <v>1523</v>
      </c>
      <c r="R141" t="s">
        <v>1980</v>
      </c>
      <c r="S141">
        <v>1</v>
      </c>
      <c r="T141" t="b">
        <v>1</v>
      </c>
      <c r="U141" t="s">
        <v>2040</v>
      </c>
      <c r="V141" t="s">
        <v>2047</v>
      </c>
      <c r="W141" t="s">
        <v>2086</v>
      </c>
      <c r="X141" t="b">
        <v>1</v>
      </c>
      <c r="Y141">
        <v>2008</v>
      </c>
      <c r="Z141" t="s">
        <v>2239</v>
      </c>
      <c r="AA141" t="s">
        <v>2239</v>
      </c>
      <c r="AB141" t="s">
        <v>2239</v>
      </c>
      <c r="AC141" t="s">
        <v>2268</v>
      </c>
      <c r="AD141" t="s">
        <v>2278</v>
      </c>
      <c r="AE141" t="s">
        <v>2282</v>
      </c>
      <c r="AF141" t="s">
        <v>2287</v>
      </c>
      <c r="AG141" t="s">
        <v>2292</v>
      </c>
      <c r="AH141" t="s">
        <v>2300</v>
      </c>
      <c r="AI141" t="s">
        <v>2303</v>
      </c>
      <c r="AJ141" t="s">
        <v>2303</v>
      </c>
      <c r="AK141" t="s">
        <v>2309</v>
      </c>
      <c r="AL141" t="s">
        <v>2309</v>
      </c>
      <c r="AM141" t="s">
        <v>2321</v>
      </c>
      <c r="AN141" t="s">
        <v>2324</v>
      </c>
      <c r="AO141" t="s">
        <v>2324</v>
      </c>
    </row>
    <row r="142" spans="1:41" x14ac:dyDescent="0.35">
      <c r="A142" s="1">
        <v>59383</v>
      </c>
      <c r="B142">
        <v>44616</v>
      </c>
      <c r="C142">
        <v>0</v>
      </c>
      <c r="D142" t="s">
        <v>62</v>
      </c>
      <c r="E142" t="s">
        <v>452</v>
      </c>
      <c r="F142">
        <v>11</v>
      </c>
      <c r="G142" t="s">
        <v>2356</v>
      </c>
      <c r="H142">
        <v>39.626009009999997</v>
      </c>
      <c r="I142">
        <v>-10.057499419999999</v>
      </c>
      <c r="J142" t="s">
        <v>671</v>
      </c>
      <c r="K142">
        <v>0</v>
      </c>
      <c r="L142" t="s">
        <v>1093</v>
      </c>
      <c r="M142" t="s">
        <v>2458</v>
      </c>
      <c r="N142" t="s">
        <v>1516</v>
      </c>
      <c r="O142">
        <v>80</v>
      </c>
      <c r="P142">
        <v>62</v>
      </c>
      <c r="Q142" t="s">
        <v>1639</v>
      </c>
      <c r="R142" t="s">
        <v>2512</v>
      </c>
      <c r="S142">
        <v>800</v>
      </c>
      <c r="T142" t="b">
        <v>1</v>
      </c>
      <c r="U142" t="s">
        <v>2040</v>
      </c>
      <c r="V142" t="e">
        <f>#NUM!</f>
        <v>#NUM!</v>
      </c>
      <c r="W142" t="e">
        <f>#NUM!</f>
        <v>#NUM!</v>
      </c>
      <c r="X142" t="b">
        <v>1</v>
      </c>
      <c r="Y142">
        <v>2008</v>
      </c>
      <c r="Z142" t="s">
        <v>2240</v>
      </c>
      <c r="AA142" t="s">
        <v>2240</v>
      </c>
      <c r="AB142" t="s">
        <v>2263</v>
      </c>
      <c r="AC142" t="s">
        <v>2266</v>
      </c>
      <c r="AD142" t="s">
        <v>2278</v>
      </c>
      <c r="AE142" t="s">
        <v>2274</v>
      </c>
      <c r="AF142" t="s">
        <v>2274</v>
      </c>
      <c r="AG142" t="s">
        <v>2292</v>
      </c>
      <c r="AH142" t="s">
        <v>2300</v>
      </c>
      <c r="AI142" t="s">
        <v>2303</v>
      </c>
      <c r="AJ142" t="s">
        <v>2303</v>
      </c>
      <c r="AK142" t="s">
        <v>2313</v>
      </c>
      <c r="AL142" t="s">
        <v>2313</v>
      </c>
      <c r="AM142" t="s">
        <v>2322</v>
      </c>
      <c r="AN142" t="s">
        <v>2325</v>
      </c>
      <c r="AO142" t="s">
        <v>2325</v>
      </c>
    </row>
    <row r="143" spans="1:41" x14ac:dyDescent="0.35">
      <c r="A143" s="1">
        <v>59384</v>
      </c>
      <c r="B143">
        <v>72148</v>
      </c>
      <c r="C143">
        <v>0</v>
      </c>
      <c r="D143" t="s">
        <v>177</v>
      </c>
      <c r="E143" t="s">
        <v>2345</v>
      </c>
      <c r="F143">
        <v>0</v>
      </c>
      <c r="G143" t="s">
        <v>2357</v>
      </c>
      <c r="H143">
        <v>30.667804759999999</v>
      </c>
      <c r="I143">
        <v>-2.4837095300000001</v>
      </c>
      <c r="J143" t="s">
        <v>2409</v>
      </c>
      <c r="K143">
        <v>0</v>
      </c>
      <c r="L143" t="s">
        <v>1086</v>
      </c>
      <c r="M143" t="s">
        <v>962</v>
      </c>
      <c r="N143" t="s">
        <v>1503</v>
      </c>
      <c r="O143">
        <v>18</v>
      </c>
      <c r="P143">
        <v>30</v>
      </c>
      <c r="Q143" t="s">
        <v>1547</v>
      </c>
      <c r="R143" t="s">
        <v>2513</v>
      </c>
      <c r="S143">
        <v>0</v>
      </c>
      <c r="T143" t="b">
        <v>1</v>
      </c>
      <c r="U143" t="s">
        <v>2040</v>
      </c>
      <c r="V143" t="s">
        <v>2043</v>
      </c>
      <c r="W143" t="e">
        <f>#NUM!</f>
        <v>#NUM!</v>
      </c>
      <c r="X143" t="b">
        <v>0</v>
      </c>
      <c r="Y143">
        <v>0</v>
      </c>
      <c r="Z143" t="s">
        <v>2239</v>
      </c>
      <c r="AA143" t="s">
        <v>2239</v>
      </c>
      <c r="AB143" t="s">
        <v>2239</v>
      </c>
      <c r="AC143" t="s">
        <v>2266</v>
      </c>
      <c r="AD143" t="s">
        <v>2278</v>
      </c>
      <c r="AE143" t="s">
        <v>2281</v>
      </c>
      <c r="AF143" t="s">
        <v>2281</v>
      </c>
      <c r="AG143" t="s">
        <v>2292</v>
      </c>
      <c r="AH143" t="s">
        <v>2300</v>
      </c>
      <c r="AI143" t="s">
        <v>2304</v>
      </c>
      <c r="AJ143" t="s">
        <v>2304</v>
      </c>
      <c r="AK143" t="s">
        <v>2309</v>
      </c>
      <c r="AL143" t="s">
        <v>2309</v>
      </c>
      <c r="AM143" t="s">
        <v>2321</v>
      </c>
      <c r="AN143" t="s">
        <v>2324</v>
      </c>
      <c r="AO143" t="s">
        <v>2324</v>
      </c>
    </row>
    <row r="144" spans="1:41" x14ac:dyDescent="0.35">
      <c r="A144" s="1">
        <v>59385</v>
      </c>
      <c r="B144">
        <v>34473</v>
      </c>
      <c r="C144">
        <v>500</v>
      </c>
      <c r="D144" t="s">
        <v>195</v>
      </c>
      <c r="E144" t="s">
        <v>2346</v>
      </c>
      <c r="F144">
        <v>1327</v>
      </c>
      <c r="G144" t="s">
        <v>2358</v>
      </c>
      <c r="H144">
        <v>33.951681180000001</v>
      </c>
      <c r="I144">
        <v>-2.0218540599999999</v>
      </c>
      <c r="J144" t="s">
        <v>2410</v>
      </c>
      <c r="K144">
        <v>0</v>
      </c>
      <c r="L144" t="s">
        <v>1086</v>
      </c>
      <c r="M144" t="s">
        <v>2459</v>
      </c>
      <c r="N144" t="s">
        <v>1511</v>
      </c>
      <c r="O144">
        <v>20</v>
      </c>
      <c r="P144">
        <v>4</v>
      </c>
      <c r="Q144" t="s">
        <v>1572</v>
      </c>
      <c r="R144" t="s">
        <v>2514</v>
      </c>
      <c r="S144">
        <v>200</v>
      </c>
      <c r="T144" t="b">
        <v>1</v>
      </c>
      <c r="U144" t="s">
        <v>2040</v>
      </c>
      <c r="V144" t="s">
        <v>2044</v>
      </c>
      <c r="W144" t="e">
        <f>#NUM!</f>
        <v>#NUM!</v>
      </c>
      <c r="X144" t="b">
        <v>1</v>
      </c>
      <c r="Y144">
        <v>2011</v>
      </c>
      <c r="Z144" t="s">
        <v>2246</v>
      </c>
      <c r="AA144" t="s">
        <v>2246</v>
      </c>
      <c r="AB144" t="s">
        <v>2263</v>
      </c>
      <c r="AC144" t="s">
        <v>2267</v>
      </c>
      <c r="AD144" t="s">
        <v>2278</v>
      </c>
      <c r="AE144" t="s">
        <v>2283</v>
      </c>
      <c r="AF144" t="s">
        <v>2288</v>
      </c>
      <c r="AG144" t="s">
        <v>2293</v>
      </c>
      <c r="AH144" t="s">
        <v>2293</v>
      </c>
      <c r="AI144" t="s">
        <v>2303</v>
      </c>
      <c r="AJ144" t="s">
        <v>2303</v>
      </c>
      <c r="AK144" t="s">
        <v>2311</v>
      </c>
      <c r="AL144" t="s">
        <v>2318</v>
      </c>
      <c r="AM144" t="s">
        <v>2321</v>
      </c>
      <c r="AN144" t="s">
        <v>2325</v>
      </c>
      <c r="AO144" t="s">
        <v>2325</v>
      </c>
    </row>
    <row r="145" spans="1:41" x14ac:dyDescent="0.35">
      <c r="A145" s="1">
        <v>59386</v>
      </c>
      <c r="B145">
        <v>34952</v>
      </c>
      <c r="C145">
        <v>0</v>
      </c>
      <c r="D145" t="s">
        <v>270</v>
      </c>
      <c r="E145" t="s">
        <v>474</v>
      </c>
      <c r="F145">
        <v>1786</v>
      </c>
      <c r="G145" t="s">
        <v>547</v>
      </c>
      <c r="H145">
        <v>31.73878916</v>
      </c>
      <c r="I145">
        <v>-8.5320125499999993</v>
      </c>
      <c r="J145" t="s">
        <v>2411</v>
      </c>
      <c r="K145">
        <v>0</v>
      </c>
      <c r="L145" t="s">
        <v>1094</v>
      </c>
      <c r="M145" t="s">
        <v>2460</v>
      </c>
      <c r="N145" t="s">
        <v>1513</v>
      </c>
      <c r="O145">
        <v>15</v>
      </c>
      <c r="P145">
        <v>2</v>
      </c>
      <c r="Q145" t="s">
        <v>1561</v>
      </c>
      <c r="R145" t="s">
        <v>1920</v>
      </c>
      <c r="S145">
        <v>1000</v>
      </c>
      <c r="T145" t="b">
        <v>1</v>
      </c>
      <c r="U145" t="s">
        <v>2040</v>
      </c>
      <c r="V145" t="s">
        <v>2043</v>
      </c>
      <c r="W145" t="e">
        <f>#NUM!</f>
        <v>#NUM!</v>
      </c>
      <c r="X145" t="b">
        <v>0</v>
      </c>
      <c r="Y145">
        <v>2009</v>
      </c>
      <c r="Z145" t="s">
        <v>2245</v>
      </c>
      <c r="AA145" t="s">
        <v>2245</v>
      </c>
      <c r="AB145" t="s">
        <v>2263</v>
      </c>
      <c r="AC145" t="s">
        <v>2266</v>
      </c>
      <c r="AD145" t="s">
        <v>2278</v>
      </c>
      <c r="AE145" t="s">
        <v>2281</v>
      </c>
      <c r="AF145" t="s">
        <v>2281</v>
      </c>
      <c r="AG145" t="s">
        <v>2292</v>
      </c>
      <c r="AH145" t="s">
        <v>2300</v>
      </c>
      <c r="AI145" t="s">
        <v>2303</v>
      </c>
      <c r="AJ145" t="s">
        <v>2303</v>
      </c>
      <c r="AK145" t="s">
        <v>2311</v>
      </c>
      <c r="AL145" t="s">
        <v>2318</v>
      </c>
      <c r="AM145" t="s">
        <v>2321</v>
      </c>
      <c r="AN145" t="s">
        <v>2325</v>
      </c>
      <c r="AO145" t="s">
        <v>2325</v>
      </c>
    </row>
    <row r="146" spans="1:41" x14ac:dyDescent="0.35">
      <c r="A146" s="1">
        <v>59387</v>
      </c>
      <c r="B146">
        <v>26640</v>
      </c>
      <c r="C146">
        <v>100</v>
      </c>
      <c r="D146" t="s">
        <v>234</v>
      </c>
      <c r="E146" t="s">
        <v>454</v>
      </c>
      <c r="F146">
        <v>25</v>
      </c>
      <c r="G146" t="s">
        <v>454</v>
      </c>
      <c r="H146">
        <v>39.176480239999997</v>
      </c>
      <c r="I146">
        <v>-6.9570983699999998</v>
      </c>
      <c r="J146" t="s">
        <v>2412</v>
      </c>
      <c r="K146">
        <v>0</v>
      </c>
      <c r="L146" t="s">
        <v>1091</v>
      </c>
      <c r="M146" t="s">
        <v>2461</v>
      </c>
      <c r="N146" t="s">
        <v>1517</v>
      </c>
      <c r="O146">
        <v>7</v>
      </c>
      <c r="P146">
        <v>2</v>
      </c>
      <c r="Q146" t="s">
        <v>1567</v>
      </c>
      <c r="R146" t="s">
        <v>1978</v>
      </c>
      <c r="S146">
        <v>100</v>
      </c>
      <c r="T146" t="e">
        <f>#NUM!</f>
        <v>#NUM!</v>
      </c>
      <c r="U146" t="s">
        <v>2040</v>
      </c>
      <c r="V146" t="s">
        <v>2046</v>
      </c>
      <c r="W146" t="s">
        <v>1416</v>
      </c>
      <c r="X146" t="b">
        <v>0</v>
      </c>
      <c r="Y146">
        <v>2000</v>
      </c>
      <c r="Z146" t="s">
        <v>2242</v>
      </c>
      <c r="AA146" t="s">
        <v>2242</v>
      </c>
      <c r="AB146" t="s">
        <v>2242</v>
      </c>
      <c r="AC146" t="s">
        <v>2269</v>
      </c>
      <c r="AD146" t="s">
        <v>2278</v>
      </c>
      <c r="AE146" t="s">
        <v>2282</v>
      </c>
      <c r="AF146" t="s">
        <v>2287</v>
      </c>
      <c r="AG146" t="s">
        <v>2292</v>
      </c>
      <c r="AH146" t="s">
        <v>2300</v>
      </c>
      <c r="AI146" t="s">
        <v>2303</v>
      </c>
      <c r="AJ146" t="s">
        <v>2303</v>
      </c>
      <c r="AK146" t="s">
        <v>2311</v>
      </c>
      <c r="AL146" t="s">
        <v>2318</v>
      </c>
      <c r="AM146" t="s">
        <v>2321</v>
      </c>
      <c r="AN146" t="s">
        <v>2324</v>
      </c>
      <c r="AO146" t="s">
        <v>2324</v>
      </c>
    </row>
    <row r="147" spans="1:41" x14ac:dyDescent="0.35">
      <c r="A147" s="1">
        <v>59388</v>
      </c>
      <c r="B147">
        <v>72559</v>
      </c>
      <c r="C147">
        <v>0</v>
      </c>
      <c r="D147" t="s">
        <v>35</v>
      </c>
      <c r="E147" t="s">
        <v>2347</v>
      </c>
      <c r="F147">
        <v>1414</v>
      </c>
      <c r="G147" t="s">
        <v>547</v>
      </c>
      <c r="H147">
        <v>30.692400119999999</v>
      </c>
      <c r="I147">
        <v>-3.59382702</v>
      </c>
      <c r="J147" t="s">
        <v>2413</v>
      </c>
      <c r="K147">
        <v>0</v>
      </c>
      <c r="L147" t="s">
        <v>1090</v>
      </c>
      <c r="M147" t="s">
        <v>2462</v>
      </c>
      <c r="N147" t="s">
        <v>1505</v>
      </c>
      <c r="O147">
        <v>16</v>
      </c>
      <c r="P147">
        <v>1</v>
      </c>
      <c r="Q147" t="s">
        <v>1533</v>
      </c>
      <c r="R147" t="s">
        <v>1877</v>
      </c>
      <c r="S147">
        <v>500</v>
      </c>
      <c r="T147" t="b">
        <v>1</v>
      </c>
      <c r="U147" t="s">
        <v>2040</v>
      </c>
      <c r="V147" t="s">
        <v>2043</v>
      </c>
      <c r="W147" t="e">
        <f>#NUM!</f>
        <v>#NUM!</v>
      </c>
      <c r="X147" t="b">
        <v>1</v>
      </c>
      <c r="Y147">
        <v>1995</v>
      </c>
      <c r="Z147" t="s">
        <v>2239</v>
      </c>
      <c r="AA147" t="s">
        <v>2239</v>
      </c>
      <c r="AB147" t="s">
        <v>2239</v>
      </c>
      <c r="AC147" t="s">
        <v>2266</v>
      </c>
      <c r="AD147" t="s">
        <v>2278</v>
      </c>
      <c r="AE147" t="s">
        <v>2274</v>
      </c>
      <c r="AF147" t="s">
        <v>2274</v>
      </c>
      <c r="AG147" t="s">
        <v>2292</v>
      </c>
      <c r="AH147" t="s">
        <v>2300</v>
      </c>
      <c r="AI147" t="s">
        <v>2304</v>
      </c>
      <c r="AJ147" t="s">
        <v>2304</v>
      </c>
      <c r="AK147" t="s">
        <v>2309</v>
      </c>
      <c r="AL147" t="s">
        <v>2309</v>
      </c>
      <c r="AM147" t="s">
        <v>2321</v>
      </c>
      <c r="AN147" t="s">
        <v>2327</v>
      </c>
      <c r="AO147" t="s">
        <v>2327</v>
      </c>
    </row>
    <row r="148" spans="1:41" x14ac:dyDescent="0.35">
      <c r="A148" s="1">
        <v>59389</v>
      </c>
      <c r="B148">
        <v>30410</v>
      </c>
      <c r="C148">
        <v>0</v>
      </c>
      <c r="D148" t="s">
        <v>148</v>
      </c>
      <c r="E148" t="s">
        <v>491</v>
      </c>
      <c r="F148">
        <v>783</v>
      </c>
      <c r="G148" t="s">
        <v>547</v>
      </c>
      <c r="H148">
        <v>30.64648592</v>
      </c>
      <c r="I148">
        <v>-7.3654179000000024</v>
      </c>
      <c r="J148" t="s">
        <v>698</v>
      </c>
      <c r="K148">
        <v>0</v>
      </c>
      <c r="L148" t="s">
        <v>1090</v>
      </c>
      <c r="M148" t="s">
        <v>2463</v>
      </c>
      <c r="N148" t="s">
        <v>1513</v>
      </c>
      <c r="O148">
        <v>15</v>
      </c>
      <c r="P148">
        <v>3</v>
      </c>
      <c r="Q148" t="s">
        <v>1574</v>
      </c>
      <c r="R148" t="s">
        <v>1972</v>
      </c>
      <c r="S148">
        <v>1500</v>
      </c>
      <c r="T148" t="b">
        <v>0</v>
      </c>
      <c r="U148" t="s">
        <v>2040</v>
      </c>
      <c r="V148" t="s">
        <v>2043</v>
      </c>
      <c r="W148" t="e">
        <f>#NUM!</f>
        <v>#NUM!</v>
      </c>
      <c r="X148" t="b">
        <v>0</v>
      </c>
      <c r="Y148">
        <v>2009</v>
      </c>
      <c r="Z148" t="s">
        <v>2245</v>
      </c>
      <c r="AA148" t="s">
        <v>2245</v>
      </c>
      <c r="AB148" t="s">
        <v>2263</v>
      </c>
      <c r="AC148" t="s">
        <v>2266</v>
      </c>
      <c r="AD148" t="s">
        <v>2278</v>
      </c>
      <c r="AE148" t="s">
        <v>2281</v>
      </c>
      <c r="AF148" t="s">
        <v>2281</v>
      </c>
      <c r="AG148" t="s">
        <v>2292</v>
      </c>
      <c r="AH148" t="s">
        <v>2300</v>
      </c>
      <c r="AI148" t="s">
        <v>2303</v>
      </c>
      <c r="AJ148" t="s">
        <v>2303</v>
      </c>
      <c r="AK148" t="s">
        <v>2311</v>
      </c>
      <c r="AL148" t="s">
        <v>2318</v>
      </c>
      <c r="AM148" t="s">
        <v>2321</v>
      </c>
      <c r="AN148" t="s">
        <v>2325</v>
      </c>
      <c r="AO148" t="s">
        <v>2325</v>
      </c>
    </row>
    <row r="149" spans="1:41" x14ac:dyDescent="0.35">
      <c r="A149" s="1">
        <v>59390</v>
      </c>
      <c r="B149">
        <v>13677</v>
      </c>
      <c r="C149">
        <v>0</v>
      </c>
      <c r="D149" t="s">
        <v>93</v>
      </c>
      <c r="E149" t="s">
        <v>400</v>
      </c>
      <c r="F149">
        <v>1715</v>
      </c>
      <c r="G149" t="s">
        <v>547</v>
      </c>
      <c r="H149">
        <v>31.370848070000001</v>
      </c>
      <c r="I149">
        <v>-8.2581600799999997</v>
      </c>
      <c r="J149" t="s">
        <v>2414</v>
      </c>
      <c r="K149">
        <v>0</v>
      </c>
      <c r="L149" t="s">
        <v>1090</v>
      </c>
      <c r="M149" t="s">
        <v>2464</v>
      </c>
      <c r="N149" t="s">
        <v>1513</v>
      </c>
      <c r="O149">
        <v>15</v>
      </c>
      <c r="P149">
        <v>2</v>
      </c>
      <c r="Q149" t="s">
        <v>1561</v>
      </c>
      <c r="R149" t="s">
        <v>1656</v>
      </c>
      <c r="S149">
        <v>150</v>
      </c>
      <c r="T149" t="b">
        <v>1</v>
      </c>
      <c r="U149" t="s">
        <v>2040</v>
      </c>
      <c r="V149" t="s">
        <v>2043</v>
      </c>
      <c r="W149" t="e">
        <f>#NUM!</f>
        <v>#NUM!</v>
      </c>
      <c r="X149" t="b">
        <v>0</v>
      </c>
      <c r="Y149">
        <v>1991</v>
      </c>
      <c r="Z149" t="s">
        <v>2243</v>
      </c>
      <c r="AA149" t="s">
        <v>2243</v>
      </c>
      <c r="AB149" t="s">
        <v>2263</v>
      </c>
      <c r="AC149" t="s">
        <v>2266</v>
      </c>
      <c r="AD149" t="s">
        <v>2278</v>
      </c>
      <c r="AE149" t="s">
        <v>2281</v>
      </c>
      <c r="AF149" t="s">
        <v>2281</v>
      </c>
      <c r="AG149" t="s">
        <v>2292</v>
      </c>
      <c r="AH149" t="s">
        <v>2300</v>
      </c>
      <c r="AI149" t="s">
        <v>2304</v>
      </c>
      <c r="AJ149" t="s">
        <v>2304</v>
      </c>
      <c r="AK149" t="s">
        <v>2311</v>
      </c>
      <c r="AL149" t="s">
        <v>2318</v>
      </c>
      <c r="AM149" t="s">
        <v>2321</v>
      </c>
      <c r="AN149" t="s">
        <v>2325</v>
      </c>
      <c r="AO149" t="s">
        <v>2325</v>
      </c>
    </row>
    <row r="150" spans="1:41" x14ac:dyDescent="0.35">
      <c r="A150" s="1">
        <v>59391</v>
      </c>
      <c r="B150">
        <v>44885</v>
      </c>
      <c r="C150">
        <v>0</v>
      </c>
      <c r="D150" t="s">
        <v>215</v>
      </c>
      <c r="E150" t="s">
        <v>405</v>
      </c>
      <c r="F150">
        <v>540</v>
      </c>
      <c r="G150" t="s">
        <v>566</v>
      </c>
      <c r="H150">
        <v>38.044069919999998</v>
      </c>
      <c r="I150">
        <v>-4.2722175800000004</v>
      </c>
      <c r="J150" t="s">
        <v>876</v>
      </c>
      <c r="K150">
        <v>0</v>
      </c>
      <c r="L150" t="s">
        <v>1087</v>
      </c>
      <c r="M150" t="s">
        <v>2465</v>
      </c>
      <c r="N150" t="s">
        <v>1500</v>
      </c>
      <c r="O150">
        <v>3</v>
      </c>
      <c r="P150">
        <v>3</v>
      </c>
      <c r="Q150" t="s">
        <v>1532</v>
      </c>
      <c r="R150" t="s">
        <v>2515</v>
      </c>
      <c r="S150">
        <v>210</v>
      </c>
      <c r="T150" t="b">
        <v>1</v>
      </c>
      <c r="U150" t="s">
        <v>2040</v>
      </c>
      <c r="V150" t="s">
        <v>2045</v>
      </c>
      <c r="W150" t="s">
        <v>2538</v>
      </c>
      <c r="X150" t="b">
        <v>1</v>
      </c>
      <c r="Y150">
        <v>1967</v>
      </c>
      <c r="Z150" t="s">
        <v>2239</v>
      </c>
      <c r="AA150" t="s">
        <v>2239</v>
      </c>
      <c r="AB150" t="s">
        <v>2239</v>
      </c>
      <c r="AC150" t="s">
        <v>2266</v>
      </c>
      <c r="AD150" t="s">
        <v>2278</v>
      </c>
      <c r="AE150" t="s">
        <v>2281</v>
      </c>
      <c r="AF150" t="s">
        <v>2281</v>
      </c>
      <c r="AG150" t="s">
        <v>2292</v>
      </c>
      <c r="AH150" t="s">
        <v>2300</v>
      </c>
      <c r="AI150" t="s">
        <v>2303</v>
      </c>
      <c r="AJ150" t="s">
        <v>2303</v>
      </c>
      <c r="AK150" t="s">
        <v>2312</v>
      </c>
      <c r="AL150" t="s">
        <v>2319</v>
      </c>
      <c r="AM150" t="s">
        <v>2322</v>
      </c>
      <c r="AN150" t="s">
        <v>2324</v>
      </c>
      <c r="AO150" t="s">
        <v>2324</v>
      </c>
    </row>
    <row r="151" spans="1:41" x14ac:dyDescent="0.35">
      <c r="A151" s="1">
        <v>59392</v>
      </c>
      <c r="B151">
        <v>40607</v>
      </c>
      <c r="C151">
        <v>0</v>
      </c>
      <c r="D151" t="s">
        <v>164</v>
      </c>
      <c r="E151" t="s">
        <v>405</v>
      </c>
      <c r="F151">
        <v>0</v>
      </c>
      <c r="G151" t="s">
        <v>566</v>
      </c>
      <c r="H151">
        <v>33.009440429999998</v>
      </c>
      <c r="I151">
        <v>-8.52088818</v>
      </c>
      <c r="J151" t="s">
        <v>2415</v>
      </c>
      <c r="K151">
        <v>0</v>
      </c>
      <c r="L151" t="s">
        <v>1094</v>
      </c>
      <c r="M151" t="s">
        <v>2466</v>
      </c>
      <c r="N151" t="s">
        <v>1499</v>
      </c>
      <c r="O151">
        <v>12</v>
      </c>
      <c r="P151">
        <v>1</v>
      </c>
      <c r="Q151" t="s">
        <v>1601</v>
      </c>
      <c r="R151" t="s">
        <v>1220</v>
      </c>
      <c r="S151">
        <v>0</v>
      </c>
      <c r="T151" t="b">
        <v>1</v>
      </c>
      <c r="U151" t="s">
        <v>2040</v>
      </c>
      <c r="V151" t="s">
        <v>2043</v>
      </c>
      <c r="W151" t="e">
        <f>#NUM!</f>
        <v>#NUM!</v>
      </c>
      <c r="X151" t="b">
        <v>1</v>
      </c>
      <c r="Y151">
        <v>0</v>
      </c>
      <c r="Z151" t="s">
        <v>2239</v>
      </c>
      <c r="AA151" t="s">
        <v>2239</v>
      </c>
      <c r="AB151" t="s">
        <v>2239</v>
      </c>
      <c r="AC151" t="s">
        <v>2266</v>
      </c>
      <c r="AD151" t="s">
        <v>2278</v>
      </c>
      <c r="AE151" t="s">
        <v>2281</v>
      </c>
      <c r="AF151" t="s">
        <v>2281</v>
      </c>
      <c r="AG151" t="s">
        <v>2292</v>
      </c>
      <c r="AH151" t="s">
        <v>2300</v>
      </c>
      <c r="AI151" t="s">
        <v>2303</v>
      </c>
      <c r="AJ151" t="s">
        <v>2303</v>
      </c>
      <c r="AK151" t="s">
        <v>2309</v>
      </c>
      <c r="AL151" t="s">
        <v>2309</v>
      </c>
      <c r="AM151" t="s">
        <v>2321</v>
      </c>
      <c r="AN151" t="s">
        <v>2324</v>
      </c>
      <c r="AO151" t="s">
        <v>2324</v>
      </c>
    </row>
    <row r="152" spans="1:41" x14ac:dyDescent="0.35">
      <c r="A152" s="1">
        <v>59393</v>
      </c>
      <c r="B152">
        <v>48348</v>
      </c>
      <c r="C152">
        <v>0</v>
      </c>
      <c r="D152" t="s">
        <v>166</v>
      </c>
      <c r="E152" t="s">
        <v>395</v>
      </c>
      <c r="F152">
        <v>0</v>
      </c>
      <c r="G152" t="s">
        <v>395</v>
      </c>
      <c r="H152">
        <v>33.866852170000001</v>
      </c>
      <c r="I152">
        <v>-4.2874098299999996</v>
      </c>
      <c r="J152" t="s">
        <v>794</v>
      </c>
      <c r="K152">
        <v>0</v>
      </c>
      <c r="L152" t="s">
        <v>1089</v>
      </c>
      <c r="M152" t="s">
        <v>2467</v>
      </c>
      <c r="N152" t="s">
        <v>1512</v>
      </c>
      <c r="O152">
        <v>14</v>
      </c>
      <c r="P152">
        <v>2</v>
      </c>
      <c r="Q152" t="s">
        <v>1594</v>
      </c>
      <c r="R152" t="s">
        <v>1594</v>
      </c>
      <c r="S152">
        <v>0</v>
      </c>
      <c r="T152" t="b">
        <v>0</v>
      </c>
      <c r="U152" t="s">
        <v>2040</v>
      </c>
      <c r="V152" t="s">
        <v>2045</v>
      </c>
      <c r="W152" t="e">
        <f>#NUM!</f>
        <v>#NUM!</v>
      </c>
      <c r="X152" t="b">
        <v>0</v>
      </c>
      <c r="Y152">
        <v>0</v>
      </c>
      <c r="Z152" t="s">
        <v>2239</v>
      </c>
      <c r="AA152" t="s">
        <v>2239</v>
      </c>
      <c r="AB152" t="s">
        <v>2239</v>
      </c>
      <c r="AC152" t="s">
        <v>2270</v>
      </c>
      <c r="AD152" t="s">
        <v>2279</v>
      </c>
      <c r="AE152" t="s">
        <v>2282</v>
      </c>
      <c r="AF152" t="s">
        <v>2287</v>
      </c>
      <c r="AG152" t="s">
        <v>2292</v>
      </c>
      <c r="AH152" t="s">
        <v>2300</v>
      </c>
      <c r="AI152" t="s">
        <v>2304</v>
      </c>
      <c r="AJ152" t="s">
        <v>2304</v>
      </c>
      <c r="AK152" t="s">
        <v>2316</v>
      </c>
      <c r="AL152" t="s">
        <v>2316</v>
      </c>
      <c r="AM152" t="s">
        <v>2322</v>
      </c>
      <c r="AN152" t="s">
        <v>2241</v>
      </c>
      <c r="AO152" t="s">
        <v>2241</v>
      </c>
    </row>
    <row r="153" spans="1:41" x14ac:dyDescent="0.35">
      <c r="A153" s="1">
        <v>59394</v>
      </c>
      <c r="B153">
        <v>11164</v>
      </c>
      <c r="C153">
        <v>500</v>
      </c>
      <c r="D153" t="s">
        <v>46</v>
      </c>
      <c r="E153" t="s">
        <v>452</v>
      </c>
      <c r="F153">
        <v>351</v>
      </c>
      <c r="G153" t="s">
        <v>2359</v>
      </c>
      <c r="H153">
        <v>37.634052779999998</v>
      </c>
      <c r="I153">
        <v>-6.1248296800000004</v>
      </c>
      <c r="J153" t="s">
        <v>2416</v>
      </c>
      <c r="K153">
        <v>0</v>
      </c>
      <c r="L153" t="s">
        <v>1091</v>
      </c>
      <c r="M153" t="s">
        <v>2468</v>
      </c>
      <c r="N153" t="s">
        <v>1501</v>
      </c>
      <c r="O153">
        <v>5</v>
      </c>
      <c r="P153">
        <v>6</v>
      </c>
      <c r="Q153" t="s">
        <v>1546</v>
      </c>
      <c r="R153" t="s">
        <v>2516</v>
      </c>
      <c r="S153">
        <v>89</v>
      </c>
      <c r="T153" t="b">
        <v>1</v>
      </c>
      <c r="U153" t="s">
        <v>2040</v>
      </c>
      <c r="V153" t="s">
        <v>2043</v>
      </c>
      <c r="W153" t="e">
        <f>#NUM!</f>
        <v>#NUM!</v>
      </c>
      <c r="X153" t="b">
        <v>1</v>
      </c>
      <c r="Y153">
        <v>2007</v>
      </c>
      <c r="Z153" t="s">
        <v>2242</v>
      </c>
      <c r="AA153" t="s">
        <v>2242</v>
      </c>
      <c r="AB153" t="s">
        <v>2242</v>
      </c>
      <c r="AC153" t="s">
        <v>2266</v>
      </c>
      <c r="AD153" t="s">
        <v>2278</v>
      </c>
      <c r="AE153" t="s">
        <v>2283</v>
      </c>
      <c r="AF153" t="s">
        <v>2288</v>
      </c>
      <c r="AG153" t="s">
        <v>2292</v>
      </c>
      <c r="AH153" t="s">
        <v>2300</v>
      </c>
      <c r="AI153" t="s">
        <v>2303</v>
      </c>
      <c r="AJ153" t="s">
        <v>2303</v>
      </c>
      <c r="AK153" t="s">
        <v>2311</v>
      </c>
      <c r="AL153" t="s">
        <v>2318</v>
      </c>
      <c r="AM153" t="s">
        <v>2321</v>
      </c>
      <c r="AN153" t="s">
        <v>2324</v>
      </c>
      <c r="AO153" t="s">
        <v>2324</v>
      </c>
    </row>
    <row r="154" spans="1:41" x14ac:dyDescent="0.35">
      <c r="A154" s="1">
        <v>59395</v>
      </c>
      <c r="B154">
        <v>60739</v>
      </c>
      <c r="C154">
        <v>10</v>
      </c>
      <c r="D154" t="s">
        <v>175</v>
      </c>
      <c r="E154" t="s">
        <v>442</v>
      </c>
      <c r="F154">
        <v>1210</v>
      </c>
      <c r="G154" t="s">
        <v>584</v>
      </c>
      <c r="H154">
        <v>37.169806889999997</v>
      </c>
      <c r="I154">
        <v>-3.2538474599999998</v>
      </c>
      <c r="J154" t="s">
        <v>2417</v>
      </c>
      <c r="K154">
        <v>0</v>
      </c>
      <c r="L154" t="s">
        <v>1087</v>
      </c>
      <c r="M154" t="s">
        <v>2469</v>
      </c>
      <c r="N154" t="s">
        <v>1500</v>
      </c>
      <c r="O154">
        <v>3</v>
      </c>
      <c r="P154">
        <v>5</v>
      </c>
      <c r="Q154" t="s">
        <v>1552</v>
      </c>
      <c r="R154" t="s">
        <v>2517</v>
      </c>
      <c r="S154">
        <v>125</v>
      </c>
      <c r="T154" t="b">
        <v>1</v>
      </c>
      <c r="U154" t="s">
        <v>2040</v>
      </c>
      <c r="V154" t="s">
        <v>2047</v>
      </c>
      <c r="W154" t="s">
        <v>2539</v>
      </c>
      <c r="X154" t="b">
        <v>1</v>
      </c>
      <c r="Y154">
        <v>1999</v>
      </c>
      <c r="Z154" t="s">
        <v>2239</v>
      </c>
      <c r="AA154" t="s">
        <v>2239</v>
      </c>
      <c r="AB154" t="s">
        <v>2239</v>
      </c>
      <c r="AC154" t="s">
        <v>2268</v>
      </c>
      <c r="AD154" t="s">
        <v>2278</v>
      </c>
      <c r="AE154" t="s">
        <v>2282</v>
      </c>
      <c r="AF154" t="s">
        <v>2287</v>
      </c>
      <c r="AG154" t="s">
        <v>2292</v>
      </c>
      <c r="AH154" t="s">
        <v>2300</v>
      </c>
      <c r="AI154" t="s">
        <v>2303</v>
      </c>
      <c r="AJ154" t="s">
        <v>2303</v>
      </c>
      <c r="AK154" t="s">
        <v>2309</v>
      </c>
      <c r="AL154" t="s">
        <v>2309</v>
      </c>
      <c r="AM154" t="s">
        <v>2321</v>
      </c>
      <c r="AN154" t="s">
        <v>2324</v>
      </c>
      <c r="AO154" t="s">
        <v>2324</v>
      </c>
    </row>
    <row r="155" spans="1:41" x14ac:dyDescent="0.35">
      <c r="A155" s="1">
        <v>59396</v>
      </c>
      <c r="B155">
        <v>27263</v>
      </c>
      <c r="C155">
        <v>4700</v>
      </c>
      <c r="D155" t="s">
        <v>339</v>
      </c>
      <c r="E155" t="s">
        <v>2348</v>
      </c>
      <c r="F155">
        <v>1212</v>
      </c>
      <c r="G155" t="s">
        <v>412</v>
      </c>
      <c r="H155">
        <v>35.249991260000002</v>
      </c>
      <c r="I155">
        <v>-9.0706287999999997</v>
      </c>
      <c r="J155" t="s">
        <v>2418</v>
      </c>
      <c r="K155">
        <v>0</v>
      </c>
      <c r="L155" t="s">
        <v>1088</v>
      </c>
      <c r="M155" t="s">
        <v>2470</v>
      </c>
      <c r="N155" t="s">
        <v>1497</v>
      </c>
      <c r="O155">
        <v>11</v>
      </c>
      <c r="P155">
        <v>4</v>
      </c>
      <c r="Q155" t="s">
        <v>1521</v>
      </c>
      <c r="R155" t="s">
        <v>2511</v>
      </c>
      <c r="S155">
        <v>56</v>
      </c>
      <c r="T155" t="b">
        <v>1</v>
      </c>
      <c r="U155" t="s">
        <v>2040</v>
      </c>
      <c r="V155" t="s">
        <v>2043</v>
      </c>
      <c r="W155" t="s">
        <v>2540</v>
      </c>
      <c r="X155" t="b">
        <v>1</v>
      </c>
      <c r="Y155">
        <v>1996</v>
      </c>
      <c r="Z155" t="s">
        <v>2239</v>
      </c>
      <c r="AA155" t="s">
        <v>2239</v>
      </c>
      <c r="AB155" t="s">
        <v>2239</v>
      </c>
      <c r="AC155" t="s">
        <v>2266</v>
      </c>
      <c r="AD155" t="s">
        <v>2278</v>
      </c>
      <c r="AE155" t="s">
        <v>2285</v>
      </c>
      <c r="AF155" t="s">
        <v>2290</v>
      </c>
      <c r="AG155" t="s">
        <v>2292</v>
      </c>
      <c r="AH155" t="s">
        <v>2300</v>
      </c>
      <c r="AI155" t="s">
        <v>2303</v>
      </c>
      <c r="AJ155" t="s">
        <v>2303</v>
      </c>
      <c r="AK155" t="s">
        <v>2312</v>
      </c>
      <c r="AL155" t="s">
        <v>2319</v>
      </c>
      <c r="AM155" t="s">
        <v>2322</v>
      </c>
      <c r="AN155" t="s">
        <v>2324</v>
      </c>
      <c r="AO155" t="s">
        <v>2324</v>
      </c>
    </row>
    <row r="156" spans="1:41" x14ac:dyDescent="0.35">
      <c r="A156" s="1">
        <v>59397</v>
      </c>
      <c r="B156">
        <v>37057</v>
      </c>
      <c r="C156">
        <v>0</v>
      </c>
      <c r="D156" t="s">
        <v>194</v>
      </c>
      <c r="E156" t="e">
        <f>#NUM!</f>
        <v>#NUM!</v>
      </c>
      <c r="F156">
        <v>0</v>
      </c>
      <c r="G156" t="e">
        <f>#NUM!</f>
        <v>#NUM!</v>
      </c>
      <c r="H156">
        <v>34.017087060000001</v>
      </c>
      <c r="I156">
        <v>-8.7504343299999992</v>
      </c>
      <c r="J156" t="s">
        <v>753</v>
      </c>
      <c r="K156">
        <v>0</v>
      </c>
      <c r="L156" t="s">
        <v>1088</v>
      </c>
      <c r="M156" t="s">
        <v>2471</v>
      </c>
      <c r="N156" t="s">
        <v>1499</v>
      </c>
      <c r="O156">
        <v>12</v>
      </c>
      <c r="P156">
        <v>7</v>
      </c>
      <c r="Q156" t="s">
        <v>1551</v>
      </c>
      <c r="R156" t="s">
        <v>2518</v>
      </c>
      <c r="S156">
        <v>0</v>
      </c>
      <c r="T156" t="b">
        <v>1</v>
      </c>
      <c r="U156" t="s">
        <v>2040</v>
      </c>
      <c r="V156" t="s">
        <v>2043</v>
      </c>
      <c r="W156" t="e">
        <f>#NUM!</f>
        <v>#NUM!</v>
      </c>
      <c r="X156" t="b">
        <v>0</v>
      </c>
      <c r="Y156">
        <v>0</v>
      </c>
      <c r="Z156" t="s">
        <v>2243</v>
      </c>
      <c r="AA156" t="s">
        <v>2243</v>
      </c>
      <c r="AB156" t="s">
        <v>2263</v>
      </c>
      <c r="AC156" t="s">
        <v>2266</v>
      </c>
      <c r="AD156" t="s">
        <v>2278</v>
      </c>
      <c r="AE156" t="s">
        <v>2283</v>
      </c>
      <c r="AF156" t="s">
        <v>2288</v>
      </c>
      <c r="AG156" t="s">
        <v>2297</v>
      </c>
      <c r="AH156" t="s">
        <v>2297</v>
      </c>
      <c r="AI156" t="s">
        <v>2303</v>
      </c>
      <c r="AJ156" t="s">
        <v>2303</v>
      </c>
      <c r="AK156" t="s">
        <v>2311</v>
      </c>
      <c r="AL156" t="s">
        <v>2318</v>
      </c>
      <c r="AM156" t="s">
        <v>2321</v>
      </c>
      <c r="AN156" t="s">
        <v>2325</v>
      </c>
      <c r="AO156" t="s">
        <v>2325</v>
      </c>
    </row>
    <row r="157" spans="1:41" x14ac:dyDescent="0.35">
      <c r="A157" s="1">
        <v>59398</v>
      </c>
      <c r="B157">
        <v>31282</v>
      </c>
      <c r="C157">
        <v>0</v>
      </c>
      <c r="D157" t="s">
        <v>91</v>
      </c>
      <c r="E157" t="s">
        <v>2349</v>
      </c>
      <c r="F157">
        <v>0</v>
      </c>
      <c r="G157" t="s">
        <v>2360</v>
      </c>
      <c r="H157">
        <v>35.861315310000002</v>
      </c>
      <c r="I157">
        <v>-6.3785732700000004</v>
      </c>
      <c r="J157" t="s">
        <v>2419</v>
      </c>
      <c r="K157">
        <v>0</v>
      </c>
      <c r="L157" t="s">
        <v>1088</v>
      </c>
      <c r="M157" t="s">
        <v>2472</v>
      </c>
      <c r="N157" t="s">
        <v>1509</v>
      </c>
      <c r="O157">
        <v>1</v>
      </c>
      <c r="P157">
        <v>4</v>
      </c>
      <c r="Q157" t="s">
        <v>1591</v>
      </c>
      <c r="R157" t="s">
        <v>2519</v>
      </c>
      <c r="S157">
        <v>0</v>
      </c>
      <c r="T157" t="b">
        <v>1</v>
      </c>
      <c r="U157" t="s">
        <v>2040</v>
      </c>
      <c r="V157" t="s">
        <v>2043</v>
      </c>
      <c r="W157" t="e">
        <f>#NUM!</f>
        <v>#NUM!</v>
      </c>
      <c r="X157" t="b">
        <v>1</v>
      </c>
      <c r="Y157">
        <v>0</v>
      </c>
      <c r="Z157" t="s">
        <v>2240</v>
      </c>
      <c r="AA157" t="s">
        <v>2240</v>
      </c>
      <c r="AB157" t="s">
        <v>2263</v>
      </c>
      <c r="AC157" t="s">
        <v>2266</v>
      </c>
      <c r="AD157" t="s">
        <v>2278</v>
      </c>
      <c r="AE157" t="s">
        <v>2281</v>
      </c>
      <c r="AF157" t="s">
        <v>2281</v>
      </c>
      <c r="AG157" t="s">
        <v>2292</v>
      </c>
      <c r="AH157" t="s">
        <v>2300</v>
      </c>
      <c r="AI157" t="s">
        <v>2304</v>
      </c>
      <c r="AJ157" t="s">
        <v>2304</v>
      </c>
      <c r="AK157" t="s">
        <v>2310</v>
      </c>
      <c r="AL157" t="s">
        <v>2310</v>
      </c>
      <c r="AM157" t="s">
        <v>2321</v>
      </c>
      <c r="AN157" t="s">
        <v>2325</v>
      </c>
      <c r="AO157" t="s">
        <v>2325</v>
      </c>
    </row>
    <row r="158" spans="1:41" x14ac:dyDescent="0.35">
      <c r="A158" s="1">
        <v>59399</v>
      </c>
      <c r="B158">
        <v>26348</v>
      </c>
      <c r="C158">
        <v>0</v>
      </c>
      <c r="D158" t="s">
        <v>45</v>
      </c>
      <c r="E158" t="s">
        <v>452</v>
      </c>
      <c r="F158">
        <v>191</v>
      </c>
      <c r="G158" t="s">
        <v>593</v>
      </c>
      <c r="H158">
        <v>38.104048220000003</v>
      </c>
      <c r="I158">
        <v>-6.7474642500000002</v>
      </c>
      <c r="J158" t="s">
        <v>2420</v>
      </c>
      <c r="K158">
        <v>0</v>
      </c>
      <c r="L158" t="s">
        <v>1091</v>
      </c>
      <c r="M158" t="s">
        <v>2473</v>
      </c>
      <c r="N158" t="s">
        <v>1501</v>
      </c>
      <c r="O158">
        <v>5</v>
      </c>
      <c r="P158">
        <v>2</v>
      </c>
      <c r="Q158" t="s">
        <v>1562</v>
      </c>
      <c r="R158" t="s">
        <v>2520</v>
      </c>
      <c r="S158">
        <v>150</v>
      </c>
      <c r="T158" t="b">
        <v>1</v>
      </c>
      <c r="U158" t="s">
        <v>2040</v>
      </c>
      <c r="V158" t="s">
        <v>2043</v>
      </c>
      <c r="W158" t="e">
        <f>#NUM!</f>
        <v>#NUM!</v>
      </c>
      <c r="X158" t="b">
        <v>1</v>
      </c>
      <c r="Y158">
        <v>2002</v>
      </c>
      <c r="Z158" t="s">
        <v>2240</v>
      </c>
      <c r="AA158" t="s">
        <v>2240</v>
      </c>
      <c r="AB158" t="s">
        <v>2263</v>
      </c>
      <c r="AC158" t="s">
        <v>2266</v>
      </c>
      <c r="AD158" t="s">
        <v>2278</v>
      </c>
      <c r="AE158" t="s">
        <v>2284</v>
      </c>
      <c r="AF158" t="s">
        <v>2289</v>
      </c>
      <c r="AG158" t="s">
        <v>2293</v>
      </c>
      <c r="AH158" t="s">
        <v>2293</v>
      </c>
      <c r="AI158" t="s">
        <v>2303</v>
      </c>
      <c r="AJ158" t="s">
        <v>2303</v>
      </c>
      <c r="AK158" t="s">
        <v>2310</v>
      </c>
      <c r="AL158" t="s">
        <v>2310</v>
      </c>
      <c r="AM158" t="s">
        <v>2321</v>
      </c>
      <c r="AN158" t="s">
        <v>2325</v>
      </c>
      <c r="AO158" t="s">
        <v>2325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DOV</vt:lpstr>
      <vt:lpstr>OrderSummaryStats</vt:lpstr>
      <vt:lpstr>Correlation</vt:lpstr>
      <vt:lpstr>Co-Variance</vt:lpstr>
      <vt:lpstr>150samples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bengrauer</cp:lastModifiedBy>
  <dcterms:created xsi:type="dcterms:W3CDTF">2017-11-07T01:46:40Z</dcterms:created>
  <dcterms:modified xsi:type="dcterms:W3CDTF">2017-11-15T05:09:32Z</dcterms:modified>
</cp:coreProperties>
</file>