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cbook/Documents/Projects/progetto_cryptoquant/progetto_binancer/building-binancer/data/"/>
    </mc:Choice>
  </mc:AlternateContent>
  <xr:revisionPtr revIDLastSave="0" documentId="13_ncr:1_{E27D7806-97AB-BB42-BBEF-B83A35935573}" xr6:coauthVersionLast="47" xr6:coauthVersionMax="47" xr10:uidLastSave="{00000000-0000-0000-0000-000000000000}"/>
  <bookViews>
    <workbookView xWindow="0" yWindow="800" windowWidth="30240" windowHeight="17540" activeTab="2" xr2:uid="{00000000-000D-0000-FFFF-FFFF00000000}"/>
  </bookViews>
  <sheets>
    <sheet name="Legenda" sheetId="3" r:id="rId1"/>
    <sheet name="M1 Supply" sheetId="1" r:id="rId2"/>
    <sheet name="FOMC" sheetId="6" r:id="rId3"/>
    <sheet name="ShortRates"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6" l="1"/>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70" i="6"/>
  <c r="C71" i="6"/>
  <c r="C72" i="6"/>
  <c r="C73" i="6"/>
  <c r="C74" i="6"/>
  <c r="C75" i="6"/>
  <c r="C76" i="6"/>
  <c r="C77" i="6"/>
  <c r="C78" i="6"/>
  <c r="C79" i="6"/>
  <c r="C80" i="6"/>
  <c r="C49" i="6"/>
  <c r="C50" i="6"/>
  <c r="C51" i="6"/>
  <c r="C52" i="6"/>
  <c r="C53" i="6"/>
  <c r="C54" i="6"/>
  <c r="C55" i="6"/>
  <c r="C56" i="6"/>
  <c r="C57" i="6"/>
  <c r="C58" i="6"/>
  <c r="C59" i="6"/>
  <c r="C60" i="6"/>
  <c r="C61" i="6"/>
  <c r="C62" i="6"/>
  <c r="C63" i="6"/>
  <c r="C64" i="6"/>
  <c r="C65" i="6"/>
  <c r="C66" i="6"/>
  <c r="C67" i="6"/>
  <c r="C68" i="6"/>
  <c r="C69" i="6"/>
  <c r="C42" i="6"/>
  <c r="C43" i="6"/>
  <c r="C44" i="6"/>
  <c r="C45" i="6"/>
  <c r="C46" i="6"/>
  <c r="C47" i="6"/>
  <c r="C48" i="6"/>
  <c r="C30" i="6"/>
  <c r="C31" i="6"/>
  <c r="C32" i="6"/>
  <c r="C33" i="6"/>
  <c r="C34" i="6"/>
  <c r="C35" i="6"/>
  <c r="C36" i="6"/>
  <c r="C37" i="6"/>
  <c r="C38" i="6"/>
  <c r="C39" i="6"/>
  <c r="C40" i="6"/>
  <c r="C41" i="6"/>
  <c r="C16" i="6"/>
  <c r="C17" i="6"/>
  <c r="C18" i="6"/>
  <c r="C19" i="6"/>
  <c r="C20" i="6"/>
  <c r="C21" i="6"/>
  <c r="C22" i="6"/>
  <c r="C23" i="6"/>
  <c r="C24" i="6"/>
  <c r="C25" i="6"/>
  <c r="C26" i="6"/>
  <c r="C27" i="6"/>
  <c r="C28" i="6"/>
  <c r="C29" i="6"/>
  <c r="C3" i="6"/>
  <c r="C4" i="6"/>
  <c r="C5" i="6"/>
  <c r="C6" i="6"/>
  <c r="C7" i="6"/>
  <c r="C8" i="6"/>
  <c r="C9" i="6"/>
  <c r="C10" i="6"/>
  <c r="C11" i="6"/>
  <c r="C12" i="6"/>
  <c r="C13" i="6"/>
  <c r="C14" i="6"/>
  <c r="C15" i="6"/>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2" i="1"/>
</calcChain>
</file>

<file path=xl/sharedStrings.xml><?xml version="1.0" encoding="utf-8"?>
<sst xmlns="http://schemas.openxmlformats.org/spreadsheetml/2006/main" count="388" uniqueCount="196">
  <si>
    <t>Date</t>
  </si>
  <si>
    <t>Year</t>
  </si>
  <si>
    <t>Month</t>
  </si>
  <si>
    <t>Euribor1M</t>
  </si>
  <si>
    <t>FedFunds</t>
  </si>
  <si>
    <t>Variable</t>
  </si>
  <si>
    <t>Description</t>
  </si>
  <si>
    <t>M1_USD</t>
  </si>
  <si>
    <t>Monetary Base; Total, Millions of Dollars, Monthly, Not Seasonally Adjusted</t>
  </si>
  <si>
    <t>MBASE_USD</t>
  </si>
  <si>
    <t>Url</t>
  </si>
  <si>
    <t>https://fred.stlouisfed.org/series/MANMM101USM189S</t>
  </si>
  <si>
    <t>https://fred.stlouisfed.org/series/BOGMBASE</t>
  </si>
  <si>
    <t>https://fred.stlouisfed.org/series/MBCURRCIR</t>
  </si>
  <si>
    <t>Monetary Base; Currency in Circulation, Millions of Dollars, Monthly, Not Seasonally Adjusted</t>
  </si>
  <si>
    <t>MBCIRC_USD</t>
  </si>
  <si>
    <t>M1 for the United States, National Currency, Monthly, Seasonally Adjusted</t>
  </si>
  <si>
    <t>Multiplier</t>
  </si>
  <si>
    <t>Consumer Price Index for All Urban Consumers: All Items in U.S. City Average, Index 1982-1984=100, Monthly, Seasonally Adjusted</t>
  </si>
  <si>
    <t>CPI</t>
  </si>
  <si>
    <t>https://fred.stlouisfed.org/series/CPIAUCSL</t>
  </si>
  <si>
    <t>CPI_US</t>
  </si>
  <si>
    <t>Sheet</t>
  </si>
  <si>
    <t>M1 Supply</t>
  </si>
  <si>
    <t>ShortRates</t>
  </si>
  <si>
    <t>Votes</t>
  </si>
  <si>
    <t>Notes</t>
  </si>
  <si>
    <t>December 14, 2022</t>
  </si>
  <si>
    <t>12–0</t>
  </si>
  <si>
    <t>Official statement</t>
  </si>
  <si>
    <t>November 2, 2022</t>
  </si>
  <si>
    <t>September 21, 2022</t>
  </si>
  <si>
    <t>July 27, 2022</t>
  </si>
  <si>
    <t>June 15, 2022</t>
  </si>
  <si>
    <t>8–1</t>
  </si>
  <si>
    <r>
      <t>Announced biggest rate hike since 1994 to continue combat </t>
    </r>
    <r>
      <rPr>
        <sz val="14"/>
        <color rgb="FF0B0080"/>
        <rFont val="Arial"/>
        <family val="2"/>
      </rPr>
      <t>inflation</t>
    </r>
    <r>
      <rPr>
        <sz val="14"/>
        <color rgb="FF202122"/>
        <rFont val="Arial"/>
        <family val="2"/>
      </rPr>
      <t>. </t>
    </r>
    <r>
      <rPr>
        <sz val="14"/>
        <color rgb="FF0B0080"/>
        <rFont val="Arial"/>
        <family val="2"/>
      </rPr>
      <t>George</t>
    </r>
    <r>
      <rPr>
        <sz val="14"/>
        <color rgb="FF202122"/>
        <rFont val="Arial"/>
        <family val="2"/>
      </rPr>
      <t> dissented, preferring a 50-basis-point upward adjustment to the policy rate. </t>
    </r>
    <r>
      <rPr>
        <sz val="14"/>
        <color rgb="FF663366"/>
        <rFont val="Arial"/>
        <family val="2"/>
      </rPr>
      <t>Official statement</t>
    </r>
  </si>
  <si>
    <t>May 4, 2022</t>
  </si>
  <si>
    <t>9–0</t>
  </si>
  <si>
    <r>
      <t>Announced biggest rate hike since May 2000 to combat </t>
    </r>
    <r>
      <rPr>
        <sz val="14"/>
        <color rgb="FF0B0080"/>
        <rFont val="Arial"/>
        <family val="2"/>
      </rPr>
      <t>inflation</t>
    </r>
    <r>
      <rPr>
        <sz val="14"/>
        <color rgb="FF202122"/>
        <rFont val="Arial"/>
        <family val="2"/>
      </rPr>
      <t>. </t>
    </r>
    <r>
      <rPr>
        <sz val="14"/>
        <color rgb="FF663366"/>
        <rFont val="Arial"/>
        <family val="2"/>
      </rPr>
      <t>Official statement</t>
    </r>
  </si>
  <si>
    <t>March 16, 2022</t>
  </si>
  <si>
    <r>
      <t>Bullard</t>
    </r>
    <r>
      <rPr>
        <sz val="14"/>
        <color rgb="FF202122"/>
        <rFont val="Arial"/>
        <family val="2"/>
      </rPr>
      <t> dissented, preferring a 50-basis-point upward adjustment to the policy rate, reaching a policy rate above 3% in 2022.</t>
    </r>
    <r>
      <rPr>
        <vertAlign val="superscript"/>
        <sz val="11"/>
        <color rgb="FF0B0080"/>
        <rFont val="Arial"/>
        <family val="2"/>
      </rPr>
      <t>[21]</t>
    </r>
    <r>
      <rPr>
        <sz val="14"/>
        <color rgb="FF202122"/>
        <rFont val="Arial"/>
        <family val="2"/>
      </rPr>
      <t> </t>
    </r>
    <r>
      <rPr>
        <sz val="14"/>
        <color rgb="FF663366"/>
        <rFont val="Arial"/>
        <family val="2"/>
      </rPr>
      <t>Official statement</t>
    </r>
  </si>
  <si>
    <t>November 5, 2020</t>
  </si>
  <si>
    <t>10-0</t>
  </si>
  <si>
    <t>September 16, 2020</t>
  </si>
  <si>
    <r>
      <t>Kaplan</t>
    </r>
    <r>
      <rPr>
        <sz val="14"/>
        <color rgb="FF202122"/>
        <rFont val="Arial"/>
        <family val="2"/>
      </rPr>
      <t> dissented, preferring "the Committee [to] retain greater policy rate flexibility". </t>
    </r>
    <r>
      <rPr>
        <sz val="14"/>
        <color rgb="FF0B0080"/>
        <rFont val="Arial"/>
        <family val="2"/>
      </rPr>
      <t>Kashkari</t>
    </r>
    <r>
      <rPr>
        <sz val="14"/>
        <color rgb="FF202122"/>
        <rFont val="Arial"/>
        <family val="2"/>
      </rPr>
      <t> dissented, preferring a stronger message regarding to keep "the current target range until core inflation has reached 2% on a sustained basis". </t>
    </r>
    <r>
      <rPr>
        <sz val="14"/>
        <color rgb="FF663366"/>
        <rFont val="Arial"/>
        <family val="2"/>
      </rPr>
      <t>Official statement</t>
    </r>
  </si>
  <si>
    <t>August 27, 2020</t>
  </si>
  <si>
    <t>unanimous</t>
  </si>
  <si>
    <r>
      <t>No meeting, but announcement of approval of updates to the </t>
    </r>
    <r>
      <rPr>
        <sz val="14"/>
        <color rgb="FF663366"/>
        <rFont val="Arial"/>
        <family val="2"/>
      </rPr>
      <t>statement on longer-run goals and monetary policy strategy</t>
    </r>
    <r>
      <rPr>
        <sz val="14"/>
        <color rgb="FF202122"/>
        <rFont val="Arial"/>
        <family val="2"/>
      </rPr>
      <t>. Most importantly, the FOMC decided to adjusts its strategy towards an average inflation target of 2% over time, instead of an upper limit of the inflation target at 2%. </t>
    </r>
    <r>
      <rPr>
        <sz val="14"/>
        <color rgb="FF663366"/>
        <rFont val="Arial"/>
        <family val="2"/>
      </rPr>
      <t>Official statement</t>
    </r>
  </si>
  <si>
    <t>July 29, 2020</t>
  </si>
  <si>
    <t>June 10, 2020</t>
  </si>
  <si>
    <t>April 29, 2020</t>
  </si>
  <si>
    <t>March 31, 2020</t>
  </si>
  <si>
    <r>
      <t>This was an emergency action in response to the </t>
    </r>
    <r>
      <rPr>
        <sz val="14"/>
        <color rgb="FF0B0080"/>
        <rFont val="Arial"/>
        <family val="2"/>
      </rPr>
      <t>Coronavirus pandemic in the United States</t>
    </r>
    <r>
      <rPr>
        <sz val="14"/>
        <color rgb="FF202122"/>
        <rFont val="Arial"/>
        <family val="2"/>
      </rPr>
      <t>. The </t>
    </r>
    <r>
      <rPr>
        <sz val="14"/>
        <color rgb="FF0B0080"/>
        <rFont val="Arial"/>
        <family val="2"/>
      </rPr>
      <t>Federal Reserve</t>
    </r>
    <r>
      <rPr>
        <sz val="14"/>
        <color rgb="FF202122"/>
        <rFont val="Arial"/>
        <family val="2"/>
      </rPr>
      <t> announced to open a temporary </t>
    </r>
    <r>
      <rPr>
        <sz val="14"/>
        <color rgb="FF0B0080"/>
        <rFont val="Arial"/>
        <family val="2"/>
      </rPr>
      <t>repurchase agreement facility</t>
    </r>
    <r>
      <rPr>
        <sz val="14"/>
        <color rgb="FF202122"/>
        <rFont val="Arial"/>
        <family val="2"/>
      </rPr>
      <t> accessible to foreign and international monetary authorities </t>
    </r>
    <r>
      <rPr>
        <sz val="14"/>
        <color rgb="FF663366"/>
        <rFont val="Arial"/>
        <family val="2"/>
      </rPr>
      <t>(FIMA Repo Facility)</t>
    </r>
    <r>
      <rPr>
        <sz val="14"/>
        <color rgb="FF202122"/>
        <rFont val="Arial"/>
        <family val="2"/>
      </rPr>
      <t>. </t>
    </r>
    <r>
      <rPr>
        <sz val="14"/>
        <color rgb="FF663366"/>
        <rFont val="Arial"/>
        <family val="2"/>
      </rPr>
      <t>Official statement</t>
    </r>
  </si>
  <si>
    <t>March 23, 2020</t>
  </si>
  <si>
    <r>
      <t>This was an emergency action in response to the </t>
    </r>
    <r>
      <rPr>
        <sz val="14"/>
        <color rgb="FF0B0080"/>
        <rFont val="Arial"/>
        <family val="2"/>
      </rPr>
      <t>Coronavirus pandemic in the United States</t>
    </r>
    <r>
      <rPr>
        <sz val="14"/>
        <color rgb="FF202122"/>
        <rFont val="Arial"/>
        <family val="2"/>
      </rPr>
      <t>. The FOMC announced to widen its </t>
    </r>
    <r>
      <rPr>
        <sz val="14"/>
        <color rgb="FF0B0080"/>
        <rFont val="Arial"/>
        <family val="2"/>
      </rPr>
      <t>treasury securities</t>
    </r>
    <r>
      <rPr>
        <sz val="14"/>
        <color rgb="FF202122"/>
        <rFont val="Arial"/>
        <family val="2"/>
      </rPr>
      <t> and </t>
    </r>
    <r>
      <rPr>
        <sz val="14"/>
        <color rgb="FF0B0080"/>
        <rFont val="Arial"/>
        <family val="2"/>
      </rPr>
      <t>agency mortgage-backed securities</t>
    </r>
    <r>
      <rPr>
        <sz val="14"/>
        <color rgb="FF202122"/>
        <rFont val="Arial"/>
        <family val="2"/>
      </rPr>
      <t> purchase operations. </t>
    </r>
    <r>
      <rPr>
        <sz val="14"/>
        <color rgb="FF663366"/>
        <rFont val="Arial"/>
        <family val="2"/>
      </rPr>
      <t>Official statement</t>
    </r>
  </si>
  <si>
    <t>March 19, 2020</t>
  </si>
  <si>
    <r>
      <t>This was an emergency action in response to the </t>
    </r>
    <r>
      <rPr>
        <sz val="14"/>
        <color rgb="FF0B0080"/>
        <rFont val="Arial"/>
        <family val="2"/>
      </rPr>
      <t>Coronavirus pandemic in the United States</t>
    </r>
    <r>
      <rPr>
        <sz val="14"/>
        <color rgb="FF202122"/>
        <rFont val="Arial"/>
        <family val="2"/>
      </rPr>
      <t>. The </t>
    </r>
    <r>
      <rPr>
        <sz val="14"/>
        <color rgb="FF0B0080"/>
        <rFont val="Arial"/>
        <family val="2"/>
      </rPr>
      <t>Federal Reserve</t>
    </r>
    <r>
      <rPr>
        <sz val="14"/>
        <color rgb="FF202122"/>
        <rFont val="Arial"/>
        <family val="2"/>
      </rPr>
      <t> announced the establishment of temporary </t>
    </r>
    <r>
      <rPr>
        <sz val="14"/>
        <color rgb="FF0B0080"/>
        <rFont val="Arial"/>
        <family val="2"/>
      </rPr>
      <t>U.S. dollar liquidity arrangements</t>
    </r>
    <r>
      <rPr>
        <sz val="14"/>
        <color rgb="FF202122"/>
        <rFont val="Arial"/>
        <family val="2"/>
      </rPr>
      <t> with other central banks. </t>
    </r>
    <r>
      <rPr>
        <sz val="14"/>
        <color rgb="FF663366"/>
        <rFont val="Arial"/>
        <family val="2"/>
      </rPr>
      <t>Official statement</t>
    </r>
  </si>
  <si>
    <t>March 15, 2020</t>
  </si>
  <si>
    <t>9–1</t>
  </si>
  <si>
    <r>
      <t>This was an emergency unscheduled meeting in response to the </t>
    </r>
    <r>
      <rPr>
        <sz val="14"/>
        <color rgb="FF0B0080"/>
        <rFont val="Arial"/>
        <family val="2"/>
      </rPr>
      <t>Coronavirus pandemic in the United States</t>
    </r>
    <r>
      <rPr>
        <sz val="14"/>
        <color rgb="FF202122"/>
        <rFont val="Arial"/>
        <family val="2"/>
      </rPr>
      <t>. </t>
    </r>
    <r>
      <rPr>
        <sz val="14"/>
        <color rgb="FF663366"/>
        <rFont val="Arial"/>
        <family val="2"/>
      </rPr>
      <t>Official statement</t>
    </r>
  </si>
  <si>
    <t>March 3, 2020</t>
  </si>
  <si>
    <t>10–0</t>
  </si>
  <si>
    <t>October 30, 2019</t>
  </si>
  <si>
    <t>8–2</t>
  </si>
  <si>
    <t>September 18, 2019</t>
  </si>
  <si>
    <t>7–3</t>
  </si>
  <si>
    <t>July 31, 2019</t>
  </si>
  <si>
    <r>
      <t>President </t>
    </r>
    <r>
      <rPr>
        <sz val="14"/>
        <color rgb="FF0B0080"/>
        <rFont val="Arial"/>
        <family val="2"/>
      </rPr>
      <t>Donald Trump</t>
    </r>
    <r>
      <rPr>
        <sz val="14"/>
        <color rgb="FF202122"/>
        <rFont val="Arial"/>
        <family val="2"/>
      </rPr>
      <t> demanded a cut though a bigger one.</t>
    </r>
    <r>
      <rPr>
        <vertAlign val="superscript"/>
        <sz val="11"/>
        <color rgb="FF0B0080"/>
        <rFont val="Arial"/>
        <family val="2"/>
      </rPr>
      <t>[23]</t>
    </r>
    <r>
      <rPr>
        <sz val="14"/>
        <color rgb="FF202122"/>
        <rFont val="Arial"/>
        <family val="2"/>
      </rPr>
      <t> </t>
    </r>
    <r>
      <rPr>
        <sz val="14"/>
        <color rgb="FF663366"/>
        <rFont val="Arial"/>
        <family val="2"/>
      </rPr>
      <t>Official statement</t>
    </r>
  </si>
  <si>
    <t>December 19, 2018</t>
  </si>
  <si>
    <t>Discount rate minutes</t>
  </si>
  <si>
    <t>September 26, 2018</t>
  </si>
  <si>
    <t>June 13, 2018</t>
  </si>
  <si>
    <t>8–0</t>
  </si>
  <si>
    <t>March 21, 2018</t>
  </si>
  <si>
    <t>December 13, 2017</t>
  </si>
  <si>
    <t>7–2</t>
  </si>
  <si>
    <r>
      <t>Kashkari</t>
    </r>
    <r>
      <rPr>
        <sz val="14"/>
        <color rgb="FF202122"/>
        <rFont val="Arial"/>
        <family val="2"/>
      </rPr>
      <t> and </t>
    </r>
    <r>
      <rPr>
        <sz val="14"/>
        <color rgb="FF0B0080"/>
        <rFont val="Arial"/>
        <family val="2"/>
      </rPr>
      <t>Evans</t>
    </r>
    <r>
      <rPr>
        <sz val="14"/>
        <color rgb="FF202122"/>
        <rFont val="Arial"/>
        <family val="2"/>
      </rPr>
      <t> both dissented due to flattening yield curve concerns. </t>
    </r>
    <r>
      <rPr>
        <sz val="14"/>
        <color rgb="FF663366"/>
        <rFont val="Arial"/>
        <family val="2"/>
      </rPr>
      <t>Official statement</t>
    </r>
  </si>
  <si>
    <t>June 14, 2017</t>
  </si>
  <si>
    <t>March 15, 2017</t>
  </si>
  <si>
    <t>December 14, 2016</t>
  </si>
  <si>
    <t>December 16, 2015</t>
  </si>
  <si>
    <t>June 22, 2011</t>
  </si>
  <si>
    <t>December 16, 2008</t>
  </si>
  <si>
    <r>
      <t>Official statement</t>
    </r>
    <r>
      <rPr>
        <sz val="14"/>
        <color rgb="FF202122"/>
        <rFont val="Arial"/>
        <family val="2"/>
      </rPr>
      <t> See also: </t>
    </r>
    <r>
      <rPr>
        <sz val="14"/>
        <color rgb="FF0B0080"/>
        <rFont val="Arial"/>
        <family val="2"/>
      </rPr>
      <t>ZIRP</t>
    </r>
  </si>
  <si>
    <t>October 29, 2008</t>
  </si>
  <si>
    <t>October 8, 2008</t>
  </si>
  <si>
    <t>This was an emergency unscheduled meeting in response to a rapidly weakening economy, made in coordination with several other central banks around the world.  Official statement</t>
  </si>
  <si>
    <t>April 30, 2008</t>
  </si>
  <si>
    <r>
      <t>The FOMC cut rates by 25 basis points. They drew back on their easing bias somewhat by removing "downside risks to growth remain" from its statement, but left no sign of a future pause to the interest rate cuts. </t>
    </r>
    <r>
      <rPr>
        <sz val="14"/>
        <color rgb="FF0B0080"/>
        <rFont val="Arial"/>
        <family val="2"/>
      </rPr>
      <t>Fisher</t>
    </r>
    <r>
      <rPr>
        <sz val="14"/>
        <color rgb="FF202122"/>
        <rFont val="Arial"/>
        <family val="2"/>
      </rPr>
      <t> and </t>
    </r>
    <r>
      <rPr>
        <sz val="14"/>
        <color rgb="FF0B0080"/>
        <rFont val="Arial"/>
        <family val="2"/>
      </rPr>
      <t>Plosser</t>
    </r>
    <r>
      <rPr>
        <sz val="14"/>
        <color rgb="FF202122"/>
        <rFont val="Arial"/>
        <family val="2"/>
      </rPr>
      <t> dissented, preferring no change.  </t>
    </r>
    <r>
      <rPr>
        <sz val="14"/>
        <color rgb="FF663366"/>
        <rFont val="Arial"/>
        <family val="2"/>
      </rPr>
      <t>Official statement</t>
    </r>
  </si>
  <si>
    <t>March 18, 2008</t>
  </si>
  <si>
    <r>
      <t>The FOMC made another unusually large cut, slashing 75 basis points off the federal funds rate in response to turmoil in the markets and the collapse of </t>
    </r>
    <r>
      <rPr>
        <sz val="14"/>
        <color rgb="FF0B0080"/>
        <rFont val="Arial"/>
        <family val="2"/>
      </rPr>
      <t>Bear Stearns</t>
    </r>
    <r>
      <rPr>
        <sz val="14"/>
        <color rgb="FF202122"/>
        <rFont val="Arial"/>
        <family val="2"/>
      </rPr>
      <t>. Despite some predicting an even larger 100 basis point cut, the markets rallied in response. </t>
    </r>
    <r>
      <rPr>
        <sz val="14"/>
        <color rgb="FF0B0080"/>
        <rFont val="Arial"/>
        <family val="2"/>
      </rPr>
      <t>Fisher</t>
    </r>
    <r>
      <rPr>
        <sz val="14"/>
        <color rgb="FF202122"/>
        <rFont val="Arial"/>
        <family val="2"/>
      </rPr>
      <t> and </t>
    </r>
    <r>
      <rPr>
        <sz val="14"/>
        <color rgb="FF0B0080"/>
        <rFont val="Arial"/>
        <family val="2"/>
      </rPr>
      <t>Plosser</t>
    </r>
    <r>
      <rPr>
        <sz val="14"/>
        <color rgb="FF202122"/>
        <rFont val="Arial"/>
        <family val="2"/>
      </rPr>
      <t> dissented, preferring a smaller cut.  </t>
    </r>
    <r>
      <rPr>
        <sz val="14"/>
        <color rgb="FF663366"/>
        <rFont val="Arial"/>
        <family val="2"/>
      </rPr>
      <t>Official statement</t>
    </r>
  </si>
  <si>
    <t>March 16, 2008</t>
  </si>
  <si>
    <r>
      <t>This was an emergency unscheduled meeting in response to the meltdown at </t>
    </r>
    <r>
      <rPr>
        <sz val="14"/>
        <color rgb="FF0B0080"/>
        <rFont val="Arial"/>
        <family val="2"/>
      </rPr>
      <t>Bear Stearns</t>
    </r>
    <r>
      <rPr>
        <sz val="14"/>
        <color rgb="FF202122"/>
        <rFont val="Arial"/>
        <family val="2"/>
      </rPr>
      <t>. The FOMC arranged loan securities for </t>
    </r>
    <r>
      <rPr>
        <sz val="14"/>
        <color rgb="FF0B0080"/>
        <rFont val="Arial"/>
        <family val="2"/>
      </rPr>
      <t>JPMorgan Chase</t>
    </r>
    <r>
      <rPr>
        <sz val="14"/>
        <color rgb="FF202122"/>
        <rFont val="Arial"/>
        <family val="2"/>
      </rPr>
      <t> and greased a buyout of Bear Stearns to make certain that Bear's debts would be backed. It also provided for the creation of a fund to swap safe Treasury securities for less secure ones held by banks. It lastly shaved the difference between the discount rate and the federal funds rate from 50 basis points to 25.  </t>
    </r>
    <r>
      <rPr>
        <sz val="14"/>
        <color rgb="FF663366"/>
        <rFont val="Arial"/>
        <family val="2"/>
      </rPr>
      <t>Official statement</t>
    </r>
  </si>
  <si>
    <t>January 30, 2008</t>
  </si>
  <si>
    <r>
      <t>Fisher</t>
    </r>
    <r>
      <rPr>
        <sz val="14"/>
        <color rgb="FF202122"/>
        <rFont val="Arial"/>
        <family val="2"/>
      </rPr>
      <t> dissented, preferring no change.  </t>
    </r>
    <r>
      <rPr>
        <sz val="14"/>
        <color rgb="FF663366"/>
        <rFont val="Arial"/>
        <family val="2"/>
      </rPr>
      <t>Official statement</t>
    </r>
  </si>
  <si>
    <t>January 22, 2008</t>
  </si>
  <si>
    <r>
      <t>This was an intermeeting rate cut held in response to the </t>
    </r>
    <r>
      <rPr>
        <sz val="14"/>
        <color rgb="FFA55858"/>
        <rFont val="Arial"/>
        <family val="2"/>
      </rPr>
      <t>January stock downturn</t>
    </r>
    <r>
      <rPr>
        <sz val="14"/>
        <color rgb="FF202122"/>
        <rFont val="Arial"/>
        <family val="2"/>
      </rPr>
      <t>, with the results announced Tuesday morning before the U.S. market opened. </t>
    </r>
    <r>
      <rPr>
        <sz val="14"/>
        <color rgb="FF0B0080"/>
        <rFont val="Arial"/>
        <family val="2"/>
      </rPr>
      <t>Poole</t>
    </r>
    <r>
      <rPr>
        <sz val="14"/>
        <color rgb="FF202122"/>
        <rFont val="Arial"/>
        <family val="2"/>
      </rPr>
      <t> dissented, saying that emergency action was not required and could wait for the scheduled meeting. </t>
    </r>
    <r>
      <rPr>
        <sz val="14"/>
        <color rgb="FF0B0080"/>
        <rFont val="Arial"/>
        <family val="2"/>
      </rPr>
      <t>Mishkin</t>
    </r>
    <r>
      <rPr>
        <sz val="14"/>
        <color rgb="FF202122"/>
        <rFont val="Arial"/>
        <family val="2"/>
      </rPr>
      <t> was absent.  </t>
    </r>
    <r>
      <rPr>
        <sz val="14"/>
        <color rgb="FF663366"/>
        <rFont val="Arial"/>
        <family val="2"/>
      </rPr>
      <t>Official statement</t>
    </r>
  </si>
  <si>
    <t>December 11, 2007</t>
  </si>
  <si>
    <r>
      <t>Rosengren</t>
    </r>
    <r>
      <rPr>
        <sz val="14"/>
        <color rgb="FF202122"/>
        <rFont val="Arial"/>
        <family val="2"/>
      </rPr>
      <t> dissented, preferring a 50 basis point cut. The markets, disappointed with a 25 basis point cut, fell in response; the Fed issued a statement the day after (December 12) pledging an increased money supply to the markets in conjunction with other central banks.  </t>
    </r>
    <r>
      <rPr>
        <sz val="14"/>
        <color rgb="FF663366"/>
        <rFont val="Arial"/>
        <family val="2"/>
      </rPr>
      <t>Official statement 2007-12-11</t>
    </r>
    <r>
      <rPr>
        <sz val="14"/>
        <color rgb="FF202122"/>
        <rFont val="Arial"/>
        <family val="2"/>
      </rPr>
      <t>,  </t>
    </r>
    <r>
      <rPr>
        <sz val="14"/>
        <color rgb="FF663366"/>
        <rFont val="Arial"/>
        <family val="2"/>
      </rPr>
      <t>Official statement 2007-12-12</t>
    </r>
  </si>
  <si>
    <t>October 31, 2007</t>
  </si>
  <si>
    <r>
      <t>Hoenig</t>
    </r>
    <r>
      <rPr>
        <sz val="14"/>
        <color rgb="FF202122"/>
        <rFont val="Arial"/>
        <family val="2"/>
      </rPr>
      <t> dissented, preferring no change.  </t>
    </r>
    <r>
      <rPr>
        <sz val="14"/>
        <color rgb="FF663366"/>
        <rFont val="Arial"/>
        <family val="2"/>
      </rPr>
      <t>Official statement</t>
    </r>
  </si>
  <si>
    <t>September 18, 2007</t>
  </si>
  <si>
    <t>August 17, 2007</t>
  </si>
  <si>
    <r>
      <t>The </t>
    </r>
    <r>
      <rPr>
        <sz val="14"/>
        <color rgb="FF0B0080"/>
        <rFont val="Arial"/>
        <family val="2"/>
      </rPr>
      <t>subprime mortgage crisis</t>
    </r>
    <r>
      <rPr>
        <sz val="14"/>
        <color rgb="FF202122"/>
        <rFont val="Arial"/>
        <family val="2"/>
      </rPr>
      <t> roiled the markets shortly after the Fed's August 7 meeting, causing the board to release a statement on August 10 saying that they were prepared to act in response to the downturn and had increased liquidity. In an unscheduled meeting on August 17 the Fed "temporarily" reduced the spread between the primary credit rate and the federal funds rate to 50 basis points from the 100-point spread established in January 2002.  </t>
    </r>
    <r>
      <rPr>
        <sz val="14"/>
        <color rgb="FF663366"/>
        <rFont val="Arial"/>
        <family val="2"/>
      </rPr>
      <t>Official statement, 2007-08-10</t>
    </r>
    <r>
      <rPr>
        <sz val="14"/>
        <color rgb="FF202122"/>
        <rFont val="Arial"/>
        <family val="2"/>
      </rPr>
      <t>,  </t>
    </r>
    <r>
      <rPr>
        <sz val="14"/>
        <color rgb="FF663366"/>
        <rFont val="Arial"/>
        <family val="2"/>
      </rPr>
      <t>Official statement, 2007-08-10</t>
    </r>
    <r>
      <rPr>
        <sz val="14"/>
        <color rgb="FF202122"/>
        <rFont val="Arial"/>
        <family val="2"/>
      </rPr>
      <t>,  </t>
    </r>
    <r>
      <rPr>
        <sz val="14"/>
        <color rgb="FF663366"/>
        <rFont val="Arial"/>
        <family val="2"/>
      </rPr>
      <t>Official statement, 2007-08-17</t>
    </r>
    <r>
      <rPr>
        <sz val="14"/>
        <color rgb="FF202122"/>
        <rFont val="Arial"/>
        <family val="2"/>
      </rPr>
      <t>.</t>
    </r>
  </si>
  <si>
    <t>August 7, 2007</t>
  </si>
  <si>
    <t>June 28, 2007</t>
  </si>
  <si>
    <t>May 9, 2007</t>
  </si>
  <si>
    <t>March 21, 2007</t>
  </si>
  <si>
    <r>
      <t>Bies</t>
    </r>
    <r>
      <rPr>
        <sz val="14"/>
        <color rgb="FF202122"/>
        <rFont val="Arial"/>
        <family val="2"/>
      </rPr>
      <t> recused herself.  </t>
    </r>
    <r>
      <rPr>
        <sz val="14"/>
        <color rgb="FF663366"/>
        <rFont val="Arial"/>
        <family val="2"/>
      </rPr>
      <t>Official statement</t>
    </r>
  </si>
  <si>
    <t>January 31, 2007</t>
  </si>
  <si>
    <t>11–0</t>
  </si>
  <si>
    <t>December 12, 2006</t>
  </si>
  <si>
    <t>10–1</t>
  </si>
  <si>
    <r>
      <t>Lacker</t>
    </r>
    <r>
      <rPr>
        <sz val="14"/>
        <color rgb="FF202122"/>
        <rFont val="Arial"/>
        <family val="2"/>
      </rPr>
      <t> dissented, preferring a 25 basis point increase.  </t>
    </r>
    <r>
      <rPr>
        <sz val="14"/>
        <color rgb="FF663366"/>
        <rFont val="Arial"/>
        <family val="2"/>
      </rPr>
      <t>Official statement</t>
    </r>
  </si>
  <si>
    <t>October 25, 2006</t>
  </si>
  <si>
    <t>September 20, 2006</t>
  </si>
  <si>
    <r>
      <t>Lacker</t>
    </r>
    <r>
      <rPr>
        <sz val="14"/>
        <color rgb="FF202122"/>
        <rFont val="Arial"/>
        <family val="2"/>
      </rPr>
      <t> dissented, preferring a 25 basis point increase. First vote from </t>
    </r>
    <r>
      <rPr>
        <sz val="14"/>
        <color rgb="FF0B0080"/>
        <rFont val="Arial"/>
        <family val="2"/>
      </rPr>
      <t>Frederic Mishkin</t>
    </r>
    <r>
      <rPr>
        <sz val="14"/>
        <color rgb="FF202122"/>
        <rFont val="Arial"/>
        <family val="2"/>
      </rPr>
      <t> after his appointment. </t>
    </r>
    <r>
      <rPr>
        <sz val="14"/>
        <color rgb="FF663366"/>
        <rFont val="Arial"/>
        <family val="2"/>
      </rPr>
      <t>Official statement</t>
    </r>
  </si>
  <si>
    <t>August 8, 2006</t>
  </si>
  <si>
    <r>
      <t>The Fed kept rates stable this meeting; they had raised the rates by 25 basis points for seventeen consecutive meetings prior. </t>
    </r>
    <r>
      <rPr>
        <sz val="14"/>
        <color rgb="FF0B0080"/>
        <rFont val="Arial"/>
        <family val="2"/>
      </rPr>
      <t>Lacker</t>
    </r>
    <r>
      <rPr>
        <sz val="14"/>
        <color rgb="FF202122"/>
        <rFont val="Arial"/>
        <family val="2"/>
      </rPr>
      <t> dissented, preferring a 25 basis point increase.  </t>
    </r>
    <r>
      <rPr>
        <sz val="14"/>
        <color rgb="FF663366"/>
        <rFont val="Arial"/>
        <family val="2"/>
      </rPr>
      <t>Official statement</t>
    </r>
  </si>
  <si>
    <t>June 29, 2006</t>
  </si>
  <si>
    <r>
      <t>Mark W. Olson</t>
    </r>
    <r>
      <rPr>
        <sz val="14"/>
        <color rgb="FF202122"/>
        <rFont val="Arial"/>
        <family val="2"/>
      </rPr>
      <t> not voting, as his appointment and departure for the </t>
    </r>
    <r>
      <rPr>
        <sz val="14"/>
        <color rgb="FF0B0080"/>
        <rFont val="Arial"/>
        <family val="2"/>
      </rPr>
      <t>Public Company Accounting Oversight Board</t>
    </r>
    <r>
      <rPr>
        <sz val="14"/>
        <color rgb="FF202122"/>
        <rFont val="Arial"/>
        <family val="2"/>
      </rPr>
      <t> in July has already been announced. </t>
    </r>
    <r>
      <rPr>
        <sz val="14"/>
        <color rgb="FF663366"/>
        <rFont val="Arial"/>
        <family val="2"/>
      </rPr>
      <t>Official statement</t>
    </r>
  </si>
  <si>
    <t>May 10, 2006</t>
  </si>
  <si>
    <t>March 28, 2006</t>
  </si>
  <si>
    <r>
      <t>This was </t>
    </r>
    <r>
      <rPr>
        <sz val="14"/>
        <color rgb="FF0B0080"/>
        <rFont val="Arial"/>
        <family val="2"/>
      </rPr>
      <t>Ben Bernanke</t>
    </r>
    <r>
      <rPr>
        <sz val="14"/>
        <color rgb="FF202122"/>
        <rFont val="Arial"/>
        <family val="2"/>
      </rPr>
      <t>'s first meeting as new Chairman, replacing </t>
    </r>
    <r>
      <rPr>
        <sz val="14"/>
        <color rgb="FF0B0080"/>
        <rFont val="Arial"/>
        <family val="2"/>
      </rPr>
      <t>Alan Greenspan</t>
    </r>
    <r>
      <rPr>
        <sz val="14"/>
        <color rgb="FF202122"/>
        <rFont val="Arial"/>
        <family val="2"/>
      </rPr>
      <t>. He continued Greenspan's policy of gradual tightening and pledged increased transparency for the Federal Reserve. </t>
    </r>
    <r>
      <rPr>
        <sz val="14"/>
        <color rgb="FF663366"/>
        <rFont val="Arial"/>
        <family val="2"/>
      </rPr>
      <t>Official statement</t>
    </r>
  </si>
  <si>
    <t>January 31, 2006</t>
  </si>
  <si>
    <t>December 13, 2005</t>
  </si>
  <si>
    <t>November 1, 2005</t>
  </si>
  <si>
    <t>September 20, 2005</t>
  </si>
  <si>
    <r>
      <t>Olson</t>
    </r>
    <r>
      <rPr>
        <sz val="14"/>
        <color rgb="FF202122"/>
        <rFont val="Arial"/>
        <family val="2"/>
      </rPr>
      <t> dissented, preferring no change.  </t>
    </r>
    <r>
      <rPr>
        <sz val="14"/>
        <color rgb="FF663366"/>
        <rFont val="Arial"/>
        <family val="2"/>
      </rPr>
      <t>Official statement</t>
    </r>
  </si>
  <si>
    <t>August 9, 2005</t>
  </si>
  <si>
    <r>
      <t>Edward Gramlich</t>
    </r>
    <r>
      <rPr>
        <sz val="14"/>
        <color rgb="FF202122"/>
        <rFont val="Arial"/>
        <family val="2"/>
      </rPr>
      <t> not voting, as his return to the </t>
    </r>
    <r>
      <rPr>
        <sz val="14"/>
        <color rgb="FF0B0080"/>
        <rFont val="Arial"/>
        <family val="2"/>
      </rPr>
      <t>University of Michigan</t>
    </r>
    <r>
      <rPr>
        <sz val="14"/>
        <color rgb="FF202122"/>
        <rFont val="Arial"/>
        <family val="2"/>
      </rPr>
      <t> in September has already been announced. </t>
    </r>
    <r>
      <rPr>
        <sz val="14"/>
        <color rgb="FF663366"/>
        <rFont val="Arial"/>
        <family val="2"/>
      </rPr>
      <t>Official statement</t>
    </r>
  </si>
  <si>
    <t>June 30, 2005</t>
  </si>
  <si>
    <t>May 3, 2005</t>
  </si>
  <si>
    <r>
      <t>Ben Bernanke</t>
    </r>
    <r>
      <rPr>
        <sz val="14"/>
        <color rgb="FF202122"/>
        <rFont val="Arial"/>
        <family val="2"/>
      </rPr>
      <t> not voting, as his appointment and departure for the </t>
    </r>
    <r>
      <rPr>
        <sz val="14"/>
        <color rgb="FF0B0080"/>
        <rFont val="Arial"/>
        <family val="2"/>
      </rPr>
      <t>Council of Economic Advisers</t>
    </r>
    <r>
      <rPr>
        <sz val="14"/>
        <color rgb="FF202122"/>
        <rFont val="Arial"/>
        <family val="2"/>
      </rPr>
      <t> to the </t>
    </r>
    <r>
      <rPr>
        <sz val="14"/>
        <color rgb="FF0B0080"/>
        <rFont val="Arial"/>
        <family val="2"/>
      </rPr>
      <t>White House</t>
    </r>
    <r>
      <rPr>
        <sz val="14"/>
        <color rgb="FF202122"/>
        <rFont val="Arial"/>
        <family val="2"/>
      </rPr>
      <t> in June has already been announced. </t>
    </r>
    <r>
      <rPr>
        <sz val="14"/>
        <color rgb="FF663366"/>
        <rFont val="Arial"/>
        <family val="2"/>
      </rPr>
      <t>Official statement</t>
    </r>
  </si>
  <si>
    <t>March 22, 2005</t>
  </si>
  <si>
    <t>February 2, 2005</t>
  </si>
  <si>
    <t>December 14, 2004</t>
  </si>
  <si>
    <t>The FOMC changed their previous policy on the release of the minutes from each meeting. Previously, the minutes were released only after the next meeting had already finished, rendering them only of historical interest; this was changed to be released three weeks after the date of a policy decision. The minutes thus became available for predicting the FOMC's action in the next meeting.  Official statement</t>
  </si>
  <si>
    <t>November 10, 2004</t>
  </si>
  <si>
    <t>September 21, 2004</t>
  </si>
  <si>
    <t>August 10, 2004</t>
  </si>
  <si>
    <t>June 30, 2004</t>
  </si>
  <si>
    <t>May 4, 2004</t>
  </si>
  <si>
    <t>March 16, 2004</t>
  </si>
  <si>
    <t>January 28, 2004</t>
  </si>
  <si>
    <t>December 9, 2003</t>
  </si>
  <si>
    <t>October 28, 2003</t>
  </si>
  <si>
    <t>September 16, 2003</t>
  </si>
  <si>
    <t>August 12, 2003</t>
  </si>
  <si>
    <t>June 25, 2003</t>
  </si>
  <si>
    <t>11–1</t>
  </si>
  <si>
    <r>
      <t>Parry</t>
    </r>
    <r>
      <rPr>
        <sz val="14"/>
        <color rgb="FF202122"/>
        <rFont val="Arial"/>
        <family val="2"/>
      </rPr>
      <t> dissented, preferring a 50 basis point cut.  </t>
    </r>
    <r>
      <rPr>
        <sz val="14"/>
        <color rgb="FF663366"/>
        <rFont val="Arial"/>
        <family val="2"/>
      </rPr>
      <t>Official statement</t>
    </r>
  </si>
  <si>
    <t>May 6, 2003</t>
  </si>
  <si>
    <t>March 18, 2003</t>
  </si>
  <si>
    <t>January 29, 2003</t>
  </si>
  <si>
    <t>January 9, 2003</t>
  </si>
  <si>
    <r>
      <t>No meeting, but new </t>
    </r>
    <r>
      <rPr>
        <sz val="14"/>
        <color rgb="FF0B0080"/>
        <rFont val="Arial"/>
        <family val="2"/>
      </rPr>
      <t>discount window</t>
    </r>
    <r>
      <rPr>
        <sz val="14"/>
        <color rgb="FF202122"/>
        <rFont val="Arial"/>
        <family val="2"/>
      </rPr>
      <t> rules introduced in October were implemented. These mandated a discount rate 100 basis points higher than the federal funds rate, effectively hiking it by 150 basis points.  </t>
    </r>
    <r>
      <rPr>
        <sz val="14"/>
        <color rgb="FF663366"/>
        <rFont val="Arial"/>
        <family val="2"/>
      </rPr>
      <t>Official statement</t>
    </r>
  </si>
  <si>
    <t>December 10, 2002</t>
  </si>
  <si>
    <t>November 6, 2002</t>
  </si>
  <si>
    <t>September 24, 2002</t>
  </si>
  <si>
    <r>
      <t>Official statement</t>
    </r>
    <r>
      <rPr>
        <sz val="14"/>
        <color rgb="FF202122"/>
        <rFont val="Arial"/>
        <family val="2"/>
      </rPr>
      <t> Governors </t>
    </r>
    <r>
      <rPr>
        <sz val="14"/>
        <color rgb="FF0B0080"/>
        <rFont val="Arial"/>
        <family val="2"/>
      </rPr>
      <t>Edward M. Gramlich</t>
    </r>
    <r>
      <rPr>
        <sz val="14"/>
        <color rgb="FF202122"/>
        <rFont val="Arial"/>
        <family val="2"/>
      </rPr>
      <t> and </t>
    </r>
    <r>
      <rPr>
        <sz val="14"/>
        <color rgb="FF0B0080"/>
        <rFont val="Arial"/>
        <family val="2"/>
      </rPr>
      <t>Robert D. McTeer, Jr.</t>
    </r>
    <r>
      <rPr>
        <sz val="14"/>
        <color rgb="FF202122"/>
        <rFont val="Arial"/>
        <family val="2"/>
      </rPr>
      <t> voted against the action (in favor of a reduction of the fed funds rate target).</t>
    </r>
  </si>
  <si>
    <t>August 13, 2002</t>
  </si>
  <si>
    <t>12-0</t>
  </si>
  <si>
    <t>June 26, 2002</t>
  </si>
  <si>
    <t>May 7, 2002</t>
  </si>
  <si>
    <t>March 19, 2002</t>
  </si>
  <si>
    <t>January 30, 2002</t>
  </si>
  <si>
    <t>December 11, 2001</t>
  </si>
  <si>
    <t>November 6, 2001</t>
  </si>
  <si>
    <t>October 2, 2001</t>
  </si>
  <si>
    <t>September 17, 2001</t>
  </si>
  <si>
    <r>
      <t>Official statement</t>
    </r>
    <r>
      <rPr>
        <sz val="14"/>
        <color rgb="FF202122"/>
        <rFont val="Arial"/>
        <family val="2"/>
      </rPr>
      <t> In reaction to the </t>
    </r>
    <r>
      <rPr>
        <sz val="14"/>
        <color rgb="FF0B0080"/>
        <rFont val="Arial"/>
        <family val="2"/>
      </rPr>
      <t>terrorist attacks of September 11, 2001</t>
    </r>
    <r>
      <rPr>
        <sz val="14"/>
        <color rgb="FF202122"/>
        <rFont val="Arial"/>
        <family val="2"/>
      </rPr>
      <t> the FOMC held two conference calls on September 13 and September 17.</t>
    </r>
  </si>
  <si>
    <t>August 21, 2001</t>
  </si>
  <si>
    <t>June 27, 2001</t>
  </si>
  <si>
    <t>May 15, 2001</t>
  </si>
  <si>
    <t>April 18, 2001</t>
  </si>
  <si>
    <t>Official statement Conference Call</t>
  </si>
  <si>
    <t>March 20, 2001</t>
  </si>
  <si>
    <t>January 31, 2001</t>
  </si>
  <si>
    <t>January 3, 2001</t>
  </si>
  <si>
    <t>December 19, 2000</t>
  </si>
  <si>
    <t>November 15, 2000</t>
  </si>
  <si>
    <t>October 3, 2000</t>
  </si>
  <si>
    <t>August 22, 2000</t>
  </si>
  <si>
    <t>June 28, 2000</t>
  </si>
  <si>
    <t>May 16, 2000</t>
  </si>
  <si>
    <t>March 21, 2000</t>
  </si>
  <si>
    <t>February 2, 2000</t>
  </si>
  <si>
    <t>Discount</t>
  </si>
  <si>
    <t>Change</t>
  </si>
  <si>
    <t>https://fred.stlouisfed.org/series/DFF</t>
  </si>
  <si>
    <t>Federal Funds Effective Rate</t>
  </si>
  <si>
    <t>NA</t>
  </si>
  <si>
    <t>Last</t>
  </si>
  <si>
    <t>September 2022</t>
  </si>
  <si>
    <t>October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</si>
</sst>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
    <numFmt numFmtId="167" formatCode="[$-F800]dddd\,\ mmmm\ dd\,\ yyyy"/>
  </numFmts>
  <fonts count="10" x14ac:knownFonts="1">
    <font>
      <sz val="10"/>
      <name val="Arial"/>
    </font>
    <font>
      <sz val="10"/>
      <name val="Arial"/>
      <family val="2"/>
    </font>
    <font>
      <u/>
      <sz val="10"/>
      <color theme="10"/>
      <name val="Arial"/>
      <family val="2"/>
    </font>
    <font>
      <vertAlign val="superscript"/>
      <sz val="11"/>
      <color rgb="FF0B0080"/>
      <name val="Arial"/>
      <family val="2"/>
    </font>
    <font>
      <b/>
      <sz val="14"/>
      <color rgb="FF202122"/>
      <name val="Arial"/>
      <family val="2"/>
    </font>
    <font>
      <sz val="14"/>
      <color rgb="FF202122"/>
      <name val="Arial"/>
      <family val="2"/>
    </font>
    <font>
      <sz val="14"/>
      <color rgb="FF663366"/>
      <name val="Arial"/>
      <family val="2"/>
    </font>
    <font>
      <sz val="14"/>
      <color rgb="FF0B0080"/>
      <name val="Arial"/>
      <family val="2"/>
    </font>
    <font>
      <sz val="14"/>
      <color rgb="FFA55858"/>
      <name val="Arial"/>
      <family val="2"/>
    </font>
    <font>
      <sz val="8"/>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164" fontId="0" fillId="0" borderId="0" xfId="0" applyNumberFormat="1"/>
    <xf numFmtId="2" fontId="0" fillId="0" borderId="0" xfId="0" applyNumberFormat="1"/>
    <xf numFmtId="0" fontId="1" fillId="0" borderId="0" xfId="0" applyFont="1"/>
    <xf numFmtId="2" fontId="1" fillId="0" borderId="0" xfId="0" applyNumberFormat="1" applyFont="1"/>
    <xf numFmtId="1" fontId="0" fillId="0" borderId="0" xfId="0" applyNumberFormat="1"/>
    <xf numFmtId="0" fontId="2" fillId="0" borderId="0" xfId="1"/>
    <xf numFmtId="165" fontId="0" fillId="0" borderId="0" xfId="0" applyNumberFormat="1"/>
    <xf numFmtId="0" fontId="4" fillId="0" borderId="0" xfId="0" applyFont="1"/>
    <xf numFmtId="0" fontId="5" fillId="0" borderId="0" xfId="0" applyFont="1"/>
    <xf numFmtId="0" fontId="6" fillId="0" borderId="0" xfId="0" applyFont="1"/>
    <xf numFmtId="0" fontId="7" fillId="0" borderId="0" xfId="0" applyFont="1"/>
    <xf numFmtId="16" fontId="5" fillId="0" borderId="0" xfId="0" applyNumberFormat="1" applyFont="1"/>
    <xf numFmtId="0" fontId="8" fillId="0" borderId="0" xfId="0" applyFont="1"/>
    <xf numFmtId="10" fontId="4" fillId="0" borderId="0" xfId="0" applyNumberFormat="1" applyFont="1"/>
    <xf numFmtId="10" fontId="5" fillId="0" borderId="0" xfId="0" applyNumberFormat="1" applyFont="1"/>
    <xf numFmtId="10" fontId="0" fillId="0" borderId="0" xfId="0" applyNumberFormat="1"/>
    <xf numFmtId="167" fontId="4" fillId="0" borderId="0" xfId="0" applyNumberFormat="1" applyFont="1"/>
    <xf numFmtId="167" fontId="5" fillId="0" borderId="0" xfId="0" applyNumberFormat="1" applyFont="1"/>
    <xf numFmtId="167" fontId="0" fillId="0" borderId="0" xfId="0" applyNumberFormat="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red.stlouisfed.org/series/MBCURRCIR" TargetMode="External"/><Relationship Id="rId2" Type="http://schemas.openxmlformats.org/officeDocument/2006/relationships/hyperlink" Target="https://fred.stlouisfed.org/series/BOGMBASE" TargetMode="External"/><Relationship Id="rId1" Type="http://schemas.openxmlformats.org/officeDocument/2006/relationships/hyperlink" Target="https://fred.stlouisfed.org/series/MANMM101USM189S" TargetMode="External"/><Relationship Id="rId5" Type="http://schemas.openxmlformats.org/officeDocument/2006/relationships/hyperlink" Target="https://fred.stlouisfed.org/series/DFF" TargetMode="External"/><Relationship Id="rId4" Type="http://schemas.openxmlformats.org/officeDocument/2006/relationships/hyperlink" Target="https://fred.stlouisfed.org/series/CPIAUCSL"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federalreserve.gov/newsevents/press/monetary/20070131a.htm" TargetMode="External"/><Relationship Id="rId21" Type="http://schemas.openxmlformats.org/officeDocument/2006/relationships/hyperlink" Target="https://www.federalreserve.gov/newsevents/press/monetary/20081008b.htm" TargetMode="External"/><Relationship Id="rId42" Type="http://schemas.openxmlformats.org/officeDocument/2006/relationships/hyperlink" Target="https://www.federalreserve.gov/boarddocs/press/monetary/2003/20031209/" TargetMode="External"/><Relationship Id="rId47" Type="http://schemas.openxmlformats.org/officeDocument/2006/relationships/hyperlink" Target="https://www.federalreserve.gov/boarddocs/press/monetary/2003/20030318/" TargetMode="External"/><Relationship Id="rId63" Type="http://schemas.openxmlformats.org/officeDocument/2006/relationships/hyperlink" Target="https://www.federalreserve.gov/boarddocs/press/general/2001/20010320/" TargetMode="External"/><Relationship Id="rId68" Type="http://schemas.openxmlformats.org/officeDocument/2006/relationships/hyperlink" Target="https://www.federalreserve.gov/boarddocs/press/general/2000/20001003/" TargetMode="External"/><Relationship Id="rId2" Type="http://schemas.openxmlformats.org/officeDocument/2006/relationships/hyperlink" Target="https://www.federalreserve.gov/newsevents/pressreleases/monetary20221102a.htm" TargetMode="External"/><Relationship Id="rId16" Type="http://schemas.openxmlformats.org/officeDocument/2006/relationships/hyperlink" Target="https://www.federalreserve.gov/newsevents/press/monetary/20170315a.htm" TargetMode="External"/><Relationship Id="rId29" Type="http://schemas.openxmlformats.org/officeDocument/2006/relationships/hyperlink" Target="https://www.federalreserve.gov/boarddocs/press/monetary/2005/20051213/" TargetMode="External"/><Relationship Id="rId11" Type="http://schemas.openxmlformats.org/officeDocument/2006/relationships/hyperlink" Target="https://www.federalreserve.gov/newsevents/pressreleases/files/monetary20190115a1.pdf" TargetMode="External"/><Relationship Id="rId24" Type="http://schemas.openxmlformats.org/officeDocument/2006/relationships/hyperlink" Target="https://www.federalreserve.gov/newsevents/press/monetary/20070618a.htm" TargetMode="External"/><Relationship Id="rId32" Type="http://schemas.openxmlformats.org/officeDocument/2006/relationships/hyperlink" Target="https://www.federalreserve.gov/boarddocs/press/monetary/2005/20050322/" TargetMode="External"/><Relationship Id="rId37" Type="http://schemas.openxmlformats.org/officeDocument/2006/relationships/hyperlink" Target="https://www.federalreserve.gov/boarddocs/press/monetary/2004/20040810/" TargetMode="External"/><Relationship Id="rId40" Type="http://schemas.openxmlformats.org/officeDocument/2006/relationships/hyperlink" Target="https://www.federalreserve.gov/boarddocs/press/monetary/2004/20040316/" TargetMode="External"/><Relationship Id="rId45" Type="http://schemas.openxmlformats.org/officeDocument/2006/relationships/hyperlink" Target="https://www.federalreserve.gov/boarddocs/press/monetary/2003/20030812/" TargetMode="External"/><Relationship Id="rId53" Type="http://schemas.openxmlformats.org/officeDocument/2006/relationships/hyperlink" Target="https://www.federalreserve.gov/boarddocs/press/monetary/2002/20020507/" TargetMode="External"/><Relationship Id="rId58" Type="http://schemas.openxmlformats.org/officeDocument/2006/relationships/hyperlink" Target="https://www.federalreserve.gov/boarddocs/press/general/2001/20011002/" TargetMode="External"/><Relationship Id="rId66" Type="http://schemas.openxmlformats.org/officeDocument/2006/relationships/hyperlink" Target="https://www.federalreserve.gov/boarddocs/press/general/2000/20001219/" TargetMode="External"/><Relationship Id="rId5" Type="http://schemas.openxmlformats.org/officeDocument/2006/relationships/hyperlink" Target="https://www.federalreserve.gov/newsevents/pressreleases/monetary20201105a.htm" TargetMode="External"/><Relationship Id="rId61" Type="http://schemas.openxmlformats.org/officeDocument/2006/relationships/hyperlink" Target="https://www.federalreserve.gov/boarddocs/press/general/2001/20010515/" TargetMode="External"/><Relationship Id="rId19" Type="http://schemas.openxmlformats.org/officeDocument/2006/relationships/hyperlink" Target="https://www.federalreserve.gov/newsevents/press/monetary/20110622a.htm" TargetMode="External"/><Relationship Id="rId14" Type="http://schemas.openxmlformats.org/officeDocument/2006/relationships/hyperlink" Target="https://www.federalreserve.gov/newsevents/pressreleases/monetary20180321a.htm" TargetMode="External"/><Relationship Id="rId22" Type="http://schemas.openxmlformats.org/officeDocument/2006/relationships/hyperlink" Target="https://www.federalreserve.gov/newsevents/press/monetary/20070918a.htm" TargetMode="External"/><Relationship Id="rId27" Type="http://schemas.openxmlformats.org/officeDocument/2006/relationships/hyperlink" Target="https://www.federalreserve.gov/newsevents/press/monetary/20060629a.htm" TargetMode="External"/><Relationship Id="rId30" Type="http://schemas.openxmlformats.org/officeDocument/2006/relationships/hyperlink" Target="https://www.federalreserve.gov/boarddocs/press/monetary/2005/20051101/" TargetMode="External"/><Relationship Id="rId35" Type="http://schemas.openxmlformats.org/officeDocument/2006/relationships/hyperlink" Target="https://www.federalreserve.gov/boarddocs/press/monetary/2004/20041110/" TargetMode="External"/><Relationship Id="rId43" Type="http://schemas.openxmlformats.org/officeDocument/2006/relationships/hyperlink" Target="https://www.federalreserve.gov/boarddocs/press/monetary/2003/20031028/" TargetMode="External"/><Relationship Id="rId48" Type="http://schemas.openxmlformats.org/officeDocument/2006/relationships/hyperlink" Target="https://www.federalreserve.gov/boarddocs/press/monetary/2003/20030129/" TargetMode="External"/><Relationship Id="rId56" Type="http://schemas.openxmlformats.org/officeDocument/2006/relationships/hyperlink" Target="https://www.federalreserve.gov/boarddocs/press/general/2001/20011211/" TargetMode="External"/><Relationship Id="rId64" Type="http://schemas.openxmlformats.org/officeDocument/2006/relationships/hyperlink" Target="https://www.federalreserve.gov/boarddocs/press/general/2001/20010131/" TargetMode="External"/><Relationship Id="rId69" Type="http://schemas.openxmlformats.org/officeDocument/2006/relationships/hyperlink" Target="https://www.federalreserve.gov/boarddocs/press/general/2000/20000822/" TargetMode="External"/><Relationship Id="rId8" Type="http://schemas.openxmlformats.org/officeDocument/2006/relationships/hyperlink" Target="https://www.federalreserve.gov/newsevents/pressreleases/monetary20200429a.htm" TargetMode="External"/><Relationship Id="rId51" Type="http://schemas.openxmlformats.org/officeDocument/2006/relationships/hyperlink" Target="https://www.federalreserve.gov/boarddocs/press/monetary/2002/20020813/" TargetMode="External"/><Relationship Id="rId72" Type="http://schemas.openxmlformats.org/officeDocument/2006/relationships/hyperlink" Target="https://www.federalreserve.gov/boarddocs/press/general/2000/20000321/" TargetMode="External"/><Relationship Id="rId3" Type="http://schemas.openxmlformats.org/officeDocument/2006/relationships/hyperlink" Target="https://www.federalreserve.gov/newsevents/pressreleases/monetary20220921a.htm" TargetMode="External"/><Relationship Id="rId12" Type="http://schemas.openxmlformats.org/officeDocument/2006/relationships/hyperlink" Target="https://www.federalreserve.gov/newsevents/pressreleases/monetary20180926a.htm" TargetMode="External"/><Relationship Id="rId17" Type="http://schemas.openxmlformats.org/officeDocument/2006/relationships/hyperlink" Target="https://www.federalreserve.gov/newsevents/press/monetary/20161214a.htm" TargetMode="External"/><Relationship Id="rId25" Type="http://schemas.openxmlformats.org/officeDocument/2006/relationships/hyperlink" Target="https://www.federalreserve.gov/newsevents/press/monetary/20070509a.htm" TargetMode="External"/><Relationship Id="rId33" Type="http://schemas.openxmlformats.org/officeDocument/2006/relationships/hyperlink" Target="https://www.federalreserve.gov/boarddocs/press/monetary/2005/20050202/" TargetMode="External"/><Relationship Id="rId38" Type="http://schemas.openxmlformats.org/officeDocument/2006/relationships/hyperlink" Target="https://www.federalreserve.gov/boarddocs/press/monetary/2004/20040630/" TargetMode="External"/><Relationship Id="rId46" Type="http://schemas.openxmlformats.org/officeDocument/2006/relationships/hyperlink" Target="https://www.federalreserve.gov/boarddocs/press/monetary/2003/20030506/" TargetMode="External"/><Relationship Id="rId59" Type="http://schemas.openxmlformats.org/officeDocument/2006/relationships/hyperlink" Target="https://www.federalreserve.gov/boarddocs/press/general/2001/20010821/" TargetMode="External"/><Relationship Id="rId67" Type="http://schemas.openxmlformats.org/officeDocument/2006/relationships/hyperlink" Target="https://www.federalreserve.gov/boarddocs/press/general/2000/20001115/" TargetMode="External"/><Relationship Id="rId20" Type="http://schemas.openxmlformats.org/officeDocument/2006/relationships/hyperlink" Target="https://www.federalreserve.gov/newsevents/press/monetary/20081029a.htm" TargetMode="External"/><Relationship Id="rId41" Type="http://schemas.openxmlformats.org/officeDocument/2006/relationships/hyperlink" Target="https://www.federalreserve.gov/boarddocs/press/monetary/2004/20040128/" TargetMode="External"/><Relationship Id="rId54" Type="http://schemas.openxmlformats.org/officeDocument/2006/relationships/hyperlink" Target="https://www.federalreserve.gov/boarddocs/press/general/2002/20020319/" TargetMode="External"/><Relationship Id="rId62" Type="http://schemas.openxmlformats.org/officeDocument/2006/relationships/hyperlink" Target="https://www.federalreserve.gov/boarddocs/press/general/2001/20010418/" TargetMode="External"/><Relationship Id="rId70" Type="http://schemas.openxmlformats.org/officeDocument/2006/relationships/hyperlink" Target="https://www.federalreserve.gov/boarddocs/press/general/2000/20000628/" TargetMode="External"/><Relationship Id="rId1" Type="http://schemas.openxmlformats.org/officeDocument/2006/relationships/hyperlink" Target="https://www.federalreserve.gov/newsevents/pressreleases/monetary20221214a.htm" TargetMode="External"/><Relationship Id="rId6" Type="http://schemas.openxmlformats.org/officeDocument/2006/relationships/hyperlink" Target="https://www.federalreserve.gov/newsevents/pressreleases/monetary20200729a.htm" TargetMode="External"/><Relationship Id="rId15" Type="http://schemas.openxmlformats.org/officeDocument/2006/relationships/hyperlink" Target="https://www.federalreserve.gov/newsevents/pressreleases/monetary20170614a.htm" TargetMode="External"/><Relationship Id="rId23" Type="http://schemas.openxmlformats.org/officeDocument/2006/relationships/hyperlink" Target="https://www.federalreserve.gov/newsevents/press/monetary/20070807a.htm" TargetMode="External"/><Relationship Id="rId28" Type="http://schemas.openxmlformats.org/officeDocument/2006/relationships/hyperlink" Target="https://www.federalreserve.gov/newsevents/press/monetary/20060131a.htm" TargetMode="External"/><Relationship Id="rId36" Type="http://schemas.openxmlformats.org/officeDocument/2006/relationships/hyperlink" Target="https://www.federalreserve.gov/boarddocs/press/monetary/2004/20040921/" TargetMode="External"/><Relationship Id="rId49" Type="http://schemas.openxmlformats.org/officeDocument/2006/relationships/hyperlink" Target="https://www.federalreserve.gov/boarddocs/press/monetary/2002/20021210/" TargetMode="External"/><Relationship Id="rId57" Type="http://schemas.openxmlformats.org/officeDocument/2006/relationships/hyperlink" Target="https://www.federalreserve.gov/boarddocs/press/general/2001/20011106/" TargetMode="External"/><Relationship Id="rId10" Type="http://schemas.openxmlformats.org/officeDocument/2006/relationships/hyperlink" Target="https://www.federalreserve.gov/newsevents/pressreleases/monetary20190918a.htm" TargetMode="External"/><Relationship Id="rId31" Type="http://schemas.openxmlformats.org/officeDocument/2006/relationships/hyperlink" Target="https://www.federalreserve.gov/boarddocs/press/monetary/2005/20050630/" TargetMode="External"/><Relationship Id="rId44" Type="http://schemas.openxmlformats.org/officeDocument/2006/relationships/hyperlink" Target="https://www.federalreserve.gov/boarddocs/press/monetary/2003/20030916/" TargetMode="External"/><Relationship Id="rId52" Type="http://schemas.openxmlformats.org/officeDocument/2006/relationships/hyperlink" Target="https://www.federalreserve.gov/boarddocs/press/monetary/2002/20020626/" TargetMode="External"/><Relationship Id="rId60" Type="http://schemas.openxmlformats.org/officeDocument/2006/relationships/hyperlink" Target="https://www.federalreserve.gov/boarddocs/press/general/2001/20010627/" TargetMode="External"/><Relationship Id="rId65" Type="http://schemas.openxmlformats.org/officeDocument/2006/relationships/hyperlink" Target="https://www.federalreserve.gov/boarddocs/press/general/2001/20010103/" TargetMode="External"/><Relationship Id="rId73" Type="http://schemas.openxmlformats.org/officeDocument/2006/relationships/hyperlink" Target="https://www.federalreserve.gov/boarddocs/press/monetary/2002/20021106/" TargetMode="External"/><Relationship Id="rId4" Type="http://schemas.openxmlformats.org/officeDocument/2006/relationships/hyperlink" Target="https://www.federalreserve.gov/newsevents/pressreleases/monetary20220727a.htm" TargetMode="External"/><Relationship Id="rId9" Type="http://schemas.openxmlformats.org/officeDocument/2006/relationships/hyperlink" Target="https://www.federalreserve.gov/newsevents/pressreleases/monetary20191030a.htm" TargetMode="External"/><Relationship Id="rId13" Type="http://schemas.openxmlformats.org/officeDocument/2006/relationships/hyperlink" Target="https://www.federalreserve.gov/newsevents/pressreleases/monetary20180613a.htm" TargetMode="External"/><Relationship Id="rId18" Type="http://schemas.openxmlformats.org/officeDocument/2006/relationships/hyperlink" Target="https://www.federalreserve.gov/newsevents/press/monetary/20151216a.htm" TargetMode="External"/><Relationship Id="rId39" Type="http://schemas.openxmlformats.org/officeDocument/2006/relationships/hyperlink" Target="https://www.federalreserve.gov/boarddocs/press/monetary/2004/20040504/" TargetMode="External"/><Relationship Id="rId34" Type="http://schemas.openxmlformats.org/officeDocument/2006/relationships/hyperlink" Target="https://www.federalreserve.gov/boarddocs/press/monetary/2004/20041214/" TargetMode="External"/><Relationship Id="rId50" Type="http://schemas.openxmlformats.org/officeDocument/2006/relationships/hyperlink" Target="https://www.federalreserve.gov/boarddocs/press/monetary/2002/20021106/" TargetMode="External"/><Relationship Id="rId55" Type="http://schemas.openxmlformats.org/officeDocument/2006/relationships/hyperlink" Target="https://www.federalreserve.gov/boarddocs/press/general/2002/20020130/" TargetMode="External"/><Relationship Id="rId7" Type="http://schemas.openxmlformats.org/officeDocument/2006/relationships/hyperlink" Target="https://www.federalreserve.gov/newsevents/pressreleases/monetary20200610a.htm" TargetMode="External"/><Relationship Id="rId71" Type="http://schemas.openxmlformats.org/officeDocument/2006/relationships/hyperlink" Target="https://www.federalreserve.gov/boarddocs/press/general/2000/200005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D14" sqref="D14"/>
    </sheetView>
  </sheetViews>
  <sheetFormatPr baseColWidth="10" defaultRowHeight="13" x14ac:dyDescent="0.15"/>
  <cols>
    <col min="2" max="2" width="13.83203125" customWidth="1"/>
    <col min="3" max="3" width="105.1640625" customWidth="1"/>
    <col min="4" max="4" width="44.1640625" customWidth="1"/>
    <col min="5" max="5" width="15.6640625" customWidth="1"/>
  </cols>
  <sheetData>
    <row r="1" spans="1:5" x14ac:dyDescent="0.15">
      <c r="A1" s="3" t="s">
        <v>22</v>
      </c>
      <c r="B1" s="3" t="s">
        <v>5</v>
      </c>
      <c r="C1" s="3" t="s">
        <v>6</v>
      </c>
      <c r="D1" s="3" t="s">
        <v>10</v>
      </c>
      <c r="E1" s="3" t="s">
        <v>193</v>
      </c>
    </row>
    <row r="2" spans="1:5" x14ac:dyDescent="0.15">
      <c r="A2" s="3" t="s">
        <v>23</v>
      </c>
      <c r="B2" s="4" t="s">
        <v>7</v>
      </c>
      <c r="C2" t="s">
        <v>16</v>
      </c>
      <c r="D2" s="6" t="s">
        <v>11</v>
      </c>
      <c r="E2" s="3" t="s">
        <v>194</v>
      </c>
    </row>
    <row r="3" spans="1:5" x14ac:dyDescent="0.15">
      <c r="A3" s="3" t="s">
        <v>23</v>
      </c>
      <c r="B3" s="3" t="s">
        <v>9</v>
      </c>
      <c r="C3" t="s">
        <v>8</v>
      </c>
      <c r="D3" s="6" t="s">
        <v>12</v>
      </c>
      <c r="E3" s="3" t="s">
        <v>195</v>
      </c>
    </row>
    <row r="4" spans="1:5" x14ac:dyDescent="0.15">
      <c r="A4" s="3" t="s">
        <v>23</v>
      </c>
      <c r="B4" s="3" t="s">
        <v>15</v>
      </c>
      <c r="C4" t="s">
        <v>14</v>
      </c>
      <c r="D4" s="6" t="s">
        <v>13</v>
      </c>
      <c r="E4" s="3" t="s">
        <v>195</v>
      </c>
    </row>
    <row r="5" spans="1:5" x14ac:dyDescent="0.15">
      <c r="A5" s="3" t="s">
        <v>19</v>
      </c>
      <c r="B5" s="3" t="s">
        <v>21</v>
      </c>
      <c r="C5" t="s">
        <v>18</v>
      </c>
      <c r="D5" s="6" t="s">
        <v>20</v>
      </c>
    </row>
    <row r="6" spans="1:5" x14ac:dyDescent="0.15">
      <c r="A6" s="3" t="s">
        <v>24</v>
      </c>
      <c r="B6" s="2" t="s">
        <v>3</v>
      </c>
    </row>
    <row r="7" spans="1:5" x14ac:dyDescent="0.15">
      <c r="A7" s="3" t="s">
        <v>24</v>
      </c>
      <c r="B7" t="s">
        <v>4</v>
      </c>
      <c r="C7" s="3" t="s">
        <v>191</v>
      </c>
      <c r="D7" s="6" t="s">
        <v>190</v>
      </c>
    </row>
  </sheetData>
  <phoneticPr fontId="9"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7" r:id="rId5" xr:uid="{883556F4-D8FD-D942-B6A7-99950B850F3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58"/>
  <sheetViews>
    <sheetView zoomScaleNormal="69" workbookViewId="0">
      <pane xSplit="8" ySplit="19" topLeftCell="I107" activePane="bottomRight" state="frozen"/>
      <selection pane="topRight" activeCell="I1" sqref="I1"/>
      <selection pane="bottomLeft" activeCell="A20" sqref="A20"/>
      <selection pane="bottomRight" activeCell="J10" sqref="J10"/>
    </sheetView>
  </sheetViews>
  <sheetFormatPr baseColWidth="10" defaultColWidth="20.6640625" defaultRowHeight="13" x14ac:dyDescent="0.15"/>
  <cols>
    <col min="1" max="1" width="13.33203125" customWidth="1"/>
    <col min="2" max="2" width="9" style="2" customWidth="1"/>
    <col min="3" max="3" width="12.5" customWidth="1"/>
    <col min="4" max="4" width="13.1640625" customWidth="1"/>
    <col min="5" max="5" width="8.1640625" style="2" customWidth="1"/>
    <col min="6" max="6" width="9.1640625" customWidth="1"/>
    <col min="7" max="7" width="9.83203125" customWidth="1"/>
  </cols>
  <sheetData>
    <row r="1" spans="1:7" x14ac:dyDescent="0.15">
      <c r="A1" t="s">
        <v>0</v>
      </c>
      <c r="B1" s="4" t="s">
        <v>7</v>
      </c>
      <c r="C1" s="3" t="s">
        <v>9</v>
      </c>
      <c r="D1" s="3" t="s">
        <v>15</v>
      </c>
      <c r="E1" s="4" t="s">
        <v>17</v>
      </c>
      <c r="F1" s="3" t="s">
        <v>21</v>
      </c>
      <c r="G1" s="3" t="s">
        <v>4</v>
      </c>
    </row>
    <row r="2" spans="1:7" x14ac:dyDescent="0.15">
      <c r="A2" s="1">
        <v>21916</v>
      </c>
      <c r="B2" s="2">
        <v>140</v>
      </c>
      <c r="C2" s="5">
        <v>50700</v>
      </c>
      <c r="D2" s="5">
        <v>32100</v>
      </c>
      <c r="E2" s="2">
        <f>B2*1000/C2</f>
        <v>2.7613412228796843</v>
      </c>
      <c r="F2" s="7">
        <v>29.37</v>
      </c>
      <c r="G2">
        <v>4</v>
      </c>
    </row>
    <row r="3" spans="1:7" x14ac:dyDescent="0.15">
      <c r="A3" s="1">
        <v>21947</v>
      </c>
      <c r="B3" s="2">
        <v>139.9</v>
      </c>
      <c r="C3" s="5">
        <v>49600</v>
      </c>
      <c r="D3" s="5">
        <v>31700</v>
      </c>
      <c r="E3" s="2">
        <f t="shared" ref="E3:E66" si="0">B3*1000/C3</f>
        <v>2.8205645161290325</v>
      </c>
      <c r="F3" s="7">
        <v>29.41</v>
      </c>
      <c r="G3">
        <v>4</v>
      </c>
    </row>
    <row r="4" spans="1:7" x14ac:dyDescent="0.15">
      <c r="A4" s="1">
        <v>21976</v>
      </c>
      <c r="B4" s="2">
        <v>139.80000000000001</v>
      </c>
      <c r="C4" s="5">
        <v>49500</v>
      </c>
      <c r="D4" s="5">
        <v>31700</v>
      </c>
      <c r="E4" s="2">
        <f t="shared" si="0"/>
        <v>2.8242424242424242</v>
      </c>
      <c r="F4" s="7">
        <v>29.41</v>
      </c>
      <c r="G4">
        <v>4</v>
      </c>
    </row>
    <row r="5" spans="1:7" x14ac:dyDescent="0.15">
      <c r="A5" s="1">
        <v>22007</v>
      </c>
      <c r="B5" s="2">
        <v>139.6</v>
      </c>
      <c r="C5" s="5">
        <v>49700</v>
      </c>
      <c r="D5" s="5">
        <v>31800</v>
      </c>
      <c r="E5" s="2">
        <f t="shared" si="0"/>
        <v>2.8088531187122738</v>
      </c>
      <c r="F5" s="7">
        <v>29.54</v>
      </c>
      <c r="G5">
        <v>4</v>
      </c>
    </row>
    <row r="6" spans="1:7" x14ac:dyDescent="0.15">
      <c r="A6" s="1">
        <v>22037</v>
      </c>
      <c r="B6" s="2">
        <v>139.6</v>
      </c>
      <c r="C6" s="5">
        <v>49700</v>
      </c>
      <c r="D6" s="5">
        <v>31800</v>
      </c>
      <c r="E6" s="2">
        <f t="shared" si="0"/>
        <v>2.8088531187122738</v>
      </c>
      <c r="F6" s="7">
        <v>29.57</v>
      </c>
      <c r="G6">
        <v>4</v>
      </c>
    </row>
    <row r="7" spans="1:7" x14ac:dyDescent="0.15">
      <c r="A7" s="1">
        <v>22068</v>
      </c>
      <c r="B7" s="2">
        <v>139.6</v>
      </c>
      <c r="C7" s="5">
        <v>50000</v>
      </c>
      <c r="D7" s="5">
        <v>32000</v>
      </c>
      <c r="E7" s="2">
        <f t="shared" si="0"/>
        <v>2.7919999999999998</v>
      </c>
      <c r="F7" s="7">
        <v>29.61</v>
      </c>
      <c r="G7">
        <v>2</v>
      </c>
    </row>
    <row r="8" spans="1:7" x14ac:dyDescent="0.15">
      <c r="A8" s="1">
        <v>22098</v>
      </c>
      <c r="B8" s="2">
        <v>140.19999999999999</v>
      </c>
      <c r="C8" s="5">
        <v>50500</v>
      </c>
      <c r="D8" s="5">
        <v>32200</v>
      </c>
      <c r="E8" s="2">
        <f t="shared" si="0"/>
        <v>2.776237623762376</v>
      </c>
      <c r="F8" s="7">
        <v>29.55</v>
      </c>
      <c r="G8">
        <v>3.25</v>
      </c>
    </row>
    <row r="9" spans="1:7" x14ac:dyDescent="0.15">
      <c r="A9" s="1">
        <v>22129</v>
      </c>
      <c r="B9" s="2">
        <v>141.30000000000001</v>
      </c>
      <c r="C9" s="5">
        <v>50300</v>
      </c>
      <c r="D9" s="5">
        <v>32200</v>
      </c>
      <c r="E9" s="2">
        <f t="shared" si="0"/>
        <v>2.8091451292246519</v>
      </c>
      <c r="F9" s="7">
        <v>29.61</v>
      </c>
      <c r="G9">
        <v>3.5</v>
      </c>
    </row>
    <row r="10" spans="1:7" x14ac:dyDescent="0.15">
      <c r="A10" s="1">
        <v>22160</v>
      </c>
      <c r="B10" s="2">
        <v>141.19999999999999</v>
      </c>
      <c r="C10" s="5">
        <v>49900</v>
      </c>
      <c r="D10" s="5">
        <v>32200</v>
      </c>
      <c r="E10" s="2">
        <f t="shared" si="0"/>
        <v>2.8296593186372747</v>
      </c>
      <c r="F10" s="7">
        <v>29.61</v>
      </c>
      <c r="G10">
        <v>3</v>
      </c>
    </row>
    <row r="11" spans="1:7" x14ac:dyDescent="0.15">
      <c r="A11" s="1">
        <v>22190</v>
      </c>
      <c r="B11" s="2">
        <v>140.9</v>
      </c>
      <c r="C11" s="5">
        <v>50100</v>
      </c>
      <c r="D11" s="5">
        <v>32300</v>
      </c>
      <c r="E11" s="2">
        <f t="shared" si="0"/>
        <v>2.8123752495009979</v>
      </c>
      <c r="F11" s="7">
        <v>29.75</v>
      </c>
      <c r="G11">
        <v>3</v>
      </c>
    </row>
    <row r="12" spans="1:7" x14ac:dyDescent="0.15">
      <c r="A12" s="1">
        <v>22221</v>
      </c>
      <c r="B12" s="2">
        <v>140.9</v>
      </c>
      <c r="C12" s="5">
        <v>50300</v>
      </c>
      <c r="D12" s="5">
        <v>32500</v>
      </c>
      <c r="E12" s="2">
        <f t="shared" si="0"/>
        <v>2.8011928429423461</v>
      </c>
      <c r="F12" s="7">
        <v>29.78</v>
      </c>
      <c r="G12">
        <v>3</v>
      </c>
    </row>
    <row r="13" spans="1:7" x14ac:dyDescent="0.15">
      <c r="A13" s="1">
        <v>22251</v>
      </c>
      <c r="B13" s="2">
        <v>140.69999999999999</v>
      </c>
      <c r="C13" s="5">
        <v>49800</v>
      </c>
      <c r="D13" s="5">
        <v>33100</v>
      </c>
      <c r="E13" s="2">
        <f t="shared" si="0"/>
        <v>2.8253012048192772</v>
      </c>
      <c r="F13" s="7">
        <v>29.81</v>
      </c>
      <c r="G13">
        <v>1.5</v>
      </c>
    </row>
    <row r="14" spans="1:7" x14ac:dyDescent="0.15">
      <c r="A14" s="1">
        <v>22282</v>
      </c>
      <c r="B14" s="2">
        <v>141.1</v>
      </c>
      <c r="C14" s="5">
        <v>49100</v>
      </c>
      <c r="D14" s="5">
        <v>32400</v>
      </c>
      <c r="E14" s="2">
        <f t="shared" si="0"/>
        <v>2.8737270875763747</v>
      </c>
      <c r="F14" s="7">
        <v>29.84</v>
      </c>
      <c r="G14">
        <v>3</v>
      </c>
    </row>
    <row r="15" spans="1:7" x14ac:dyDescent="0.15">
      <c r="A15" s="1">
        <v>22313</v>
      </c>
      <c r="B15" s="2">
        <v>141.6</v>
      </c>
      <c r="C15" s="5">
        <v>48400</v>
      </c>
      <c r="D15" s="5">
        <v>31900</v>
      </c>
      <c r="E15" s="2">
        <f t="shared" si="0"/>
        <v>2.9256198347107438</v>
      </c>
      <c r="F15" s="7">
        <v>29.84</v>
      </c>
      <c r="G15">
        <v>2.75</v>
      </c>
    </row>
    <row r="16" spans="1:7" x14ac:dyDescent="0.15">
      <c r="A16" s="1">
        <v>22341</v>
      </c>
      <c r="B16" s="2">
        <v>141.9</v>
      </c>
      <c r="C16" s="5">
        <v>48400</v>
      </c>
      <c r="D16" s="5">
        <v>31900</v>
      </c>
      <c r="E16" s="2">
        <f t="shared" si="0"/>
        <v>2.9318181818181817</v>
      </c>
      <c r="F16" s="7">
        <v>29.84</v>
      </c>
      <c r="G16">
        <v>2</v>
      </c>
    </row>
    <row r="17" spans="1:7" x14ac:dyDescent="0.15">
      <c r="A17" s="1">
        <v>22372</v>
      </c>
      <c r="B17" s="2">
        <v>142.1</v>
      </c>
      <c r="C17" s="5">
        <v>48500</v>
      </c>
      <c r="D17" s="5">
        <v>32000</v>
      </c>
      <c r="E17" s="2">
        <f t="shared" si="0"/>
        <v>2.9298969072164947</v>
      </c>
      <c r="F17" s="7">
        <v>29.81</v>
      </c>
      <c r="G17">
        <v>2</v>
      </c>
    </row>
    <row r="18" spans="1:7" x14ac:dyDescent="0.15">
      <c r="A18" s="1">
        <v>22402</v>
      </c>
      <c r="B18" s="2">
        <v>142.69999999999999</v>
      </c>
      <c r="C18" s="5">
        <v>48500</v>
      </c>
      <c r="D18" s="5">
        <v>32100</v>
      </c>
      <c r="E18" s="2">
        <f t="shared" si="0"/>
        <v>2.9422680412371136</v>
      </c>
      <c r="F18" s="7">
        <v>29.84</v>
      </c>
      <c r="G18">
        <v>0.5</v>
      </c>
    </row>
    <row r="19" spans="1:7" x14ac:dyDescent="0.15">
      <c r="A19" s="1">
        <v>22433</v>
      </c>
      <c r="B19" s="2">
        <v>142.9</v>
      </c>
      <c r="C19" s="5">
        <v>48900</v>
      </c>
      <c r="D19" s="5">
        <v>32300</v>
      </c>
      <c r="E19" s="2">
        <f t="shared" si="0"/>
        <v>2.9222903885480571</v>
      </c>
      <c r="F19" s="7">
        <v>29.84</v>
      </c>
      <c r="G19">
        <v>2</v>
      </c>
    </row>
    <row r="20" spans="1:7" x14ac:dyDescent="0.15">
      <c r="A20" s="1">
        <v>22463</v>
      </c>
      <c r="B20" s="2">
        <v>142.9</v>
      </c>
      <c r="C20" s="5">
        <v>49200</v>
      </c>
      <c r="D20" s="5">
        <v>32700</v>
      </c>
      <c r="E20" s="2">
        <f t="shared" si="0"/>
        <v>2.904471544715447</v>
      </c>
      <c r="F20" s="7">
        <v>29.92</v>
      </c>
      <c r="G20">
        <v>0.5</v>
      </c>
    </row>
    <row r="21" spans="1:7" x14ac:dyDescent="0.15">
      <c r="A21" s="1">
        <v>22494</v>
      </c>
      <c r="B21" s="2">
        <v>143.5</v>
      </c>
      <c r="C21" s="5">
        <v>49300</v>
      </c>
      <c r="D21" s="5">
        <v>32600</v>
      </c>
      <c r="E21" s="2">
        <f t="shared" si="0"/>
        <v>2.9107505070993915</v>
      </c>
      <c r="F21" s="7">
        <v>29.94</v>
      </c>
      <c r="G21">
        <v>1.75</v>
      </c>
    </row>
    <row r="22" spans="1:7" x14ac:dyDescent="0.15">
      <c r="A22" s="1">
        <v>22525</v>
      </c>
      <c r="B22" s="2">
        <v>143.80000000000001</v>
      </c>
      <c r="C22" s="5">
        <v>49600</v>
      </c>
      <c r="D22" s="5">
        <v>32800</v>
      </c>
      <c r="E22" s="2">
        <f t="shared" si="0"/>
        <v>2.899193548387097</v>
      </c>
      <c r="F22" s="7">
        <v>29.98</v>
      </c>
      <c r="G22">
        <v>1.5</v>
      </c>
    </row>
    <row r="23" spans="1:7" x14ac:dyDescent="0.15">
      <c r="A23" s="1">
        <v>22555</v>
      </c>
      <c r="B23" s="2">
        <v>144.1</v>
      </c>
      <c r="C23" s="5">
        <v>50000</v>
      </c>
      <c r="D23" s="5">
        <v>32900</v>
      </c>
      <c r="E23" s="2">
        <f t="shared" si="0"/>
        <v>2.8820000000000001</v>
      </c>
      <c r="F23" s="7">
        <v>29.98</v>
      </c>
      <c r="G23">
        <v>1.5</v>
      </c>
    </row>
    <row r="24" spans="1:7" x14ac:dyDescent="0.15">
      <c r="A24" s="1">
        <v>22586</v>
      </c>
      <c r="B24" s="2">
        <v>144.80000000000001</v>
      </c>
      <c r="C24" s="5">
        <v>50500</v>
      </c>
      <c r="D24" s="5">
        <v>33300</v>
      </c>
      <c r="E24" s="2">
        <f t="shared" si="0"/>
        <v>2.8673267326732672</v>
      </c>
      <c r="F24" s="7">
        <v>29.98</v>
      </c>
      <c r="G24">
        <v>2.75</v>
      </c>
    </row>
    <row r="25" spans="1:7" x14ac:dyDescent="0.15">
      <c r="A25" s="1">
        <v>22616</v>
      </c>
      <c r="B25" s="2">
        <v>145.19999999999999</v>
      </c>
      <c r="C25" s="5">
        <v>51300</v>
      </c>
      <c r="D25" s="5">
        <v>34000</v>
      </c>
      <c r="E25" s="2">
        <f t="shared" si="0"/>
        <v>2.8304093567251463</v>
      </c>
      <c r="F25" s="7">
        <v>30.01</v>
      </c>
      <c r="G25">
        <v>2.25</v>
      </c>
    </row>
    <row r="26" spans="1:7" x14ac:dyDescent="0.15">
      <c r="A26" s="1">
        <v>22647</v>
      </c>
      <c r="B26" s="2">
        <v>145.19999999999999</v>
      </c>
      <c r="C26" s="5">
        <v>50600</v>
      </c>
      <c r="D26" s="5">
        <v>33400</v>
      </c>
      <c r="E26" s="2">
        <f t="shared" si="0"/>
        <v>2.8695652173913042</v>
      </c>
      <c r="F26" s="7">
        <v>30.04</v>
      </c>
      <c r="G26">
        <v>2.5</v>
      </c>
    </row>
    <row r="27" spans="1:7" x14ac:dyDescent="0.15">
      <c r="A27" s="1">
        <v>22678</v>
      </c>
      <c r="B27" s="2">
        <v>145.69999999999999</v>
      </c>
      <c r="C27" s="5">
        <v>49800</v>
      </c>
      <c r="D27" s="5">
        <v>32900</v>
      </c>
      <c r="E27" s="2">
        <f t="shared" si="0"/>
        <v>2.9257028112449799</v>
      </c>
      <c r="F27" s="7">
        <v>30.11</v>
      </c>
      <c r="G27">
        <v>2.25</v>
      </c>
    </row>
    <row r="28" spans="1:7" x14ac:dyDescent="0.15">
      <c r="A28" s="1">
        <v>22706</v>
      </c>
      <c r="B28" s="2">
        <v>146</v>
      </c>
      <c r="C28" s="5">
        <v>50000</v>
      </c>
      <c r="D28" s="5">
        <v>33100</v>
      </c>
      <c r="E28" s="2">
        <f t="shared" si="0"/>
        <v>2.92</v>
      </c>
      <c r="F28" s="7">
        <v>30.17</v>
      </c>
      <c r="G28">
        <v>2.5</v>
      </c>
    </row>
    <row r="29" spans="1:7" x14ac:dyDescent="0.15">
      <c r="A29" s="1">
        <v>22737</v>
      </c>
      <c r="B29" s="2">
        <v>146.4</v>
      </c>
      <c r="C29" s="5">
        <v>50400</v>
      </c>
      <c r="D29" s="5">
        <v>33300</v>
      </c>
      <c r="E29" s="2">
        <f t="shared" si="0"/>
        <v>2.9047619047619047</v>
      </c>
      <c r="F29" s="7">
        <v>30.21</v>
      </c>
      <c r="G29">
        <v>2.75</v>
      </c>
    </row>
    <row r="30" spans="1:7" x14ac:dyDescent="0.15">
      <c r="A30" s="1">
        <v>22767</v>
      </c>
      <c r="B30" s="2">
        <v>146.80000000000001</v>
      </c>
      <c r="C30" s="5">
        <v>50500</v>
      </c>
      <c r="D30" s="5">
        <v>33400</v>
      </c>
      <c r="E30" s="2">
        <f t="shared" si="0"/>
        <v>2.9069306930693068</v>
      </c>
      <c r="F30" s="7">
        <v>30.24</v>
      </c>
      <c r="G30">
        <v>2.5</v>
      </c>
    </row>
    <row r="31" spans="1:7" x14ac:dyDescent="0.15">
      <c r="A31" s="1">
        <v>22798</v>
      </c>
      <c r="B31" s="2">
        <v>146.6</v>
      </c>
      <c r="C31" s="5">
        <v>50900</v>
      </c>
      <c r="D31" s="5">
        <v>33700</v>
      </c>
      <c r="E31" s="2">
        <f t="shared" si="0"/>
        <v>2.8801571709233791</v>
      </c>
      <c r="F31" s="7">
        <v>30.21</v>
      </c>
      <c r="G31">
        <v>2.75</v>
      </c>
    </row>
    <row r="32" spans="1:7" x14ac:dyDescent="0.15">
      <c r="A32" s="1">
        <v>22828</v>
      </c>
      <c r="B32" s="2">
        <v>146.5</v>
      </c>
      <c r="C32" s="5">
        <v>51300</v>
      </c>
      <c r="D32" s="5">
        <v>34100</v>
      </c>
      <c r="E32" s="2">
        <f t="shared" si="0"/>
        <v>2.8557504873294346</v>
      </c>
      <c r="F32" s="7">
        <v>30.22</v>
      </c>
      <c r="G32">
        <v>2.75</v>
      </c>
    </row>
    <row r="33" spans="1:7" x14ac:dyDescent="0.15">
      <c r="A33" s="1">
        <v>22859</v>
      </c>
      <c r="B33" s="2">
        <v>146.6</v>
      </c>
      <c r="C33" s="5">
        <v>51200</v>
      </c>
      <c r="D33" s="5">
        <v>34000</v>
      </c>
      <c r="E33" s="2">
        <f t="shared" si="0"/>
        <v>2.86328125</v>
      </c>
      <c r="F33" s="7">
        <v>30.28</v>
      </c>
      <c r="G33">
        <v>3</v>
      </c>
    </row>
    <row r="34" spans="1:7" x14ac:dyDescent="0.15">
      <c r="A34" s="1">
        <v>22890</v>
      </c>
      <c r="B34" s="2">
        <v>146.30000000000001</v>
      </c>
      <c r="C34" s="5">
        <v>51300</v>
      </c>
      <c r="D34" s="5">
        <v>34100</v>
      </c>
      <c r="E34" s="2">
        <f t="shared" si="0"/>
        <v>2.8518518518518516</v>
      </c>
      <c r="F34" s="7">
        <v>30.42</v>
      </c>
      <c r="G34">
        <v>3</v>
      </c>
    </row>
    <row r="35" spans="1:7" x14ac:dyDescent="0.15">
      <c r="A35" s="1">
        <v>22920</v>
      </c>
      <c r="B35" s="2">
        <v>146.69999999999999</v>
      </c>
      <c r="C35" s="5">
        <v>51600</v>
      </c>
      <c r="D35" s="5">
        <v>34200</v>
      </c>
      <c r="E35" s="2">
        <f t="shared" si="0"/>
        <v>2.8430232558139537</v>
      </c>
      <c r="F35" s="7">
        <v>30.38</v>
      </c>
      <c r="G35">
        <v>3</v>
      </c>
    </row>
    <row r="36" spans="1:7" x14ac:dyDescent="0.15">
      <c r="A36" s="1">
        <v>22951</v>
      </c>
      <c r="B36" s="2">
        <v>147.30000000000001</v>
      </c>
      <c r="C36" s="5">
        <v>51300</v>
      </c>
      <c r="D36" s="5">
        <v>34600</v>
      </c>
      <c r="E36" s="2">
        <f t="shared" si="0"/>
        <v>2.871345029239766</v>
      </c>
      <c r="F36" s="7">
        <v>30.38</v>
      </c>
      <c r="G36">
        <v>3</v>
      </c>
    </row>
    <row r="37" spans="1:7" x14ac:dyDescent="0.15">
      <c r="A37" s="1">
        <v>22981</v>
      </c>
      <c r="B37" s="2">
        <v>147.80000000000001</v>
      </c>
      <c r="C37" s="5">
        <v>52300</v>
      </c>
      <c r="D37" s="5">
        <v>35300</v>
      </c>
      <c r="E37" s="2">
        <f t="shared" si="0"/>
        <v>2.8260038240917784</v>
      </c>
      <c r="F37" s="7">
        <v>30.38</v>
      </c>
      <c r="G37">
        <v>2.88</v>
      </c>
    </row>
    <row r="38" spans="1:7" x14ac:dyDescent="0.15">
      <c r="A38" s="1">
        <v>23012</v>
      </c>
      <c r="B38" s="2">
        <v>148.30000000000001</v>
      </c>
      <c r="C38" s="5">
        <v>51600</v>
      </c>
      <c r="D38" s="5">
        <v>34700</v>
      </c>
      <c r="E38" s="2">
        <f t="shared" si="0"/>
        <v>2.8740310077519382</v>
      </c>
      <c r="F38" s="7">
        <v>30.44</v>
      </c>
      <c r="G38">
        <v>3</v>
      </c>
    </row>
    <row r="39" spans="1:7" x14ac:dyDescent="0.15">
      <c r="A39" s="1">
        <v>23043</v>
      </c>
      <c r="B39" s="2">
        <v>148.9</v>
      </c>
      <c r="C39" s="5">
        <v>51000</v>
      </c>
      <c r="D39" s="5">
        <v>34300</v>
      </c>
      <c r="E39" s="2">
        <f t="shared" si="0"/>
        <v>2.9196078431372547</v>
      </c>
      <c r="F39" s="7">
        <v>30.48</v>
      </c>
      <c r="G39">
        <v>3</v>
      </c>
    </row>
    <row r="40" spans="1:7" x14ac:dyDescent="0.15">
      <c r="A40" s="1">
        <v>23071</v>
      </c>
      <c r="B40" s="2">
        <v>149.19999999999999</v>
      </c>
      <c r="C40" s="5">
        <v>51200</v>
      </c>
      <c r="D40" s="5">
        <v>34500</v>
      </c>
      <c r="E40" s="2">
        <f t="shared" si="0"/>
        <v>2.9140625</v>
      </c>
      <c r="F40" s="7">
        <v>30.51</v>
      </c>
      <c r="G40">
        <v>3</v>
      </c>
    </row>
    <row r="41" spans="1:7" x14ac:dyDescent="0.15">
      <c r="A41" s="1">
        <v>23102</v>
      </c>
      <c r="B41" s="2">
        <v>149.69999999999999</v>
      </c>
      <c r="C41" s="5">
        <v>51500</v>
      </c>
      <c r="D41" s="5">
        <v>34800</v>
      </c>
      <c r="E41" s="2">
        <f t="shared" si="0"/>
        <v>2.9067961165048546</v>
      </c>
      <c r="F41" s="7">
        <v>30.48</v>
      </c>
      <c r="G41">
        <v>3</v>
      </c>
    </row>
    <row r="42" spans="1:7" x14ac:dyDescent="0.15">
      <c r="A42" s="1">
        <v>23132</v>
      </c>
      <c r="B42" s="2">
        <v>150.4</v>
      </c>
      <c r="C42" s="5">
        <v>51700</v>
      </c>
      <c r="D42" s="5">
        <v>34900</v>
      </c>
      <c r="E42" s="2">
        <f t="shared" si="0"/>
        <v>2.9090909090909092</v>
      </c>
      <c r="F42" s="7">
        <v>30.51</v>
      </c>
      <c r="G42">
        <v>3</v>
      </c>
    </row>
    <row r="43" spans="1:7" x14ac:dyDescent="0.15">
      <c r="A43" s="1">
        <v>23163</v>
      </c>
      <c r="B43" s="2">
        <v>150.4</v>
      </c>
      <c r="C43" s="5">
        <v>52200</v>
      </c>
      <c r="D43" s="5">
        <v>35400</v>
      </c>
      <c r="E43" s="2">
        <f t="shared" si="0"/>
        <v>2.8812260536398466</v>
      </c>
      <c r="F43" s="7">
        <v>30.61</v>
      </c>
      <c r="G43">
        <v>3</v>
      </c>
    </row>
    <row r="44" spans="1:7" x14ac:dyDescent="0.15">
      <c r="A44" s="1">
        <v>23193</v>
      </c>
      <c r="B44" s="2">
        <v>151.30000000000001</v>
      </c>
      <c r="C44" s="5">
        <v>52800</v>
      </c>
      <c r="D44" s="5">
        <v>35800</v>
      </c>
      <c r="E44" s="2">
        <f t="shared" si="0"/>
        <v>2.8655303030303032</v>
      </c>
      <c r="F44" s="7">
        <v>30.69</v>
      </c>
      <c r="G44">
        <v>3</v>
      </c>
    </row>
    <row r="45" spans="1:7" x14ac:dyDescent="0.15">
      <c r="A45" s="1">
        <v>23224</v>
      </c>
      <c r="B45" s="2">
        <v>151.80000000000001</v>
      </c>
      <c r="C45" s="5">
        <v>52600</v>
      </c>
      <c r="D45" s="5">
        <v>35900</v>
      </c>
      <c r="E45" s="2">
        <f t="shared" si="0"/>
        <v>2.8859315589353614</v>
      </c>
      <c r="F45" s="7">
        <v>30.75</v>
      </c>
      <c r="G45">
        <v>3.5</v>
      </c>
    </row>
    <row r="46" spans="1:7" x14ac:dyDescent="0.15">
      <c r="A46" s="1">
        <v>23255</v>
      </c>
      <c r="B46" s="2">
        <v>152</v>
      </c>
      <c r="C46" s="5">
        <v>52900</v>
      </c>
      <c r="D46" s="5">
        <v>36000</v>
      </c>
      <c r="E46" s="2">
        <f t="shared" si="0"/>
        <v>2.8733459357277882</v>
      </c>
      <c r="F46" s="7">
        <v>30.72</v>
      </c>
      <c r="G46">
        <v>3.5</v>
      </c>
    </row>
    <row r="47" spans="1:7" x14ac:dyDescent="0.15">
      <c r="A47" s="1">
        <v>23285</v>
      </c>
      <c r="B47" s="2">
        <v>152.6</v>
      </c>
      <c r="C47" s="5">
        <v>53100</v>
      </c>
      <c r="D47" s="5">
        <v>36200</v>
      </c>
      <c r="E47" s="2">
        <f t="shared" si="0"/>
        <v>2.8738229755178906</v>
      </c>
      <c r="F47" s="7">
        <v>30.75</v>
      </c>
      <c r="G47">
        <v>3.5</v>
      </c>
    </row>
    <row r="48" spans="1:7" x14ac:dyDescent="0.15">
      <c r="A48" s="1">
        <v>23316</v>
      </c>
      <c r="B48" s="2">
        <v>153.6</v>
      </c>
      <c r="C48" s="5">
        <v>53800</v>
      </c>
      <c r="D48" s="5">
        <v>36700</v>
      </c>
      <c r="E48" s="2">
        <f t="shared" si="0"/>
        <v>2.8550185873605947</v>
      </c>
      <c r="F48" s="7">
        <v>30.78</v>
      </c>
      <c r="G48">
        <v>3.5</v>
      </c>
    </row>
    <row r="49" spans="1:7" x14ac:dyDescent="0.15">
      <c r="A49" s="1">
        <v>23346</v>
      </c>
      <c r="B49" s="2">
        <v>153.30000000000001</v>
      </c>
      <c r="C49" s="5">
        <v>54900</v>
      </c>
      <c r="D49" s="5">
        <v>37700</v>
      </c>
      <c r="E49" s="2">
        <f t="shared" si="0"/>
        <v>2.7923497267759565</v>
      </c>
      <c r="F49" s="7">
        <v>30.88</v>
      </c>
      <c r="G49">
        <v>3.5</v>
      </c>
    </row>
    <row r="50" spans="1:7" x14ac:dyDescent="0.15">
      <c r="A50" s="1">
        <v>23377</v>
      </c>
      <c r="B50" s="2">
        <v>153.69999999999999</v>
      </c>
      <c r="C50" s="5">
        <v>54200</v>
      </c>
      <c r="D50" s="5">
        <v>37000</v>
      </c>
      <c r="E50" s="2">
        <f t="shared" si="0"/>
        <v>2.8357933579335795</v>
      </c>
      <c r="F50" s="7">
        <v>30.94</v>
      </c>
      <c r="G50">
        <v>3.25</v>
      </c>
    </row>
    <row r="51" spans="1:7" x14ac:dyDescent="0.15">
      <c r="A51" s="1">
        <v>23408</v>
      </c>
      <c r="B51" s="2">
        <v>154.30000000000001</v>
      </c>
      <c r="C51" s="5">
        <v>53500</v>
      </c>
      <c r="D51" s="5">
        <v>36500</v>
      </c>
      <c r="E51" s="2">
        <f t="shared" si="0"/>
        <v>2.8841121495327102</v>
      </c>
      <c r="F51" s="7">
        <v>30.91</v>
      </c>
      <c r="G51">
        <v>3.5</v>
      </c>
    </row>
    <row r="52" spans="1:7" x14ac:dyDescent="0.15">
      <c r="A52" s="1">
        <v>23437</v>
      </c>
      <c r="B52" s="2">
        <v>154.5</v>
      </c>
      <c r="C52" s="5">
        <v>53800</v>
      </c>
      <c r="D52" s="5">
        <v>36700</v>
      </c>
      <c r="E52" s="2">
        <f t="shared" si="0"/>
        <v>2.8717472118959106</v>
      </c>
      <c r="F52" s="7">
        <v>30.94</v>
      </c>
      <c r="G52">
        <v>3.5</v>
      </c>
    </row>
    <row r="53" spans="1:7" x14ac:dyDescent="0.15">
      <c r="A53" s="1">
        <v>23468</v>
      </c>
      <c r="B53" s="2">
        <v>154.80000000000001</v>
      </c>
      <c r="C53" s="5">
        <v>54100</v>
      </c>
      <c r="D53" s="5">
        <v>37000</v>
      </c>
      <c r="E53" s="2">
        <f t="shared" si="0"/>
        <v>2.8613678373382623</v>
      </c>
      <c r="F53" s="7">
        <v>30.95</v>
      </c>
      <c r="G53">
        <v>3.5</v>
      </c>
    </row>
    <row r="54" spans="1:7" x14ac:dyDescent="0.15">
      <c r="A54" s="1">
        <v>23498</v>
      </c>
      <c r="B54" s="2">
        <v>155.30000000000001</v>
      </c>
      <c r="C54" s="5">
        <v>54300</v>
      </c>
      <c r="D54" s="5">
        <v>37200</v>
      </c>
      <c r="E54" s="2">
        <f t="shared" si="0"/>
        <v>2.8600368324125229</v>
      </c>
      <c r="F54" s="7">
        <v>30.98</v>
      </c>
      <c r="G54">
        <v>3.5</v>
      </c>
    </row>
    <row r="55" spans="1:7" x14ac:dyDescent="0.15">
      <c r="A55" s="1">
        <v>23529</v>
      </c>
      <c r="B55" s="2">
        <v>155.6</v>
      </c>
      <c r="C55" s="5">
        <v>54900</v>
      </c>
      <c r="D55" s="5">
        <v>37600</v>
      </c>
      <c r="E55" s="2">
        <f t="shared" si="0"/>
        <v>2.8342440801457194</v>
      </c>
      <c r="F55" s="7">
        <v>31.01</v>
      </c>
      <c r="G55">
        <v>3.5</v>
      </c>
    </row>
    <row r="56" spans="1:7" x14ac:dyDescent="0.15">
      <c r="A56" s="1">
        <v>23559</v>
      </c>
      <c r="B56" s="2">
        <v>156.80000000000001</v>
      </c>
      <c r="C56" s="5">
        <v>55400</v>
      </c>
      <c r="D56" s="5">
        <v>38000</v>
      </c>
      <c r="E56" s="2">
        <f t="shared" si="0"/>
        <v>2.8303249097472922</v>
      </c>
      <c r="F56" s="7">
        <v>31.02</v>
      </c>
      <c r="G56">
        <v>3.5</v>
      </c>
    </row>
    <row r="57" spans="1:7" x14ac:dyDescent="0.15">
      <c r="A57" s="1">
        <v>23590</v>
      </c>
      <c r="B57" s="2">
        <v>157.80000000000001</v>
      </c>
      <c r="C57" s="5">
        <v>55400</v>
      </c>
      <c r="D57" s="5">
        <v>38100</v>
      </c>
      <c r="E57" s="2">
        <f t="shared" si="0"/>
        <v>2.848375451263538</v>
      </c>
      <c r="F57" s="7">
        <v>31.05</v>
      </c>
      <c r="G57">
        <v>3.5</v>
      </c>
    </row>
    <row r="58" spans="1:7" x14ac:dyDescent="0.15">
      <c r="A58" s="1">
        <v>23621</v>
      </c>
      <c r="B58" s="2">
        <v>158.69999999999999</v>
      </c>
      <c r="C58" s="5">
        <v>55900</v>
      </c>
      <c r="D58" s="5">
        <v>38300</v>
      </c>
      <c r="E58" s="2">
        <f t="shared" si="0"/>
        <v>2.8389982110912344</v>
      </c>
      <c r="F58" s="7">
        <v>31.08</v>
      </c>
      <c r="G58">
        <v>3.5</v>
      </c>
    </row>
    <row r="59" spans="1:7" x14ac:dyDescent="0.15">
      <c r="A59" s="1">
        <v>23651</v>
      </c>
      <c r="B59" s="2">
        <v>159.19999999999999</v>
      </c>
      <c r="C59" s="5">
        <v>56200</v>
      </c>
      <c r="D59" s="5">
        <v>38400</v>
      </c>
      <c r="E59" s="2">
        <f t="shared" si="0"/>
        <v>2.8327402135231319</v>
      </c>
      <c r="F59" s="7">
        <v>31.12</v>
      </c>
      <c r="G59">
        <v>3.5</v>
      </c>
    </row>
    <row r="60" spans="1:7" x14ac:dyDescent="0.15">
      <c r="A60" s="1">
        <v>23682</v>
      </c>
      <c r="B60" s="2">
        <v>160</v>
      </c>
      <c r="C60" s="5">
        <v>56800</v>
      </c>
      <c r="D60" s="5">
        <v>39000</v>
      </c>
      <c r="E60" s="2">
        <f t="shared" si="0"/>
        <v>2.816901408450704</v>
      </c>
      <c r="F60" s="7">
        <v>31.21</v>
      </c>
      <c r="G60">
        <v>3.5</v>
      </c>
    </row>
    <row r="61" spans="1:7" x14ac:dyDescent="0.15">
      <c r="A61" s="1">
        <v>23712</v>
      </c>
      <c r="B61" s="2">
        <v>160.30000000000001</v>
      </c>
      <c r="C61" s="5">
        <v>57700</v>
      </c>
      <c r="D61" s="5">
        <v>39800</v>
      </c>
      <c r="E61" s="2">
        <f t="shared" si="0"/>
        <v>2.7781629116117852</v>
      </c>
      <c r="F61" s="7">
        <v>31.25</v>
      </c>
      <c r="G61">
        <v>4</v>
      </c>
    </row>
    <row r="62" spans="1:7" x14ac:dyDescent="0.15">
      <c r="A62" s="1">
        <v>23743</v>
      </c>
      <c r="B62" s="2">
        <v>160.69999999999999</v>
      </c>
      <c r="C62" s="5">
        <v>57100</v>
      </c>
      <c r="D62" s="5">
        <v>39100</v>
      </c>
      <c r="E62" s="2">
        <f t="shared" si="0"/>
        <v>2.8143607705779337</v>
      </c>
      <c r="F62" s="7">
        <v>31.28</v>
      </c>
      <c r="G62">
        <v>4</v>
      </c>
    </row>
    <row r="63" spans="1:7" x14ac:dyDescent="0.15">
      <c r="A63" s="1">
        <v>23774</v>
      </c>
      <c r="B63" s="2">
        <v>160.9</v>
      </c>
      <c r="C63" s="5">
        <v>56500</v>
      </c>
      <c r="D63" s="5">
        <v>38700</v>
      </c>
      <c r="E63" s="2">
        <f t="shared" si="0"/>
        <v>2.8477876106194691</v>
      </c>
      <c r="F63" s="7">
        <v>31.28</v>
      </c>
      <c r="G63">
        <v>4</v>
      </c>
    </row>
    <row r="64" spans="1:7" x14ac:dyDescent="0.15">
      <c r="A64" s="1">
        <v>23802</v>
      </c>
      <c r="B64" s="2">
        <v>161.5</v>
      </c>
      <c r="C64" s="5">
        <v>56700</v>
      </c>
      <c r="D64" s="5">
        <v>38800</v>
      </c>
      <c r="E64" s="2">
        <f t="shared" si="0"/>
        <v>2.8483245149911816</v>
      </c>
      <c r="F64" s="7">
        <v>31.31</v>
      </c>
      <c r="G64">
        <v>4</v>
      </c>
    </row>
    <row r="65" spans="1:7" x14ac:dyDescent="0.15">
      <c r="A65" s="1">
        <v>23833</v>
      </c>
      <c r="B65" s="2">
        <v>162</v>
      </c>
      <c r="C65" s="5">
        <v>57100</v>
      </c>
      <c r="D65" s="5">
        <v>39000</v>
      </c>
      <c r="E65" s="2">
        <f t="shared" si="0"/>
        <v>2.8371278458844134</v>
      </c>
      <c r="F65" s="7">
        <v>31.38</v>
      </c>
      <c r="G65">
        <v>4.13</v>
      </c>
    </row>
    <row r="66" spans="1:7" x14ac:dyDescent="0.15">
      <c r="A66" s="1">
        <v>23863</v>
      </c>
      <c r="B66" s="2">
        <v>161.69999999999999</v>
      </c>
      <c r="C66" s="5">
        <v>57200</v>
      </c>
      <c r="D66" s="5">
        <v>39100</v>
      </c>
      <c r="E66" s="2">
        <f t="shared" si="0"/>
        <v>2.8269230769230771</v>
      </c>
      <c r="F66" s="7">
        <v>31.48</v>
      </c>
      <c r="G66">
        <v>4.13</v>
      </c>
    </row>
    <row r="67" spans="1:7" x14ac:dyDescent="0.15">
      <c r="A67" s="1">
        <v>23894</v>
      </c>
      <c r="B67" s="2">
        <v>162.19999999999999</v>
      </c>
      <c r="C67" s="5">
        <v>57800</v>
      </c>
      <c r="D67" s="5">
        <v>39600</v>
      </c>
      <c r="E67" s="2">
        <f t="shared" ref="E67:E130" si="1">B67*1000/C67</f>
        <v>2.8062283737024223</v>
      </c>
      <c r="F67" s="7">
        <v>31.61</v>
      </c>
      <c r="G67">
        <v>4.13</v>
      </c>
    </row>
    <row r="68" spans="1:7" x14ac:dyDescent="0.15">
      <c r="A68" s="1">
        <v>23924</v>
      </c>
      <c r="B68" s="2">
        <v>163</v>
      </c>
      <c r="C68" s="5">
        <v>58400</v>
      </c>
      <c r="D68" s="5">
        <v>40100</v>
      </c>
      <c r="E68" s="2">
        <f t="shared" si="1"/>
        <v>2.7910958904109591</v>
      </c>
      <c r="F68" s="7">
        <v>31.58</v>
      </c>
      <c r="G68">
        <v>4.13</v>
      </c>
    </row>
    <row r="69" spans="1:7" x14ac:dyDescent="0.15">
      <c r="A69" s="1">
        <v>23955</v>
      </c>
      <c r="B69" s="2">
        <v>163.69999999999999</v>
      </c>
      <c r="C69" s="5">
        <v>58200</v>
      </c>
      <c r="D69" s="5">
        <v>40200</v>
      </c>
      <c r="E69" s="2">
        <f t="shared" si="1"/>
        <v>2.8127147766323026</v>
      </c>
      <c r="F69" s="7">
        <v>31.55</v>
      </c>
      <c r="G69">
        <v>4.13</v>
      </c>
    </row>
    <row r="70" spans="1:7" x14ac:dyDescent="0.15">
      <c r="A70" s="1">
        <v>23986</v>
      </c>
      <c r="B70" s="2">
        <v>164.8</v>
      </c>
      <c r="C70" s="5">
        <v>58600</v>
      </c>
      <c r="D70" s="5">
        <v>40400</v>
      </c>
      <c r="E70" s="2">
        <f t="shared" si="1"/>
        <v>2.8122866894197953</v>
      </c>
      <c r="F70" s="7">
        <v>31.62</v>
      </c>
      <c r="G70">
        <v>3.75</v>
      </c>
    </row>
    <row r="71" spans="1:7" x14ac:dyDescent="0.15">
      <c r="A71" s="1">
        <v>24016</v>
      </c>
      <c r="B71" s="2">
        <v>166</v>
      </c>
      <c r="C71" s="5">
        <v>59100</v>
      </c>
      <c r="D71" s="5">
        <v>40800</v>
      </c>
      <c r="E71" s="2">
        <f t="shared" si="1"/>
        <v>2.808798646362098</v>
      </c>
      <c r="F71" s="7">
        <v>31.65</v>
      </c>
      <c r="G71">
        <v>4.13</v>
      </c>
    </row>
    <row r="72" spans="1:7" x14ac:dyDescent="0.15">
      <c r="A72" s="1">
        <v>24047</v>
      </c>
      <c r="B72" s="2">
        <v>166.7</v>
      </c>
      <c r="C72" s="5">
        <v>59600</v>
      </c>
      <c r="D72" s="5">
        <v>41400</v>
      </c>
      <c r="E72" s="2">
        <f t="shared" si="1"/>
        <v>2.7969798657718119</v>
      </c>
      <c r="F72" s="7">
        <v>31.75</v>
      </c>
      <c r="G72">
        <v>4.13</v>
      </c>
    </row>
    <row r="73" spans="1:7" x14ac:dyDescent="0.15">
      <c r="A73" s="1">
        <v>24077</v>
      </c>
      <c r="B73" s="2">
        <v>167.8</v>
      </c>
      <c r="C73" s="5">
        <v>61000</v>
      </c>
      <c r="D73" s="5">
        <v>42300</v>
      </c>
      <c r="E73" s="2">
        <f t="shared" si="1"/>
        <v>2.7508196721311475</v>
      </c>
      <c r="F73" s="7">
        <v>31.85</v>
      </c>
      <c r="G73">
        <v>4.13</v>
      </c>
    </row>
    <row r="74" spans="1:7" x14ac:dyDescent="0.15">
      <c r="A74" s="1">
        <v>24108</v>
      </c>
      <c r="B74" s="2">
        <v>169.1</v>
      </c>
      <c r="C74" s="5">
        <v>60500</v>
      </c>
      <c r="D74" s="5">
        <v>41700</v>
      </c>
      <c r="E74" s="2">
        <f t="shared" si="1"/>
        <v>2.7950413223140496</v>
      </c>
      <c r="F74" s="7">
        <v>31.88</v>
      </c>
      <c r="G74">
        <v>4.63</v>
      </c>
    </row>
    <row r="75" spans="1:7" x14ac:dyDescent="0.15">
      <c r="A75" s="1">
        <v>24139</v>
      </c>
      <c r="B75" s="2">
        <v>169.6</v>
      </c>
      <c r="C75" s="5">
        <v>59800</v>
      </c>
      <c r="D75" s="5">
        <v>41300</v>
      </c>
      <c r="E75" s="2">
        <f t="shared" si="1"/>
        <v>2.8361204013377925</v>
      </c>
      <c r="F75" s="7">
        <v>32.08</v>
      </c>
      <c r="G75">
        <v>4.25</v>
      </c>
    </row>
    <row r="76" spans="1:7" x14ac:dyDescent="0.15">
      <c r="A76" s="1">
        <v>24167</v>
      </c>
      <c r="B76" s="2">
        <v>170.5</v>
      </c>
      <c r="C76" s="5">
        <v>59900</v>
      </c>
      <c r="D76" s="5">
        <v>41500</v>
      </c>
      <c r="E76" s="2">
        <f t="shared" si="1"/>
        <v>2.8464106844741237</v>
      </c>
      <c r="F76" s="7">
        <v>32.18</v>
      </c>
      <c r="G76">
        <v>4.63</v>
      </c>
    </row>
    <row r="77" spans="1:7" x14ac:dyDescent="0.15">
      <c r="A77" s="1">
        <v>24198</v>
      </c>
      <c r="B77" s="2">
        <v>171.8</v>
      </c>
      <c r="C77" s="5">
        <v>60500</v>
      </c>
      <c r="D77" s="5">
        <v>41700</v>
      </c>
      <c r="E77" s="2">
        <f t="shared" si="1"/>
        <v>2.8396694214876033</v>
      </c>
      <c r="F77" s="7">
        <v>32.28</v>
      </c>
      <c r="G77">
        <v>4.75</v>
      </c>
    </row>
    <row r="78" spans="1:7" x14ac:dyDescent="0.15">
      <c r="A78" s="1">
        <v>24228</v>
      </c>
      <c r="B78" s="2">
        <v>171.3</v>
      </c>
      <c r="C78" s="5">
        <v>60600</v>
      </c>
      <c r="D78" s="5">
        <v>41900</v>
      </c>
      <c r="E78" s="2">
        <f t="shared" si="1"/>
        <v>2.8267326732673266</v>
      </c>
      <c r="F78" s="7">
        <v>32.35</v>
      </c>
      <c r="G78">
        <v>4.63</v>
      </c>
    </row>
    <row r="79" spans="1:7" x14ac:dyDescent="0.15">
      <c r="A79" s="1">
        <v>24259</v>
      </c>
      <c r="B79" s="2">
        <v>171.6</v>
      </c>
      <c r="C79" s="5">
        <v>61100</v>
      </c>
      <c r="D79" s="5">
        <v>42400</v>
      </c>
      <c r="E79" s="2">
        <f t="shared" si="1"/>
        <v>2.8085106382978724</v>
      </c>
      <c r="F79" s="7">
        <v>32.380000000000003</v>
      </c>
      <c r="G79">
        <v>4.25</v>
      </c>
    </row>
    <row r="80" spans="1:7" x14ac:dyDescent="0.15">
      <c r="A80" s="1">
        <v>24289</v>
      </c>
      <c r="B80" s="2">
        <v>170.3</v>
      </c>
      <c r="C80" s="5">
        <v>62100</v>
      </c>
      <c r="D80" s="5">
        <v>42900</v>
      </c>
      <c r="E80" s="2">
        <f t="shared" si="1"/>
        <v>2.742351046698873</v>
      </c>
      <c r="F80" s="7">
        <v>32.450000000000003</v>
      </c>
      <c r="G80">
        <v>5.5</v>
      </c>
    </row>
    <row r="81" spans="1:7" x14ac:dyDescent="0.15">
      <c r="A81" s="1">
        <v>24320</v>
      </c>
      <c r="B81" s="2">
        <v>170.8</v>
      </c>
      <c r="C81" s="5">
        <v>61700</v>
      </c>
      <c r="D81" s="5">
        <v>43000</v>
      </c>
      <c r="E81" s="2">
        <f t="shared" si="1"/>
        <v>2.7682333873581846</v>
      </c>
      <c r="F81" s="7">
        <v>32.65</v>
      </c>
      <c r="G81">
        <v>5.63</v>
      </c>
    </row>
    <row r="82" spans="1:7" x14ac:dyDescent="0.15">
      <c r="A82" s="1">
        <v>24351</v>
      </c>
      <c r="B82" s="2">
        <v>172</v>
      </c>
      <c r="C82" s="5">
        <v>62400</v>
      </c>
      <c r="D82" s="5">
        <v>43100</v>
      </c>
      <c r="E82" s="2">
        <f t="shared" si="1"/>
        <v>2.7564102564102564</v>
      </c>
      <c r="F82" s="7">
        <v>32.75</v>
      </c>
      <c r="G82">
        <v>5.88</v>
      </c>
    </row>
    <row r="83" spans="1:7" x14ac:dyDescent="0.15">
      <c r="A83" s="1">
        <v>24381</v>
      </c>
      <c r="B83" s="2">
        <v>171.2</v>
      </c>
      <c r="C83" s="5">
        <v>62600</v>
      </c>
      <c r="D83" s="5">
        <v>43200</v>
      </c>
      <c r="E83" s="2">
        <f t="shared" si="1"/>
        <v>2.7348242811501597</v>
      </c>
      <c r="F83" s="7">
        <v>32.85</v>
      </c>
      <c r="G83">
        <v>5.75</v>
      </c>
    </row>
    <row r="84" spans="1:7" x14ac:dyDescent="0.15">
      <c r="A84" s="1">
        <v>24412</v>
      </c>
      <c r="B84" s="2">
        <v>171.4</v>
      </c>
      <c r="C84" s="5">
        <v>63000</v>
      </c>
      <c r="D84" s="5">
        <v>43800</v>
      </c>
      <c r="E84" s="2">
        <f t="shared" si="1"/>
        <v>2.7206349206349207</v>
      </c>
      <c r="F84" s="7">
        <v>32.880000000000003</v>
      </c>
      <c r="G84">
        <v>6</v>
      </c>
    </row>
    <row r="85" spans="1:7" x14ac:dyDescent="0.15">
      <c r="A85" s="1">
        <v>24442</v>
      </c>
      <c r="B85" s="2">
        <v>172</v>
      </c>
      <c r="C85" s="5">
        <v>64200</v>
      </c>
      <c r="D85" s="5">
        <v>44600</v>
      </c>
      <c r="E85" s="2">
        <f t="shared" si="1"/>
        <v>2.6791277258566977</v>
      </c>
      <c r="F85" s="7">
        <v>32.92</v>
      </c>
      <c r="G85">
        <v>5.5</v>
      </c>
    </row>
    <row r="86" spans="1:7" x14ac:dyDescent="0.15">
      <c r="A86" s="1">
        <v>24473</v>
      </c>
      <c r="B86" s="2">
        <v>171.9</v>
      </c>
      <c r="C86" s="5">
        <v>63800</v>
      </c>
      <c r="D86" s="5">
        <v>44100</v>
      </c>
      <c r="E86" s="2">
        <f t="shared" si="1"/>
        <v>2.6943573667711598</v>
      </c>
      <c r="F86" s="7">
        <v>32.9</v>
      </c>
      <c r="G86">
        <v>5</v>
      </c>
    </row>
    <row r="87" spans="1:7" x14ac:dyDescent="0.15">
      <c r="A87" s="1">
        <v>24504</v>
      </c>
      <c r="B87" s="2">
        <v>173</v>
      </c>
      <c r="C87" s="5">
        <v>63300</v>
      </c>
      <c r="D87" s="5">
        <v>43600</v>
      </c>
      <c r="E87" s="2">
        <f t="shared" si="1"/>
        <v>2.7330173775671405</v>
      </c>
      <c r="F87" s="7">
        <v>33</v>
      </c>
      <c r="G87">
        <v>4</v>
      </c>
    </row>
    <row r="88" spans="1:7" x14ac:dyDescent="0.15">
      <c r="A88" s="1">
        <v>24532</v>
      </c>
      <c r="B88" s="2">
        <v>174.8</v>
      </c>
      <c r="C88" s="5">
        <v>63200</v>
      </c>
      <c r="D88" s="5">
        <v>43700</v>
      </c>
      <c r="E88" s="2">
        <f t="shared" si="1"/>
        <v>2.7658227848101267</v>
      </c>
      <c r="F88" s="7">
        <v>33</v>
      </c>
      <c r="G88">
        <v>3.75</v>
      </c>
    </row>
    <row r="89" spans="1:7" x14ac:dyDescent="0.15">
      <c r="A89" s="1">
        <v>24563</v>
      </c>
      <c r="B89" s="2">
        <v>174.2</v>
      </c>
      <c r="C89" s="5">
        <v>63300</v>
      </c>
      <c r="D89" s="5">
        <v>43900</v>
      </c>
      <c r="E89" s="2">
        <f t="shared" si="1"/>
        <v>2.7519747235387046</v>
      </c>
      <c r="F89" s="7">
        <v>33.1</v>
      </c>
      <c r="G89">
        <v>4.5</v>
      </c>
    </row>
    <row r="90" spans="1:7" x14ac:dyDescent="0.15">
      <c r="A90" s="1">
        <v>24593</v>
      </c>
      <c r="B90" s="2">
        <v>175.7</v>
      </c>
      <c r="C90" s="5">
        <v>63400</v>
      </c>
      <c r="D90" s="5">
        <v>44100</v>
      </c>
      <c r="E90" s="2">
        <f t="shared" si="1"/>
        <v>2.7712933753943219</v>
      </c>
      <c r="F90" s="7">
        <v>33.1</v>
      </c>
      <c r="G90">
        <v>4</v>
      </c>
    </row>
    <row r="91" spans="1:7" x14ac:dyDescent="0.15">
      <c r="A91" s="1">
        <v>24624</v>
      </c>
      <c r="B91" s="2">
        <v>177</v>
      </c>
      <c r="C91" s="5">
        <v>64000</v>
      </c>
      <c r="D91" s="5">
        <v>44600</v>
      </c>
      <c r="E91" s="2">
        <f t="shared" si="1"/>
        <v>2.765625</v>
      </c>
      <c r="F91" s="7">
        <v>33.299999999999997</v>
      </c>
      <c r="G91">
        <v>4</v>
      </c>
    </row>
    <row r="92" spans="1:7" x14ac:dyDescent="0.15">
      <c r="A92" s="1">
        <v>24654</v>
      </c>
      <c r="B92" s="2">
        <v>178.1</v>
      </c>
      <c r="C92" s="5">
        <v>64800</v>
      </c>
      <c r="D92" s="5">
        <v>45100</v>
      </c>
      <c r="E92" s="2">
        <f t="shared" si="1"/>
        <v>2.7484567901234569</v>
      </c>
      <c r="F92" s="7">
        <v>33.4</v>
      </c>
      <c r="G92">
        <v>3.5</v>
      </c>
    </row>
    <row r="93" spans="1:7" x14ac:dyDescent="0.15">
      <c r="A93" s="1">
        <v>24685</v>
      </c>
      <c r="B93" s="2">
        <v>179.7</v>
      </c>
      <c r="C93" s="5">
        <v>64700</v>
      </c>
      <c r="D93" s="5">
        <v>45100</v>
      </c>
      <c r="E93" s="2">
        <f t="shared" si="1"/>
        <v>2.7774343122102008</v>
      </c>
      <c r="F93" s="7">
        <v>33.5</v>
      </c>
      <c r="G93">
        <v>3.75</v>
      </c>
    </row>
    <row r="94" spans="1:7" x14ac:dyDescent="0.15">
      <c r="A94" s="1">
        <v>24716</v>
      </c>
      <c r="B94" s="2">
        <v>180.7</v>
      </c>
      <c r="C94" s="5">
        <v>65200</v>
      </c>
      <c r="D94" s="5">
        <v>45300</v>
      </c>
      <c r="E94" s="2">
        <f t="shared" si="1"/>
        <v>2.7714723926380369</v>
      </c>
      <c r="F94" s="7">
        <v>33.6</v>
      </c>
      <c r="G94">
        <v>4</v>
      </c>
    </row>
    <row r="95" spans="1:7" x14ac:dyDescent="0.15">
      <c r="A95" s="1">
        <v>24746</v>
      </c>
      <c r="B95" s="2">
        <v>181.6</v>
      </c>
      <c r="C95" s="5">
        <v>65900</v>
      </c>
      <c r="D95" s="5">
        <v>45500</v>
      </c>
      <c r="E95" s="2">
        <f t="shared" si="1"/>
        <v>2.7556904400606981</v>
      </c>
      <c r="F95" s="7">
        <v>33.700000000000003</v>
      </c>
      <c r="G95">
        <v>3.75</v>
      </c>
    </row>
    <row r="96" spans="1:7" x14ac:dyDescent="0.15">
      <c r="A96" s="1">
        <v>24777</v>
      </c>
      <c r="B96" s="2">
        <v>182.4</v>
      </c>
      <c r="C96" s="5">
        <v>66500</v>
      </c>
      <c r="D96" s="5">
        <v>46000</v>
      </c>
      <c r="E96" s="2">
        <f t="shared" si="1"/>
        <v>2.7428571428571429</v>
      </c>
      <c r="F96" s="7">
        <v>33.9</v>
      </c>
      <c r="G96">
        <v>4.13</v>
      </c>
    </row>
    <row r="97" spans="1:7" x14ac:dyDescent="0.15">
      <c r="A97" s="1">
        <v>24807</v>
      </c>
      <c r="B97" s="2">
        <v>183.3</v>
      </c>
      <c r="C97" s="5">
        <v>67800</v>
      </c>
      <c r="D97" s="5">
        <v>47000</v>
      </c>
      <c r="E97" s="2">
        <f t="shared" si="1"/>
        <v>2.7035398230088497</v>
      </c>
      <c r="F97" s="7">
        <v>34</v>
      </c>
      <c r="G97">
        <v>4.5</v>
      </c>
    </row>
    <row r="98" spans="1:7" x14ac:dyDescent="0.15">
      <c r="A98" s="1">
        <v>24838</v>
      </c>
      <c r="B98" s="2">
        <v>184.3</v>
      </c>
      <c r="C98" s="5">
        <v>67700</v>
      </c>
      <c r="D98" s="5">
        <v>46500</v>
      </c>
      <c r="E98" s="2">
        <f t="shared" si="1"/>
        <v>2.722304283604136</v>
      </c>
      <c r="F98" s="7">
        <v>34.1</v>
      </c>
      <c r="G98">
        <v>4.5</v>
      </c>
    </row>
    <row r="99" spans="1:7" x14ac:dyDescent="0.15">
      <c r="A99" s="1">
        <v>24869</v>
      </c>
      <c r="B99" s="2">
        <v>184.7</v>
      </c>
      <c r="C99" s="5">
        <v>67200</v>
      </c>
      <c r="D99" s="5">
        <v>45900</v>
      </c>
      <c r="E99" s="2">
        <f t="shared" si="1"/>
        <v>2.7485119047619047</v>
      </c>
      <c r="F99" s="7">
        <v>34.200000000000003</v>
      </c>
      <c r="G99">
        <v>4.75</v>
      </c>
    </row>
    <row r="100" spans="1:7" x14ac:dyDescent="0.15">
      <c r="A100" s="1">
        <v>24898</v>
      </c>
      <c r="B100" s="2">
        <v>185.5</v>
      </c>
      <c r="C100" s="5">
        <v>67500</v>
      </c>
      <c r="D100" s="5">
        <v>46200</v>
      </c>
      <c r="E100" s="2">
        <f t="shared" si="1"/>
        <v>2.748148148148148</v>
      </c>
      <c r="F100" s="7">
        <v>34.299999999999997</v>
      </c>
      <c r="G100">
        <v>4.75</v>
      </c>
    </row>
    <row r="101" spans="1:7" x14ac:dyDescent="0.15">
      <c r="A101" s="1">
        <v>24929</v>
      </c>
      <c r="B101" s="2">
        <v>186.6</v>
      </c>
      <c r="C101" s="5">
        <v>68000</v>
      </c>
      <c r="D101" s="5">
        <v>46700</v>
      </c>
      <c r="E101" s="2">
        <f t="shared" si="1"/>
        <v>2.7441176470588236</v>
      </c>
      <c r="F101" s="7">
        <v>34.4</v>
      </c>
      <c r="G101">
        <v>5.5</v>
      </c>
    </row>
    <row r="102" spans="1:7" x14ac:dyDescent="0.15">
      <c r="A102" s="1">
        <v>24959</v>
      </c>
      <c r="B102" s="2">
        <v>188</v>
      </c>
      <c r="C102" s="5">
        <v>68100</v>
      </c>
      <c r="D102" s="5">
        <v>46900</v>
      </c>
      <c r="E102" s="2">
        <f t="shared" si="1"/>
        <v>2.7606461086637299</v>
      </c>
      <c r="F102" s="7">
        <v>34.5</v>
      </c>
      <c r="G102">
        <v>6.38</v>
      </c>
    </row>
    <row r="103" spans="1:7" x14ac:dyDescent="0.15">
      <c r="A103" s="1">
        <v>24990</v>
      </c>
      <c r="B103" s="2">
        <v>189.4</v>
      </c>
      <c r="C103" s="5">
        <v>68900</v>
      </c>
      <c r="D103" s="5">
        <v>47600</v>
      </c>
      <c r="E103" s="2">
        <f t="shared" si="1"/>
        <v>2.7489114658925979</v>
      </c>
      <c r="F103" s="7">
        <v>34.700000000000003</v>
      </c>
      <c r="G103">
        <v>6.13</v>
      </c>
    </row>
    <row r="104" spans="1:7" x14ac:dyDescent="0.15">
      <c r="A104" s="1">
        <v>25020</v>
      </c>
      <c r="B104" s="2">
        <v>190.5</v>
      </c>
      <c r="C104" s="5">
        <v>69700</v>
      </c>
      <c r="D104" s="5">
        <v>48100</v>
      </c>
      <c r="E104" s="2">
        <f t="shared" si="1"/>
        <v>2.7331420373027258</v>
      </c>
      <c r="F104" s="7">
        <v>34.9</v>
      </c>
      <c r="G104">
        <v>6.13</v>
      </c>
    </row>
    <row r="105" spans="1:7" x14ac:dyDescent="0.15">
      <c r="A105" s="1">
        <v>25051</v>
      </c>
      <c r="B105" s="2">
        <v>191.8</v>
      </c>
      <c r="C105" s="5">
        <v>69900</v>
      </c>
      <c r="D105" s="5">
        <v>48300</v>
      </c>
      <c r="E105" s="2">
        <f t="shared" si="1"/>
        <v>2.7439198855507869</v>
      </c>
      <c r="F105" s="7">
        <v>35</v>
      </c>
      <c r="G105">
        <v>6</v>
      </c>
    </row>
    <row r="106" spans="1:7" x14ac:dyDescent="0.15">
      <c r="A106" s="1">
        <v>25082</v>
      </c>
      <c r="B106" s="2">
        <v>192.7</v>
      </c>
      <c r="C106" s="5">
        <v>70000</v>
      </c>
      <c r="D106" s="5">
        <v>48500</v>
      </c>
      <c r="E106" s="2">
        <f t="shared" si="1"/>
        <v>2.7528571428571427</v>
      </c>
      <c r="F106" s="7">
        <v>35.1</v>
      </c>
      <c r="G106">
        <v>5.75</v>
      </c>
    </row>
    <row r="107" spans="1:7" x14ac:dyDescent="0.15">
      <c r="A107" s="1">
        <v>25112</v>
      </c>
      <c r="B107" s="2">
        <v>194</v>
      </c>
      <c r="C107" s="5">
        <v>70800</v>
      </c>
      <c r="D107" s="5">
        <v>48700</v>
      </c>
      <c r="E107" s="2">
        <f t="shared" si="1"/>
        <v>2.7401129943502824</v>
      </c>
      <c r="F107" s="7">
        <v>35.299999999999997</v>
      </c>
      <c r="G107">
        <v>6</v>
      </c>
    </row>
    <row r="108" spans="1:7" x14ac:dyDescent="0.15">
      <c r="A108" s="1">
        <v>25143</v>
      </c>
      <c r="B108" s="2">
        <v>196</v>
      </c>
      <c r="C108" s="5">
        <v>71700</v>
      </c>
      <c r="D108" s="5">
        <v>49500</v>
      </c>
      <c r="E108" s="2">
        <f t="shared" si="1"/>
        <v>2.7336122733612274</v>
      </c>
      <c r="F108" s="7">
        <v>35.4</v>
      </c>
      <c r="G108">
        <v>6</v>
      </c>
    </row>
    <row r="109" spans="1:7" x14ac:dyDescent="0.15">
      <c r="A109" s="1">
        <v>25173</v>
      </c>
      <c r="B109" s="2">
        <v>197.4</v>
      </c>
      <c r="C109" s="5">
        <v>73100</v>
      </c>
      <c r="D109" s="5">
        <v>50700</v>
      </c>
      <c r="E109" s="2">
        <f t="shared" si="1"/>
        <v>2.7004103967168263</v>
      </c>
      <c r="F109" s="7">
        <v>35.6</v>
      </c>
      <c r="G109">
        <v>6</v>
      </c>
    </row>
    <row r="110" spans="1:7" x14ac:dyDescent="0.15">
      <c r="A110" s="1">
        <v>25204</v>
      </c>
      <c r="B110" s="2">
        <v>198.7</v>
      </c>
      <c r="C110" s="5">
        <v>72900</v>
      </c>
      <c r="D110" s="5">
        <v>49900</v>
      </c>
      <c r="E110" s="2">
        <f t="shared" si="1"/>
        <v>2.7256515775034296</v>
      </c>
      <c r="F110" s="7">
        <v>35.700000000000003</v>
      </c>
      <c r="G110">
        <v>4</v>
      </c>
    </row>
    <row r="111" spans="1:7" x14ac:dyDescent="0.15">
      <c r="A111" s="1">
        <v>25235</v>
      </c>
      <c r="B111" s="2">
        <v>199.3</v>
      </c>
      <c r="C111" s="5">
        <v>72000</v>
      </c>
      <c r="D111" s="5">
        <v>49300</v>
      </c>
      <c r="E111" s="2">
        <f t="shared" si="1"/>
        <v>2.7680555555555557</v>
      </c>
      <c r="F111" s="7">
        <v>35.799999999999997</v>
      </c>
      <c r="G111">
        <v>6.38</v>
      </c>
    </row>
    <row r="112" spans="1:7" x14ac:dyDescent="0.15">
      <c r="A112" s="1">
        <v>25263</v>
      </c>
      <c r="B112" s="2">
        <v>200</v>
      </c>
      <c r="C112" s="5">
        <v>71800</v>
      </c>
      <c r="D112" s="5">
        <v>49500</v>
      </c>
      <c r="E112" s="2">
        <f t="shared" si="1"/>
        <v>2.785515320334262</v>
      </c>
      <c r="F112" s="7">
        <v>36.1</v>
      </c>
      <c r="G112">
        <v>7</v>
      </c>
    </row>
    <row r="113" spans="1:7" x14ac:dyDescent="0.15">
      <c r="A113" s="1">
        <v>25294</v>
      </c>
      <c r="B113" s="2">
        <v>200.7</v>
      </c>
      <c r="C113" s="5">
        <v>72400</v>
      </c>
      <c r="D113" s="5">
        <v>49800</v>
      </c>
      <c r="E113" s="2">
        <f t="shared" si="1"/>
        <v>2.7720994475138121</v>
      </c>
      <c r="F113" s="7">
        <v>36.299999999999997</v>
      </c>
      <c r="G113">
        <v>6.63</v>
      </c>
    </row>
    <row r="114" spans="1:7" x14ac:dyDescent="0.15">
      <c r="A114" s="1">
        <v>25324</v>
      </c>
      <c r="B114" s="2">
        <v>200.8</v>
      </c>
      <c r="C114" s="5">
        <v>73400</v>
      </c>
      <c r="D114" s="5">
        <v>50000</v>
      </c>
      <c r="E114" s="2">
        <f t="shared" si="1"/>
        <v>2.7356948228882834</v>
      </c>
      <c r="F114" s="7">
        <v>36.4</v>
      </c>
      <c r="G114">
        <v>8.25</v>
      </c>
    </row>
    <row r="115" spans="1:7" x14ac:dyDescent="0.15">
      <c r="A115" s="1">
        <v>25355</v>
      </c>
      <c r="B115" s="2">
        <v>201.3</v>
      </c>
      <c r="C115" s="5">
        <v>73500</v>
      </c>
      <c r="D115" s="5">
        <v>50800</v>
      </c>
      <c r="E115" s="2">
        <f t="shared" si="1"/>
        <v>2.7387755102040816</v>
      </c>
      <c r="F115" s="7">
        <v>36.6</v>
      </c>
      <c r="G115">
        <v>9.3800000000000008</v>
      </c>
    </row>
    <row r="116" spans="1:7" x14ac:dyDescent="0.15">
      <c r="A116" s="1">
        <v>25385</v>
      </c>
      <c r="B116" s="2">
        <v>201.7</v>
      </c>
      <c r="C116" s="5">
        <v>73700</v>
      </c>
      <c r="D116" s="5">
        <v>51300</v>
      </c>
      <c r="E116" s="2">
        <f t="shared" si="1"/>
        <v>2.7367706919945727</v>
      </c>
      <c r="F116" s="7">
        <v>36.799999999999997</v>
      </c>
      <c r="G116">
        <v>8.75</v>
      </c>
    </row>
    <row r="117" spans="1:7" x14ac:dyDescent="0.15">
      <c r="A117" s="1">
        <v>25416</v>
      </c>
      <c r="B117" s="2">
        <v>201.7</v>
      </c>
      <c r="C117" s="5">
        <v>73800</v>
      </c>
      <c r="D117" s="5">
        <v>51400</v>
      </c>
      <c r="E117" s="2">
        <f t="shared" si="1"/>
        <v>2.7330623306233064</v>
      </c>
      <c r="F117" s="7">
        <v>36.9</v>
      </c>
      <c r="G117">
        <v>9.5</v>
      </c>
    </row>
    <row r="118" spans="1:7" x14ac:dyDescent="0.15">
      <c r="A118" s="1">
        <v>25447</v>
      </c>
      <c r="B118" s="2">
        <v>202.1</v>
      </c>
      <c r="C118" s="5">
        <v>73800</v>
      </c>
      <c r="D118" s="5">
        <v>51500</v>
      </c>
      <c r="E118" s="2">
        <f t="shared" si="1"/>
        <v>2.7384823848238482</v>
      </c>
      <c r="F118" s="7">
        <v>37.1</v>
      </c>
      <c r="G118">
        <v>9.75</v>
      </c>
    </row>
    <row r="119" spans="1:7" x14ac:dyDescent="0.15">
      <c r="A119" s="1">
        <v>25477</v>
      </c>
      <c r="B119" s="2">
        <v>202.9</v>
      </c>
      <c r="C119" s="5">
        <v>74400</v>
      </c>
      <c r="D119" s="5">
        <v>51800</v>
      </c>
      <c r="E119" s="2">
        <f t="shared" si="1"/>
        <v>2.7271505376344085</v>
      </c>
      <c r="F119" s="7">
        <v>37.299999999999997</v>
      </c>
      <c r="G119">
        <v>8</v>
      </c>
    </row>
    <row r="120" spans="1:7" x14ac:dyDescent="0.15">
      <c r="A120" s="1">
        <v>25508</v>
      </c>
      <c r="B120" s="2">
        <v>203.6</v>
      </c>
      <c r="C120" s="5">
        <v>75600</v>
      </c>
      <c r="D120" s="5">
        <v>52600</v>
      </c>
      <c r="E120" s="2">
        <f t="shared" si="1"/>
        <v>2.693121693121693</v>
      </c>
      <c r="F120" s="7">
        <v>37.5</v>
      </c>
      <c r="G120">
        <v>9</v>
      </c>
    </row>
    <row r="121" spans="1:7" x14ac:dyDescent="0.15">
      <c r="A121" s="1">
        <v>25538</v>
      </c>
      <c r="B121" s="2">
        <v>203.9</v>
      </c>
      <c r="C121" s="5">
        <v>76800</v>
      </c>
      <c r="D121" s="5">
        <v>53700</v>
      </c>
      <c r="E121" s="2">
        <f t="shared" si="1"/>
        <v>2.6549479166666665</v>
      </c>
      <c r="F121" s="7">
        <v>37.700000000000003</v>
      </c>
      <c r="G121">
        <v>9.6300000000000008</v>
      </c>
    </row>
    <row r="122" spans="1:7" x14ac:dyDescent="0.15">
      <c r="A122" s="1">
        <v>25569</v>
      </c>
      <c r="B122" s="2">
        <v>206.2</v>
      </c>
      <c r="C122" s="5">
        <v>76400</v>
      </c>
      <c r="D122" s="5">
        <v>52800</v>
      </c>
      <c r="E122" s="2">
        <f t="shared" si="1"/>
        <v>2.6989528795811517</v>
      </c>
      <c r="F122" s="7">
        <v>37.9</v>
      </c>
      <c r="G122">
        <v>5</v>
      </c>
    </row>
    <row r="123" spans="1:7" x14ac:dyDescent="0.15">
      <c r="A123" s="1">
        <v>25600</v>
      </c>
      <c r="B123" s="2">
        <v>205</v>
      </c>
      <c r="C123" s="5">
        <v>75200</v>
      </c>
      <c r="D123" s="5">
        <v>52200</v>
      </c>
      <c r="E123" s="2">
        <f t="shared" si="1"/>
        <v>2.7260638297872339</v>
      </c>
      <c r="F123" s="7">
        <v>38.1</v>
      </c>
      <c r="G123">
        <v>9.3800000000000008</v>
      </c>
    </row>
    <row r="124" spans="1:7" x14ac:dyDescent="0.15">
      <c r="A124" s="1">
        <v>25628</v>
      </c>
      <c r="B124" s="2">
        <v>205.7</v>
      </c>
      <c r="C124" s="5">
        <v>75300</v>
      </c>
      <c r="D124" s="5">
        <v>52500</v>
      </c>
      <c r="E124" s="2">
        <f t="shared" si="1"/>
        <v>2.7317397078353252</v>
      </c>
      <c r="F124" s="7">
        <v>38.299999999999997</v>
      </c>
      <c r="G124">
        <v>8.5</v>
      </c>
    </row>
    <row r="125" spans="1:7" x14ac:dyDescent="0.15">
      <c r="A125" s="1">
        <v>25659</v>
      </c>
      <c r="B125" s="2">
        <v>206.7</v>
      </c>
      <c r="C125" s="5">
        <v>76300</v>
      </c>
      <c r="D125" s="5">
        <v>52900</v>
      </c>
      <c r="E125" s="2">
        <f t="shared" si="1"/>
        <v>2.709043250327654</v>
      </c>
      <c r="F125" s="7">
        <v>38.5</v>
      </c>
      <c r="G125">
        <v>8</v>
      </c>
    </row>
    <row r="126" spans="1:7" x14ac:dyDescent="0.15">
      <c r="A126" s="1">
        <v>25689</v>
      </c>
      <c r="B126" s="2">
        <v>207.2</v>
      </c>
      <c r="C126" s="5">
        <v>76600</v>
      </c>
      <c r="D126" s="5">
        <v>53600</v>
      </c>
      <c r="E126" s="2">
        <f t="shared" si="1"/>
        <v>2.7049608355091386</v>
      </c>
      <c r="F126" s="7">
        <v>38.6</v>
      </c>
      <c r="G126">
        <v>8.6300000000000008</v>
      </c>
    </row>
    <row r="127" spans="1:7" x14ac:dyDescent="0.15">
      <c r="A127" s="1">
        <v>25720</v>
      </c>
      <c r="B127" s="2">
        <v>207.6</v>
      </c>
      <c r="C127" s="5">
        <v>76900</v>
      </c>
      <c r="D127" s="5">
        <v>54200</v>
      </c>
      <c r="E127" s="2">
        <f t="shared" si="1"/>
        <v>2.6996098829648894</v>
      </c>
      <c r="F127" s="7">
        <v>38.799999999999997</v>
      </c>
      <c r="G127">
        <v>7.75</v>
      </c>
    </row>
    <row r="128" spans="1:7" x14ac:dyDescent="0.15">
      <c r="A128" s="1">
        <v>25750</v>
      </c>
      <c r="B128" s="2">
        <v>208</v>
      </c>
      <c r="C128" s="5">
        <v>78000</v>
      </c>
      <c r="D128" s="5">
        <v>54800</v>
      </c>
      <c r="E128" s="2">
        <f t="shared" si="1"/>
        <v>2.6666666666666665</v>
      </c>
      <c r="F128" s="7">
        <v>38.9</v>
      </c>
      <c r="G128">
        <v>7</v>
      </c>
    </row>
    <row r="129" spans="1:7" x14ac:dyDescent="0.15">
      <c r="A129" s="1">
        <v>25781</v>
      </c>
      <c r="B129" s="2">
        <v>209.9</v>
      </c>
      <c r="C129" s="5">
        <v>78200</v>
      </c>
      <c r="D129" s="5">
        <v>54900</v>
      </c>
      <c r="E129" s="2">
        <f t="shared" si="1"/>
        <v>2.6841432225063939</v>
      </c>
      <c r="F129" s="7">
        <v>39</v>
      </c>
      <c r="G129">
        <v>6.75</v>
      </c>
    </row>
    <row r="130" spans="1:7" x14ac:dyDescent="0.15">
      <c r="A130" s="1">
        <v>25812</v>
      </c>
      <c r="B130" s="2">
        <v>211.8</v>
      </c>
      <c r="C130" s="5">
        <v>78700</v>
      </c>
      <c r="D130" s="5">
        <v>55000</v>
      </c>
      <c r="E130" s="2">
        <f t="shared" si="1"/>
        <v>2.6912325285895808</v>
      </c>
      <c r="F130" s="7">
        <v>39.200000000000003</v>
      </c>
      <c r="G130">
        <v>6.75</v>
      </c>
    </row>
    <row r="131" spans="1:7" x14ac:dyDescent="0.15">
      <c r="A131" s="1">
        <v>25842</v>
      </c>
      <c r="B131" s="2">
        <v>212.9</v>
      </c>
      <c r="C131" s="5">
        <v>78700</v>
      </c>
      <c r="D131" s="5">
        <v>55200</v>
      </c>
      <c r="E131" s="2">
        <f t="shared" ref="E131:E194" si="2">B131*1000/C131</f>
        <v>2.7052096569250317</v>
      </c>
      <c r="F131" s="7">
        <v>39.4</v>
      </c>
      <c r="G131">
        <v>6.5</v>
      </c>
    </row>
    <row r="132" spans="1:7" x14ac:dyDescent="0.15">
      <c r="A132" s="1">
        <v>25873</v>
      </c>
      <c r="B132" s="2">
        <v>213.7</v>
      </c>
      <c r="C132" s="5">
        <v>79500</v>
      </c>
      <c r="D132" s="5">
        <v>55900</v>
      </c>
      <c r="E132" s="2">
        <f t="shared" si="2"/>
        <v>2.6880503144654089</v>
      </c>
      <c r="F132" s="7">
        <v>39.6</v>
      </c>
      <c r="G132">
        <v>6.13</v>
      </c>
    </row>
    <row r="133" spans="1:7" x14ac:dyDescent="0.15">
      <c r="A133" s="1">
        <v>25903</v>
      </c>
      <c r="B133" s="2">
        <v>214.4</v>
      </c>
      <c r="C133" s="5">
        <v>81000</v>
      </c>
      <c r="D133" s="5">
        <v>57100</v>
      </c>
      <c r="E133" s="2">
        <f t="shared" si="2"/>
        <v>2.6469135802469137</v>
      </c>
      <c r="F133" s="7">
        <v>39.799999999999997</v>
      </c>
      <c r="G133">
        <v>5.63</v>
      </c>
    </row>
    <row r="134" spans="1:7" x14ac:dyDescent="0.15">
      <c r="A134" s="1">
        <v>25934</v>
      </c>
      <c r="B134" s="2">
        <v>215.5</v>
      </c>
      <c r="C134" s="5">
        <v>81200</v>
      </c>
      <c r="D134" s="5">
        <v>56300</v>
      </c>
      <c r="E134" s="2">
        <f t="shared" si="2"/>
        <v>2.6539408866995076</v>
      </c>
      <c r="F134" s="7">
        <v>39.9</v>
      </c>
      <c r="G134">
        <v>3</v>
      </c>
    </row>
    <row r="135" spans="1:7" x14ac:dyDescent="0.15">
      <c r="A135" s="1">
        <v>25965</v>
      </c>
      <c r="B135" s="2">
        <v>217.4</v>
      </c>
      <c r="C135" s="5">
        <v>80600</v>
      </c>
      <c r="D135" s="5">
        <v>55800</v>
      </c>
      <c r="E135" s="2">
        <f t="shared" si="2"/>
        <v>2.6972704714640199</v>
      </c>
      <c r="F135" s="7">
        <v>39.9</v>
      </c>
      <c r="G135">
        <v>4.38</v>
      </c>
    </row>
    <row r="136" spans="1:7" x14ac:dyDescent="0.15">
      <c r="A136" s="1">
        <v>25993</v>
      </c>
      <c r="B136" s="2">
        <v>218.8</v>
      </c>
      <c r="C136" s="5">
        <v>80800</v>
      </c>
      <c r="D136" s="5">
        <v>56200</v>
      </c>
      <c r="E136" s="2">
        <f t="shared" si="2"/>
        <v>2.7079207920792081</v>
      </c>
      <c r="F136" s="7">
        <v>40</v>
      </c>
      <c r="G136">
        <v>3.63</v>
      </c>
    </row>
    <row r="137" spans="1:7" x14ac:dyDescent="0.15">
      <c r="A137" s="1">
        <v>26024</v>
      </c>
      <c r="B137" s="2">
        <v>220</v>
      </c>
      <c r="C137" s="5">
        <v>81600</v>
      </c>
      <c r="D137" s="5">
        <v>56800</v>
      </c>
      <c r="E137" s="2">
        <f t="shared" si="2"/>
        <v>2.6960784313725492</v>
      </c>
      <c r="F137" s="7">
        <v>40.1</v>
      </c>
      <c r="G137">
        <v>4</v>
      </c>
    </row>
    <row r="138" spans="1:7" x14ac:dyDescent="0.15">
      <c r="A138" s="1">
        <v>26054</v>
      </c>
      <c r="B138" s="2">
        <v>222</v>
      </c>
      <c r="C138" s="5">
        <v>82400</v>
      </c>
      <c r="D138" s="5">
        <v>57200</v>
      </c>
      <c r="E138" s="2">
        <f t="shared" si="2"/>
        <v>2.6941747572815533</v>
      </c>
      <c r="F138" s="7">
        <v>40.299999999999997</v>
      </c>
      <c r="G138">
        <v>4.25</v>
      </c>
    </row>
    <row r="139" spans="1:7" x14ac:dyDescent="0.15">
      <c r="A139" s="1">
        <v>26085</v>
      </c>
      <c r="B139" s="2">
        <v>223.5</v>
      </c>
      <c r="C139" s="5">
        <v>82900</v>
      </c>
      <c r="D139" s="5">
        <v>58000</v>
      </c>
      <c r="E139" s="2">
        <f t="shared" si="2"/>
        <v>2.6960193003618818</v>
      </c>
      <c r="F139" s="7">
        <v>40.5</v>
      </c>
      <c r="G139">
        <v>4.75</v>
      </c>
    </row>
    <row r="140" spans="1:7" x14ac:dyDescent="0.15">
      <c r="A140" s="1">
        <v>26115</v>
      </c>
      <c r="B140" s="2">
        <v>224.9</v>
      </c>
      <c r="C140" s="5">
        <v>84200</v>
      </c>
      <c r="D140" s="5">
        <v>58900</v>
      </c>
      <c r="E140" s="2">
        <f t="shared" si="2"/>
        <v>2.6710213776722092</v>
      </c>
      <c r="F140" s="7">
        <v>40.6</v>
      </c>
      <c r="G140">
        <v>5.25</v>
      </c>
    </row>
    <row r="141" spans="1:7" x14ac:dyDescent="0.15">
      <c r="A141" s="1">
        <v>26146</v>
      </c>
      <c r="B141" s="2">
        <v>225.6</v>
      </c>
      <c r="C141" s="5">
        <v>84100</v>
      </c>
      <c r="D141" s="5">
        <v>59000</v>
      </c>
      <c r="E141" s="2">
        <f t="shared" si="2"/>
        <v>2.6825208085612364</v>
      </c>
      <c r="F141" s="7">
        <v>40.700000000000003</v>
      </c>
      <c r="G141">
        <v>5.5</v>
      </c>
    </row>
    <row r="142" spans="1:7" x14ac:dyDescent="0.15">
      <c r="A142" s="1">
        <v>26177</v>
      </c>
      <c r="B142" s="2">
        <v>226.5</v>
      </c>
      <c r="C142" s="5">
        <v>84400</v>
      </c>
      <c r="D142" s="5">
        <v>59100</v>
      </c>
      <c r="E142" s="2">
        <f t="shared" si="2"/>
        <v>2.683649289099526</v>
      </c>
      <c r="F142" s="7">
        <v>40.799999999999997</v>
      </c>
      <c r="G142">
        <v>5.75</v>
      </c>
    </row>
    <row r="143" spans="1:7" x14ac:dyDescent="0.15">
      <c r="A143" s="1">
        <v>26207</v>
      </c>
      <c r="B143" s="2">
        <v>227.2</v>
      </c>
      <c r="C143" s="5">
        <v>84700</v>
      </c>
      <c r="D143" s="5">
        <v>59300</v>
      </c>
      <c r="E143" s="2">
        <f t="shared" si="2"/>
        <v>2.6824085005903187</v>
      </c>
      <c r="F143" s="7">
        <v>40.9</v>
      </c>
      <c r="G143">
        <v>5.38</v>
      </c>
    </row>
    <row r="144" spans="1:7" x14ac:dyDescent="0.15">
      <c r="A144" s="1">
        <v>26238</v>
      </c>
      <c r="B144" s="2">
        <v>227.8</v>
      </c>
      <c r="C144" s="5">
        <v>85500</v>
      </c>
      <c r="D144" s="5">
        <v>60000</v>
      </c>
      <c r="E144" s="2">
        <f t="shared" si="2"/>
        <v>2.6643274853801171</v>
      </c>
      <c r="F144" s="7">
        <v>41</v>
      </c>
      <c r="G144">
        <v>5.13</v>
      </c>
    </row>
    <row r="145" spans="1:7" x14ac:dyDescent="0.15">
      <c r="A145" s="1">
        <v>26268</v>
      </c>
      <c r="B145" s="2">
        <v>228.3</v>
      </c>
      <c r="C145" s="5">
        <v>86800</v>
      </c>
      <c r="D145" s="5">
        <v>61100</v>
      </c>
      <c r="E145" s="2">
        <f t="shared" si="2"/>
        <v>2.6301843317972349</v>
      </c>
      <c r="F145" s="7">
        <v>41.1</v>
      </c>
      <c r="G145">
        <v>3.75</v>
      </c>
    </row>
    <row r="146" spans="1:7" x14ac:dyDescent="0.15">
      <c r="A146" s="1">
        <v>26299</v>
      </c>
      <c r="B146" s="2">
        <v>230.1</v>
      </c>
      <c r="C146" s="5">
        <v>87200</v>
      </c>
      <c r="D146" s="5">
        <v>60200</v>
      </c>
      <c r="E146" s="2">
        <f t="shared" si="2"/>
        <v>2.6387614678899083</v>
      </c>
      <c r="F146" s="7">
        <v>41.2</v>
      </c>
      <c r="G146">
        <v>3</v>
      </c>
    </row>
    <row r="147" spans="1:7" x14ac:dyDescent="0.15">
      <c r="A147" s="1">
        <v>26330</v>
      </c>
      <c r="B147" s="2">
        <v>232.3</v>
      </c>
      <c r="C147" s="5">
        <v>86100</v>
      </c>
      <c r="D147" s="5">
        <v>59700</v>
      </c>
      <c r="E147" s="2">
        <f t="shared" si="2"/>
        <v>2.6980255516840881</v>
      </c>
      <c r="F147" s="7">
        <v>41.4</v>
      </c>
      <c r="G147">
        <v>3.25</v>
      </c>
    </row>
    <row r="148" spans="1:7" x14ac:dyDescent="0.15">
      <c r="A148" s="1">
        <v>26359</v>
      </c>
      <c r="B148" s="2">
        <v>234.3</v>
      </c>
      <c r="C148" s="5">
        <v>86700</v>
      </c>
      <c r="D148" s="5">
        <v>60100</v>
      </c>
      <c r="E148" s="2">
        <f t="shared" si="2"/>
        <v>2.7024221453287196</v>
      </c>
      <c r="F148" s="7">
        <v>41.4</v>
      </c>
      <c r="G148">
        <v>3.25</v>
      </c>
    </row>
    <row r="149" spans="1:7" x14ac:dyDescent="0.15">
      <c r="A149" s="1">
        <v>26390</v>
      </c>
      <c r="B149" s="2">
        <v>235.6</v>
      </c>
      <c r="C149" s="5">
        <v>87900</v>
      </c>
      <c r="D149" s="5">
        <v>60700</v>
      </c>
      <c r="E149" s="2">
        <f t="shared" si="2"/>
        <v>2.6803185437997725</v>
      </c>
      <c r="F149" s="7">
        <v>41.5</v>
      </c>
      <c r="G149">
        <v>4</v>
      </c>
    </row>
    <row r="150" spans="1:7" x14ac:dyDescent="0.15">
      <c r="A150" s="1">
        <v>26420</v>
      </c>
      <c r="B150" s="2">
        <v>235.9</v>
      </c>
      <c r="C150" s="5">
        <v>88500</v>
      </c>
      <c r="D150" s="5">
        <v>61200</v>
      </c>
      <c r="E150" s="2">
        <f t="shared" si="2"/>
        <v>2.6655367231638416</v>
      </c>
      <c r="F150" s="7">
        <v>41.6</v>
      </c>
      <c r="G150">
        <v>4.25</v>
      </c>
    </row>
    <row r="151" spans="1:7" x14ac:dyDescent="0.15">
      <c r="A151" s="1">
        <v>26451</v>
      </c>
      <c r="B151" s="2">
        <v>236.6</v>
      </c>
      <c r="C151" s="5">
        <v>88900</v>
      </c>
      <c r="D151" s="5">
        <v>61900</v>
      </c>
      <c r="E151" s="2">
        <f t="shared" si="2"/>
        <v>2.6614173228346458</v>
      </c>
      <c r="F151" s="7">
        <v>41.7</v>
      </c>
      <c r="G151">
        <v>4.4400000000000004</v>
      </c>
    </row>
    <row r="152" spans="1:7" x14ac:dyDescent="0.15">
      <c r="A152" s="1">
        <v>26481</v>
      </c>
      <c r="B152" s="2">
        <v>238.8</v>
      </c>
      <c r="C152" s="5">
        <v>90100</v>
      </c>
      <c r="D152" s="5">
        <v>62700</v>
      </c>
      <c r="E152" s="2">
        <f t="shared" si="2"/>
        <v>2.6503884572697003</v>
      </c>
      <c r="F152" s="7">
        <v>41.8</v>
      </c>
      <c r="G152">
        <v>4.5</v>
      </c>
    </row>
    <row r="153" spans="1:7" x14ac:dyDescent="0.15">
      <c r="A153" s="1">
        <v>26512</v>
      </c>
      <c r="B153" s="2">
        <v>240.9</v>
      </c>
      <c r="C153" s="5">
        <v>90100</v>
      </c>
      <c r="D153" s="5">
        <v>62700</v>
      </c>
      <c r="E153" s="2">
        <f t="shared" si="2"/>
        <v>2.6736958934517201</v>
      </c>
      <c r="F153" s="7">
        <v>41.9</v>
      </c>
      <c r="G153">
        <v>4.63</v>
      </c>
    </row>
    <row r="154" spans="1:7" x14ac:dyDescent="0.15">
      <c r="A154" s="1">
        <v>26543</v>
      </c>
      <c r="B154" s="2">
        <v>243.2</v>
      </c>
      <c r="C154" s="5">
        <v>90200</v>
      </c>
      <c r="D154" s="5">
        <v>62900</v>
      </c>
      <c r="E154" s="2">
        <f t="shared" si="2"/>
        <v>2.6962305986696231</v>
      </c>
      <c r="F154" s="7">
        <v>42.1</v>
      </c>
      <c r="G154">
        <v>5.19</v>
      </c>
    </row>
    <row r="155" spans="1:7" x14ac:dyDescent="0.15">
      <c r="A155" s="1">
        <v>26573</v>
      </c>
      <c r="B155" s="2">
        <v>245</v>
      </c>
      <c r="C155" s="5">
        <v>91400</v>
      </c>
      <c r="D155" s="5">
        <v>63400</v>
      </c>
      <c r="E155" s="2">
        <f t="shared" si="2"/>
        <v>2.6805251641137855</v>
      </c>
      <c r="F155" s="7">
        <v>42.2</v>
      </c>
      <c r="G155">
        <v>4.88</v>
      </c>
    </row>
    <row r="156" spans="1:7" x14ac:dyDescent="0.15">
      <c r="A156" s="1">
        <v>26604</v>
      </c>
      <c r="B156" s="2">
        <v>246.4</v>
      </c>
      <c r="C156" s="5">
        <v>90500</v>
      </c>
      <c r="D156" s="5">
        <v>64500</v>
      </c>
      <c r="E156" s="2">
        <f t="shared" si="2"/>
        <v>2.7226519337016573</v>
      </c>
      <c r="F156" s="7">
        <v>42.4</v>
      </c>
      <c r="G156">
        <v>5.5</v>
      </c>
    </row>
    <row r="157" spans="1:7" x14ac:dyDescent="0.15">
      <c r="A157" s="1">
        <v>26634</v>
      </c>
      <c r="B157" s="2">
        <v>249.2</v>
      </c>
      <c r="C157" s="5">
        <v>91400</v>
      </c>
      <c r="D157" s="5">
        <v>66100</v>
      </c>
      <c r="E157" s="2">
        <f t="shared" si="2"/>
        <v>2.726477024070022</v>
      </c>
      <c r="F157" s="7">
        <v>42.5</v>
      </c>
      <c r="G157">
        <v>5.25</v>
      </c>
    </row>
    <row r="158" spans="1:7" x14ac:dyDescent="0.15">
      <c r="A158" s="1">
        <v>26665</v>
      </c>
      <c r="B158" s="2">
        <v>251.5</v>
      </c>
      <c r="C158" s="5">
        <v>91700</v>
      </c>
      <c r="D158" s="5">
        <v>65300</v>
      </c>
      <c r="E158" s="2">
        <f t="shared" si="2"/>
        <v>2.7426390403489642</v>
      </c>
      <c r="F158" s="7">
        <v>42.7</v>
      </c>
      <c r="G158">
        <v>5.5</v>
      </c>
    </row>
    <row r="159" spans="1:7" x14ac:dyDescent="0.15">
      <c r="A159" s="1">
        <v>26696</v>
      </c>
      <c r="B159" s="2">
        <v>252.2</v>
      </c>
      <c r="C159" s="5">
        <v>90300</v>
      </c>
      <c r="D159" s="5">
        <v>64600</v>
      </c>
      <c r="E159" s="2">
        <f t="shared" si="2"/>
        <v>2.7929125138427464</v>
      </c>
      <c r="F159" s="7">
        <v>43</v>
      </c>
      <c r="G159">
        <v>6.44</v>
      </c>
    </row>
    <row r="160" spans="1:7" x14ac:dyDescent="0.15">
      <c r="A160" s="1">
        <v>26724</v>
      </c>
      <c r="B160" s="2">
        <v>251.7</v>
      </c>
      <c r="C160" s="5">
        <v>91100</v>
      </c>
      <c r="D160" s="5">
        <v>65100</v>
      </c>
      <c r="E160" s="2">
        <f t="shared" si="2"/>
        <v>2.7628979143798023</v>
      </c>
      <c r="F160" s="7">
        <v>43.4</v>
      </c>
      <c r="G160">
        <v>7</v>
      </c>
    </row>
    <row r="161" spans="1:7" x14ac:dyDescent="0.15">
      <c r="A161" s="1">
        <v>26755</v>
      </c>
      <c r="B161" s="2">
        <v>252.7</v>
      </c>
      <c r="C161" s="5">
        <v>92600</v>
      </c>
      <c r="D161" s="5">
        <v>66100</v>
      </c>
      <c r="E161" s="2">
        <f t="shared" si="2"/>
        <v>2.7289416846652266</v>
      </c>
      <c r="F161" s="7">
        <v>43.7</v>
      </c>
      <c r="G161">
        <v>7.38</v>
      </c>
    </row>
    <row r="162" spans="1:7" x14ac:dyDescent="0.15">
      <c r="A162" s="1">
        <v>26785</v>
      </c>
      <c r="B162" s="2">
        <v>254.9</v>
      </c>
      <c r="C162" s="5">
        <v>93100</v>
      </c>
      <c r="D162" s="5">
        <v>66700</v>
      </c>
      <c r="E162" s="2">
        <f t="shared" si="2"/>
        <v>2.7379162191192266</v>
      </c>
      <c r="F162" s="7">
        <v>43.9</v>
      </c>
      <c r="G162">
        <v>7.88</v>
      </c>
    </row>
    <row r="163" spans="1:7" x14ac:dyDescent="0.15">
      <c r="A163" s="1">
        <v>26816</v>
      </c>
      <c r="B163" s="2">
        <v>256.7</v>
      </c>
      <c r="C163" s="5">
        <v>93700</v>
      </c>
      <c r="D163" s="5">
        <v>67600</v>
      </c>
      <c r="E163" s="2">
        <f t="shared" si="2"/>
        <v>2.7395944503735326</v>
      </c>
      <c r="F163" s="7">
        <v>44.2</v>
      </c>
      <c r="G163">
        <v>8.44</v>
      </c>
    </row>
    <row r="164" spans="1:7" x14ac:dyDescent="0.15">
      <c r="A164" s="1">
        <v>26846</v>
      </c>
      <c r="B164" s="2">
        <v>257.5</v>
      </c>
      <c r="C164" s="5">
        <v>95600</v>
      </c>
      <c r="D164" s="5">
        <v>68400</v>
      </c>
      <c r="E164" s="2">
        <f t="shared" si="2"/>
        <v>2.6935146443514646</v>
      </c>
      <c r="F164" s="7">
        <v>44.2</v>
      </c>
      <c r="G164">
        <v>8.8800000000000008</v>
      </c>
    </row>
    <row r="165" spans="1:7" x14ac:dyDescent="0.15">
      <c r="A165" s="1">
        <v>26877</v>
      </c>
      <c r="B165" s="2">
        <v>257.7</v>
      </c>
      <c r="C165" s="5">
        <v>95800</v>
      </c>
      <c r="D165" s="5">
        <v>68400</v>
      </c>
      <c r="E165" s="2">
        <f t="shared" si="2"/>
        <v>2.6899791231732775</v>
      </c>
      <c r="F165" s="7">
        <v>45</v>
      </c>
      <c r="G165">
        <v>8.74</v>
      </c>
    </row>
    <row r="166" spans="1:7" x14ac:dyDescent="0.15">
      <c r="A166" s="1">
        <v>26908</v>
      </c>
      <c r="B166" s="2">
        <v>257.89999999999998</v>
      </c>
      <c r="C166" s="5">
        <v>96200</v>
      </c>
      <c r="D166" s="5">
        <v>68600</v>
      </c>
      <c r="E166" s="2">
        <f t="shared" si="2"/>
        <v>2.6808731808731805</v>
      </c>
      <c r="F166" s="7">
        <v>45.2</v>
      </c>
      <c r="G166">
        <v>11.22</v>
      </c>
    </row>
    <row r="167" spans="1:7" x14ac:dyDescent="0.15">
      <c r="A167" s="1">
        <v>26938</v>
      </c>
      <c r="B167" s="2">
        <v>259</v>
      </c>
      <c r="C167" s="5">
        <v>97500</v>
      </c>
      <c r="D167" s="5">
        <v>68900</v>
      </c>
      <c r="E167" s="2">
        <f t="shared" si="2"/>
        <v>2.6564102564102563</v>
      </c>
      <c r="F167" s="7">
        <v>45.6</v>
      </c>
      <c r="G167">
        <v>10.9</v>
      </c>
    </row>
    <row r="168" spans="1:7" x14ac:dyDescent="0.15">
      <c r="A168" s="1">
        <v>26969</v>
      </c>
      <c r="B168" s="2">
        <v>261</v>
      </c>
      <c r="C168" s="5">
        <v>98300</v>
      </c>
      <c r="D168" s="5">
        <v>70000</v>
      </c>
      <c r="E168" s="2">
        <f t="shared" si="2"/>
        <v>2.6551373346897251</v>
      </c>
      <c r="F168" s="7">
        <v>45.9</v>
      </c>
      <c r="G168">
        <v>9.8800000000000008</v>
      </c>
    </row>
    <row r="169" spans="1:7" x14ac:dyDescent="0.15">
      <c r="A169" s="1">
        <v>26999</v>
      </c>
      <c r="B169" s="2">
        <v>262.89999999999998</v>
      </c>
      <c r="C169" s="5">
        <v>100100</v>
      </c>
      <c r="D169" s="5">
        <v>71700</v>
      </c>
      <c r="E169" s="2">
        <f t="shared" si="2"/>
        <v>2.6263736263736264</v>
      </c>
      <c r="F169" s="7">
        <v>46.3</v>
      </c>
      <c r="G169">
        <v>10.34</v>
      </c>
    </row>
    <row r="170" spans="1:7" x14ac:dyDescent="0.15">
      <c r="A170" s="1">
        <v>27030</v>
      </c>
      <c r="B170" s="2">
        <v>263.8</v>
      </c>
      <c r="C170" s="5">
        <v>100400</v>
      </c>
      <c r="D170" s="5">
        <v>71000</v>
      </c>
      <c r="E170" s="2">
        <f t="shared" si="2"/>
        <v>2.6274900398406373</v>
      </c>
      <c r="F170" s="7">
        <v>46.8</v>
      </c>
      <c r="G170">
        <v>9.83</v>
      </c>
    </row>
    <row r="171" spans="1:7" x14ac:dyDescent="0.15">
      <c r="A171" s="1">
        <v>27061</v>
      </c>
      <c r="B171" s="2">
        <v>265.3</v>
      </c>
      <c r="C171" s="5">
        <v>99100</v>
      </c>
      <c r="D171" s="5">
        <v>70400</v>
      </c>
      <c r="E171" s="2">
        <f t="shared" si="2"/>
        <v>2.6770938446014125</v>
      </c>
      <c r="F171" s="7">
        <v>47.3</v>
      </c>
      <c r="G171">
        <v>9.31</v>
      </c>
    </row>
    <row r="172" spans="1:7" x14ac:dyDescent="0.15">
      <c r="A172" s="1">
        <v>27089</v>
      </c>
      <c r="B172" s="2">
        <v>266.7</v>
      </c>
      <c r="C172" s="5">
        <v>99600</v>
      </c>
      <c r="D172" s="5">
        <v>71100</v>
      </c>
      <c r="E172" s="2">
        <f t="shared" si="2"/>
        <v>2.677710843373494</v>
      </c>
      <c r="F172" s="7">
        <v>47.8</v>
      </c>
      <c r="G172">
        <v>8.9700000000000006</v>
      </c>
    </row>
    <row r="173" spans="1:7" x14ac:dyDescent="0.15">
      <c r="A173" s="1">
        <v>27120</v>
      </c>
      <c r="B173" s="2">
        <v>267.2</v>
      </c>
      <c r="C173" s="5">
        <v>101700</v>
      </c>
      <c r="D173" s="5">
        <v>72200</v>
      </c>
      <c r="E173" s="2">
        <f t="shared" si="2"/>
        <v>2.6273352999016715</v>
      </c>
      <c r="F173" s="7">
        <v>48.1</v>
      </c>
      <c r="G173">
        <v>10.01</v>
      </c>
    </row>
    <row r="174" spans="1:7" x14ac:dyDescent="0.15">
      <c r="A174" s="1">
        <v>27150</v>
      </c>
      <c r="B174" s="2">
        <v>267.60000000000002</v>
      </c>
      <c r="C174" s="5">
        <v>102800</v>
      </c>
      <c r="D174" s="5">
        <v>72900</v>
      </c>
      <c r="E174" s="2">
        <f t="shared" si="2"/>
        <v>2.6031128404669261</v>
      </c>
      <c r="F174" s="7">
        <v>48.6</v>
      </c>
      <c r="G174">
        <v>10.57</v>
      </c>
    </row>
    <row r="175" spans="1:7" x14ac:dyDescent="0.15">
      <c r="A175" s="1">
        <v>27181</v>
      </c>
      <c r="B175" s="2">
        <v>268.5</v>
      </c>
      <c r="C175" s="5">
        <v>103600</v>
      </c>
      <c r="D175" s="5">
        <v>73800</v>
      </c>
      <c r="E175" s="2">
        <f t="shared" si="2"/>
        <v>2.5916988416988418</v>
      </c>
      <c r="F175" s="7">
        <v>49</v>
      </c>
      <c r="G175">
        <v>11.64</v>
      </c>
    </row>
    <row r="176" spans="1:7" x14ac:dyDescent="0.15">
      <c r="A176" s="1">
        <v>27211</v>
      </c>
      <c r="B176" s="2">
        <v>269.3</v>
      </c>
      <c r="C176" s="5">
        <v>105100</v>
      </c>
      <c r="D176" s="5">
        <v>74600</v>
      </c>
      <c r="E176" s="2">
        <f t="shared" si="2"/>
        <v>2.5623215984776402</v>
      </c>
      <c r="F176" s="7">
        <v>49.3</v>
      </c>
      <c r="G176">
        <v>14.33</v>
      </c>
    </row>
    <row r="177" spans="1:7" x14ac:dyDescent="0.15">
      <c r="A177" s="1">
        <v>27242</v>
      </c>
      <c r="B177" s="2">
        <v>270.10000000000002</v>
      </c>
      <c r="C177" s="5">
        <v>105000</v>
      </c>
      <c r="D177" s="5">
        <v>74800</v>
      </c>
      <c r="E177" s="2">
        <f t="shared" si="2"/>
        <v>2.5723809523809522</v>
      </c>
      <c r="F177" s="7">
        <v>49.9</v>
      </c>
      <c r="G177">
        <v>12.25</v>
      </c>
    </row>
    <row r="178" spans="1:7" x14ac:dyDescent="0.15">
      <c r="A178" s="1">
        <v>27273</v>
      </c>
      <c r="B178" s="2">
        <v>271</v>
      </c>
      <c r="C178" s="5">
        <v>105300</v>
      </c>
      <c r="D178" s="5">
        <v>75100</v>
      </c>
      <c r="E178" s="2">
        <f t="shared" si="2"/>
        <v>2.5735992402659069</v>
      </c>
      <c r="F178" s="7">
        <v>50.6</v>
      </c>
      <c r="G178">
        <v>11.6</v>
      </c>
    </row>
    <row r="179" spans="1:7" x14ac:dyDescent="0.15">
      <c r="A179" s="1">
        <v>27303</v>
      </c>
      <c r="B179" s="2">
        <v>272.3</v>
      </c>
      <c r="C179" s="5">
        <v>105700</v>
      </c>
      <c r="D179" s="5">
        <v>75700</v>
      </c>
      <c r="E179" s="2">
        <f t="shared" si="2"/>
        <v>2.576158940397351</v>
      </c>
      <c r="F179" s="7">
        <v>51</v>
      </c>
      <c r="G179">
        <v>11.3</v>
      </c>
    </row>
    <row r="180" spans="1:7" x14ac:dyDescent="0.15">
      <c r="A180" s="1">
        <v>27334</v>
      </c>
      <c r="B180" s="2">
        <v>273.7</v>
      </c>
      <c r="C180" s="5">
        <v>106900</v>
      </c>
      <c r="D180" s="5">
        <v>77100</v>
      </c>
      <c r="E180" s="2">
        <f t="shared" si="2"/>
        <v>2.560336763330215</v>
      </c>
      <c r="F180" s="7">
        <v>51.5</v>
      </c>
      <c r="G180">
        <v>9.65</v>
      </c>
    </row>
    <row r="181" spans="1:7" x14ac:dyDescent="0.15">
      <c r="A181" s="1">
        <v>27364</v>
      </c>
      <c r="B181" s="2">
        <v>274.2</v>
      </c>
      <c r="C181" s="5">
        <v>108600</v>
      </c>
      <c r="D181" s="5">
        <v>79000</v>
      </c>
      <c r="E181" s="2">
        <f t="shared" si="2"/>
        <v>2.5248618784530388</v>
      </c>
      <c r="F181" s="7">
        <v>51.9</v>
      </c>
      <c r="G181">
        <v>9.4700000000000006</v>
      </c>
    </row>
    <row r="182" spans="1:7" x14ac:dyDescent="0.15">
      <c r="A182" s="1">
        <v>27395</v>
      </c>
      <c r="B182" s="2">
        <v>273.89999999999998</v>
      </c>
      <c r="C182" s="5">
        <v>107700</v>
      </c>
      <c r="D182" s="5">
        <v>77800</v>
      </c>
      <c r="E182" s="2">
        <f t="shared" si="2"/>
        <v>2.5431754874651809</v>
      </c>
      <c r="F182" s="7">
        <v>52.3</v>
      </c>
      <c r="G182">
        <v>3.87</v>
      </c>
    </row>
    <row r="183" spans="1:7" x14ac:dyDescent="0.15">
      <c r="A183" s="1">
        <v>27426</v>
      </c>
      <c r="B183" s="2">
        <v>275</v>
      </c>
      <c r="C183" s="5">
        <v>105500</v>
      </c>
      <c r="D183" s="5">
        <v>77000</v>
      </c>
      <c r="E183" s="2">
        <f t="shared" si="2"/>
        <v>2.6066350710900474</v>
      </c>
      <c r="F183" s="7">
        <v>52.6</v>
      </c>
      <c r="G183">
        <v>6.76</v>
      </c>
    </row>
    <row r="184" spans="1:7" x14ac:dyDescent="0.15">
      <c r="A184" s="1">
        <v>27454</v>
      </c>
      <c r="B184" s="2">
        <v>276.39999999999998</v>
      </c>
      <c r="C184" s="5">
        <v>105700</v>
      </c>
      <c r="D184" s="5">
        <v>77800</v>
      </c>
      <c r="E184" s="2">
        <f t="shared" si="2"/>
        <v>2.6149479659413433</v>
      </c>
      <c r="F184" s="7">
        <v>52.8</v>
      </c>
      <c r="G184">
        <v>6.07</v>
      </c>
    </row>
    <row r="185" spans="1:7" x14ac:dyDescent="0.15">
      <c r="A185" s="1">
        <v>27485</v>
      </c>
      <c r="B185" s="2">
        <v>276.2</v>
      </c>
      <c r="C185" s="5">
        <v>106800</v>
      </c>
      <c r="D185" s="5">
        <v>78500</v>
      </c>
      <c r="E185" s="2">
        <f t="shared" si="2"/>
        <v>2.5861423220973783</v>
      </c>
      <c r="F185" s="7">
        <v>53</v>
      </c>
      <c r="G185">
        <v>5.48</v>
      </c>
    </row>
    <row r="186" spans="1:7" x14ac:dyDescent="0.15">
      <c r="A186" s="1">
        <v>27515</v>
      </c>
      <c r="B186" s="2">
        <v>279.2</v>
      </c>
      <c r="C186" s="5">
        <v>107000</v>
      </c>
      <c r="D186" s="5">
        <v>79300</v>
      </c>
      <c r="E186" s="2">
        <f t="shared" si="2"/>
        <v>2.6093457943925236</v>
      </c>
      <c r="F186" s="7">
        <v>53.1</v>
      </c>
      <c r="G186">
        <v>5.55</v>
      </c>
    </row>
    <row r="187" spans="1:7" x14ac:dyDescent="0.15">
      <c r="A187" s="1">
        <v>27546</v>
      </c>
      <c r="B187" s="2">
        <v>282.39999999999998</v>
      </c>
      <c r="C187" s="5">
        <v>108400</v>
      </c>
      <c r="D187" s="5">
        <v>80800</v>
      </c>
      <c r="E187" s="2">
        <f t="shared" si="2"/>
        <v>2.6051660516605164</v>
      </c>
      <c r="F187" s="7">
        <v>53.5</v>
      </c>
      <c r="G187">
        <v>5.23</v>
      </c>
    </row>
    <row r="188" spans="1:7" x14ac:dyDescent="0.15">
      <c r="A188" s="1">
        <v>27576</v>
      </c>
      <c r="B188" s="2">
        <v>283.7</v>
      </c>
      <c r="C188" s="5">
        <v>109500</v>
      </c>
      <c r="D188" s="5">
        <v>81800</v>
      </c>
      <c r="E188" s="2">
        <f t="shared" si="2"/>
        <v>2.590867579908676</v>
      </c>
      <c r="F188" s="7">
        <v>54</v>
      </c>
      <c r="G188">
        <v>6.12</v>
      </c>
    </row>
    <row r="189" spans="1:7" x14ac:dyDescent="0.15">
      <c r="A189" s="1">
        <v>27607</v>
      </c>
      <c r="B189" s="2">
        <v>284.10000000000002</v>
      </c>
      <c r="C189" s="5">
        <v>109100</v>
      </c>
      <c r="D189" s="5">
        <v>81900</v>
      </c>
      <c r="E189" s="2">
        <f t="shared" si="2"/>
        <v>2.6040329972502292</v>
      </c>
      <c r="F189" s="7">
        <v>54.2</v>
      </c>
      <c r="G189">
        <v>6.24</v>
      </c>
    </row>
    <row r="190" spans="1:7" x14ac:dyDescent="0.15">
      <c r="A190" s="1">
        <v>27638</v>
      </c>
      <c r="B190" s="2">
        <v>285.7</v>
      </c>
      <c r="C190" s="5">
        <v>109200</v>
      </c>
      <c r="D190" s="5">
        <v>82000</v>
      </c>
      <c r="E190" s="2">
        <f t="shared" si="2"/>
        <v>2.6163003663003663</v>
      </c>
      <c r="F190" s="7">
        <v>54.6</v>
      </c>
      <c r="G190">
        <v>6.13</v>
      </c>
    </row>
    <row r="191" spans="1:7" x14ac:dyDescent="0.15">
      <c r="A191" s="1">
        <v>27668</v>
      </c>
      <c r="B191" s="2">
        <v>285.39999999999998</v>
      </c>
      <c r="C191" s="5">
        <v>109700</v>
      </c>
      <c r="D191" s="5">
        <v>82400</v>
      </c>
      <c r="E191" s="2">
        <f t="shared" si="2"/>
        <v>2.6016408386508658</v>
      </c>
      <c r="F191" s="7">
        <v>54.9</v>
      </c>
      <c r="G191">
        <v>6.24</v>
      </c>
    </row>
    <row r="192" spans="1:7" x14ac:dyDescent="0.15">
      <c r="A192" s="1">
        <v>27699</v>
      </c>
      <c r="B192" s="2">
        <v>286.8</v>
      </c>
      <c r="C192" s="5">
        <v>111100</v>
      </c>
      <c r="D192" s="5">
        <v>83900</v>
      </c>
      <c r="E192" s="2">
        <f t="shared" si="2"/>
        <v>2.5814581458145813</v>
      </c>
      <c r="F192" s="7">
        <v>55.3</v>
      </c>
      <c r="G192">
        <v>5.65</v>
      </c>
    </row>
    <row r="193" spans="1:7" x14ac:dyDescent="0.15">
      <c r="A193" s="1">
        <v>27729</v>
      </c>
      <c r="B193" s="2">
        <v>287.10000000000002</v>
      </c>
      <c r="C193" s="5">
        <v>113100</v>
      </c>
      <c r="D193" s="5">
        <v>85900</v>
      </c>
      <c r="E193" s="2">
        <f t="shared" si="2"/>
        <v>2.5384615384615383</v>
      </c>
      <c r="F193" s="7">
        <v>55.6</v>
      </c>
      <c r="G193">
        <v>5.31</v>
      </c>
    </row>
    <row r="194" spans="1:7" x14ac:dyDescent="0.15">
      <c r="A194" s="1">
        <v>27760</v>
      </c>
      <c r="B194" s="2">
        <v>288.39999999999998</v>
      </c>
      <c r="C194" s="5">
        <v>111900</v>
      </c>
      <c r="D194" s="5">
        <v>84800</v>
      </c>
      <c r="E194" s="2">
        <f t="shared" si="2"/>
        <v>2.577301161751564</v>
      </c>
      <c r="F194" s="7">
        <v>55.8</v>
      </c>
      <c r="G194">
        <v>5.37</v>
      </c>
    </row>
    <row r="195" spans="1:7" x14ac:dyDescent="0.15">
      <c r="A195" s="1">
        <v>27791</v>
      </c>
      <c r="B195" s="2">
        <v>290.8</v>
      </c>
      <c r="C195" s="5">
        <v>110600</v>
      </c>
      <c r="D195" s="5">
        <v>84100</v>
      </c>
      <c r="E195" s="2">
        <f t="shared" ref="E195:E258" si="3">B195*1000/C195</f>
        <v>2.6292947558770345</v>
      </c>
      <c r="F195" s="7">
        <v>55.9</v>
      </c>
      <c r="G195">
        <v>4.84</v>
      </c>
    </row>
    <row r="196" spans="1:7" x14ac:dyDescent="0.15">
      <c r="A196" s="1">
        <v>27820</v>
      </c>
      <c r="B196" s="2">
        <v>292.7</v>
      </c>
      <c r="C196" s="5">
        <v>111300</v>
      </c>
      <c r="D196" s="5">
        <v>85000</v>
      </c>
      <c r="E196" s="2">
        <f t="shared" si="3"/>
        <v>2.6298292902066489</v>
      </c>
      <c r="F196" s="7">
        <v>56</v>
      </c>
      <c r="G196">
        <v>5.21</v>
      </c>
    </row>
    <row r="197" spans="1:7" x14ac:dyDescent="0.15">
      <c r="A197" s="1">
        <v>27851</v>
      </c>
      <c r="B197" s="2">
        <v>294.7</v>
      </c>
      <c r="C197" s="5">
        <v>113100</v>
      </c>
      <c r="D197" s="5">
        <v>86500</v>
      </c>
      <c r="E197" s="2">
        <f t="shared" si="3"/>
        <v>2.6056587091069852</v>
      </c>
      <c r="F197" s="7">
        <v>56.1</v>
      </c>
      <c r="G197">
        <v>4.83</v>
      </c>
    </row>
    <row r="198" spans="1:7" x14ac:dyDescent="0.15">
      <c r="A198" s="1">
        <v>27881</v>
      </c>
      <c r="B198" s="2">
        <v>295.89999999999998</v>
      </c>
      <c r="C198" s="5">
        <v>113600</v>
      </c>
      <c r="D198" s="5">
        <v>87300</v>
      </c>
      <c r="E198" s="2">
        <f t="shared" si="3"/>
        <v>2.6047535211267605</v>
      </c>
      <c r="F198" s="7">
        <v>56.4</v>
      </c>
      <c r="G198">
        <v>5.0999999999999996</v>
      </c>
    </row>
    <row r="199" spans="1:7" x14ac:dyDescent="0.15">
      <c r="A199" s="1">
        <v>27912</v>
      </c>
      <c r="B199" s="2">
        <v>296.2</v>
      </c>
      <c r="C199" s="5">
        <v>114400</v>
      </c>
      <c r="D199" s="5">
        <v>88400</v>
      </c>
      <c r="E199" s="2">
        <f t="shared" si="3"/>
        <v>2.5891608391608392</v>
      </c>
      <c r="F199" s="7">
        <v>56.7</v>
      </c>
      <c r="G199">
        <v>5.58</v>
      </c>
    </row>
    <row r="200" spans="1:7" x14ac:dyDescent="0.15">
      <c r="A200" s="1">
        <v>27942</v>
      </c>
      <c r="B200" s="2">
        <v>297.2</v>
      </c>
      <c r="C200" s="5">
        <v>115600</v>
      </c>
      <c r="D200" s="5">
        <v>89300</v>
      </c>
      <c r="E200" s="2">
        <f t="shared" si="3"/>
        <v>2.5709342560553634</v>
      </c>
      <c r="F200" s="7">
        <v>57</v>
      </c>
      <c r="G200">
        <v>5.58</v>
      </c>
    </row>
    <row r="201" spans="1:7" x14ac:dyDescent="0.15">
      <c r="A201" s="1">
        <v>27973</v>
      </c>
      <c r="B201" s="2">
        <v>299</v>
      </c>
      <c r="C201" s="5">
        <v>115500</v>
      </c>
      <c r="D201" s="5">
        <v>89500</v>
      </c>
      <c r="E201" s="2">
        <f t="shared" si="3"/>
        <v>2.5887445887445888</v>
      </c>
      <c r="F201" s="7">
        <v>57.3</v>
      </c>
      <c r="G201">
        <v>5.32</v>
      </c>
    </row>
    <row r="202" spans="1:7" x14ac:dyDescent="0.15">
      <c r="A202" s="1">
        <v>28004</v>
      </c>
      <c r="B202" s="2">
        <v>299.60000000000002</v>
      </c>
      <c r="C202" s="5">
        <v>115600</v>
      </c>
      <c r="D202" s="5">
        <v>89800</v>
      </c>
      <c r="E202" s="2">
        <f t="shared" si="3"/>
        <v>2.5916955017301038</v>
      </c>
      <c r="F202" s="7">
        <v>57.6</v>
      </c>
      <c r="G202">
        <v>5.25</v>
      </c>
    </row>
    <row r="203" spans="1:7" x14ac:dyDescent="0.15">
      <c r="A203" s="1">
        <v>28034</v>
      </c>
      <c r="B203" s="2">
        <v>302</v>
      </c>
      <c r="C203" s="5">
        <v>116600</v>
      </c>
      <c r="D203" s="5">
        <v>90200</v>
      </c>
      <c r="E203" s="2">
        <f t="shared" si="3"/>
        <v>2.5900514579759863</v>
      </c>
      <c r="F203" s="7">
        <v>57.9</v>
      </c>
      <c r="G203">
        <v>5.32</v>
      </c>
    </row>
    <row r="204" spans="1:7" x14ac:dyDescent="0.15">
      <c r="A204" s="1">
        <v>28065</v>
      </c>
      <c r="B204" s="2">
        <v>303.60000000000002</v>
      </c>
      <c r="C204" s="5">
        <v>118300</v>
      </c>
      <c r="D204" s="5">
        <v>91800</v>
      </c>
      <c r="E204" s="2">
        <f t="shared" si="3"/>
        <v>2.5663567202028741</v>
      </c>
      <c r="F204" s="7">
        <v>58.1</v>
      </c>
      <c r="G204">
        <v>5.04</v>
      </c>
    </row>
    <row r="205" spans="1:7" x14ac:dyDescent="0.15">
      <c r="A205" s="1">
        <v>28095</v>
      </c>
      <c r="B205" s="2">
        <v>306.2</v>
      </c>
      <c r="C205" s="5">
        <v>120300</v>
      </c>
      <c r="D205" s="5">
        <v>93600</v>
      </c>
      <c r="E205" s="2">
        <f t="shared" si="3"/>
        <v>2.5453034081463008</v>
      </c>
      <c r="F205" s="7">
        <v>58.4</v>
      </c>
      <c r="G205">
        <v>4.67</v>
      </c>
    </row>
    <row r="206" spans="1:7" x14ac:dyDescent="0.15">
      <c r="A206" s="1">
        <v>28126</v>
      </c>
      <c r="B206" s="2">
        <v>308.3</v>
      </c>
      <c r="C206" s="5">
        <v>119700</v>
      </c>
      <c r="D206" s="5">
        <v>92500</v>
      </c>
      <c r="E206" s="2">
        <f t="shared" si="3"/>
        <v>2.5756056808688386</v>
      </c>
      <c r="F206" s="7">
        <v>58.7</v>
      </c>
      <c r="G206">
        <v>4.17</v>
      </c>
    </row>
    <row r="207" spans="1:7" x14ac:dyDescent="0.15">
      <c r="A207" s="1">
        <v>28157</v>
      </c>
      <c r="B207" s="2">
        <v>311.5</v>
      </c>
      <c r="C207" s="5">
        <v>117800</v>
      </c>
      <c r="D207" s="5">
        <v>91700</v>
      </c>
      <c r="E207" s="2">
        <f t="shared" si="3"/>
        <v>2.6443123938879456</v>
      </c>
      <c r="F207" s="7">
        <v>59.3</v>
      </c>
      <c r="G207">
        <v>4.58</v>
      </c>
    </row>
    <row r="208" spans="1:7" x14ac:dyDescent="0.15">
      <c r="A208" s="1">
        <v>28185</v>
      </c>
      <c r="B208" s="2">
        <v>313.89999999999998</v>
      </c>
      <c r="C208" s="5">
        <v>118700</v>
      </c>
      <c r="D208" s="5">
        <v>92800</v>
      </c>
      <c r="E208" s="2">
        <f t="shared" si="3"/>
        <v>2.6444818871103624</v>
      </c>
      <c r="F208" s="7">
        <v>59.6</v>
      </c>
      <c r="G208">
        <v>4.7</v>
      </c>
    </row>
    <row r="209" spans="1:7" x14ac:dyDescent="0.15">
      <c r="A209" s="1">
        <v>28216</v>
      </c>
      <c r="B209" s="2">
        <v>316</v>
      </c>
      <c r="C209" s="5">
        <v>120600</v>
      </c>
      <c r="D209" s="5">
        <v>94200</v>
      </c>
      <c r="E209" s="2">
        <f t="shared" si="3"/>
        <v>2.6202321724709785</v>
      </c>
      <c r="F209" s="7">
        <v>60</v>
      </c>
      <c r="G209">
        <v>4.72</v>
      </c>
    </row>
    <row r="210" spans="1:7" x14ac:dyDescent="0.15">
      <c r="A210" s="1">
        <v>28246</v>
      </c>
      <c r="B210" s="2">
        <v>317.2</v>
      </c>
      <c r="C210" s="5">
        <v>121000</v>
      </c>
      <c r="D210" s="5">
        <v>94900</v>
      </c>
      <c r="E210" s="2">
        <f t="shared" si="3"/>
        <v>2.621487603305785</v>
      </c>
      <c r="F210" s="7">
        <v>60.2</v>
      </c>
      <c r="G210">
        <v>5.12</v>
      </c>
    </row>
    <row r="211" spans="1:7" x14ac:dyDescent="0.15">
      <c r="A211" s="1">
        <v>28277</v>
      </c>
      <c r="B211" s="2">
        <v>318.8</v>
      </c>
      <c r="C211" s="5">
        <v>121800</v>
      </c>
      <c r="D211" s="5">
        <v>96000</v>
      </c>
      <c r="E211" s="2">
        <f t="shared" si="3"/>
        <v>2.6174055829228244</v>
      </c>
      <c r="F211" s="7">
        <v>60.5</v>
      </c>
      <c r="G211">
        <v>5.24</v>
      </c>
    </row>
    <row r="212" spans="1:7" x14ac:dyDescent="0.15">
      <c r="A212" s="1">
        <v>28307</v>
      </c>
      <c r="B212" s="2">
        <v>320.2</v>
      </c>
      <c r="C212" s="5">
        <v>124100</v>
      </c>
      <c r="D212" s="5">
        <v>97400</v>
      </c>
      <c r="E212" s="2">
        <f t="shared" si="3"/>
        <v>2.5801772763900082</v>
      </c>
      <c r="F212" s="7">
        <v>60.8</v>
      </c>
      <c r="G212">
        <v>5.36</v>
      </c>
    </row>
    <row r="213" spans="1:7" x14ac:dyDescent="0.15">
      <c r="A213" s="1">
        <v>28338</v>
      </c>
      <c r="B213" s="2">
        <v>322.3</v>
      </c>
      <c r="C213" s="5">
        <v>124200</v>
      </c>
      <c r="D213" s="5">
        <v>97700</v>
      </c>
      <c r="E213" s="2">
        <f t="shared" si="3"/>
        <v>2.5950080515297906</v>
      </c>
      <c r="F213" s="7">
        <v>61.1</v>
      </c>
      <c r="G213">
        <v>5.84</v>
      </c>
    </row>
    <row r="214" spans="1:7" x14ac:dyDescent="0.15">
      <c r="A214" s="1">
        <v>28369</v>
      </c>
      <c r="B214" s="2">
        <v>324.5</v>
      </c>
      <c r="C214" s="5">
        <v>124400</v>
      </c>
      <c r="D214" s="5">
        <v>98100</v>
      </c>
      <c r="E214" s="2">
        <f t="shared" si="3"/>
        <v>2.6085209003215435</v>
      </c>
      <c r="F214" s="7">
        <v>61.3</v>
      </c>
      <c r="G214">
        <v>6.06</v>
      </c>
    </row>
    <row r="215" spans="1:7" x14ac:dyDescent="0.15">
      <c r="A215" s="1">
        <v>28399</v>
      </c>
      <c r="B215" s="2">
        <v>326.39999999999998</v>
      </c>
      <c r="C215" s="5">
        <v>125700</v>
      </c>
      <c r="D215" s="5">
        <v>98800</v>
      </c>
      <c r="E215" s="2">
        <f t="shared" si="3"/>
        <v>2.5966587112171839</v>
      </c>
      <c r="F215" s="7">
        <v>61.6</v>
      </c>
      <c r="G215">
        <v>6.46</v>
      </c>
    </row>
    <row r="216" spans="1:7" x14ac:dyDescent="0.15">
      <c r="A216" s="1">
        <v>28430</v>
      </c>
      <c r="B216" s="2">
        <v>328.6</v>
      </c>
      <c r="C216" s="5">
        <v>127600</v>
      </c>
      <c r="D216" s="5">
        <v>100600</v>
      </c>
      <c r="E216" s="2">
        <f t="shared" si="3"/>
        <v>2.5752351097178683</v>
      </c>
      <c r="F216" s="7">
        <v>62</v>
      </c>
      <c r="G216">
        <v>6.65</v>
      </c>
    </row>
    <row r="217" spans="1:7" x14ac:dyDescent="0.15">
      <c r="A217" s="1">
        <v>28460</v>
      </c>
      <c r="B217" s="2">
        <v>330.9</v>
      </c>
      <c r="C217" s="5">
        <v>129900</v>
      </c>
      <c r="D217" s="5">
        <v>102800</v>
      </c>
      <c r="E217" s="2">
        <f t="shared" si="3"/>
        <v>2.5473441108545036</v>
      </c>
      <c r="F217" s="7">
        <v>62.3</v>
      </c>
      <c r="G217">
        <v>6.52</v>
      </c>
    </row>
    <row r="218" spans="1:7" x14ac:dyDescent="0.15">
      <c r="A218" s="1">
        <v>28491</v>
      </c>
      <c r="B218" s="2">
        <v>334.4</v>
      </c>
      <c r="C218" s="5">
        <v>130200</v>
      </c>
      <c r="D218" s="5">
        <v>102100</v>
      </c>
      <c r="E218" s="2">
        <f t="shared" si="3"/>
        <v>2.5683563748079878</v>
      </c>
      <c r="F218" s="7">
        <v>62.7</v>
      </c>
      <c r="G218">
        <v>6.53</v>
      </c>
    </row>
    <row r="219" spans="1:7" x14ac:dyDescent="0.15">
      <c r="A219" s="1">
        <v>28522</v>
      </c>
      <c r="B219" s="2">
        <v>335.3</v>
      </c>
      <c r="C219" s="5">
        <v>128700</v>
      </c>
      <c r="D219" s="5">
        <v>101100</v>
      </c>
      <c r="E219" s="2">
        <f t="shared" si="3"/>
        <v>2.6052836052836055</v>
      </c>
      <c r="F219" s="7">
        <v>63</v>
      </c>
      <c r="G219">
        <v>7.18</v>
      </c>
    </row>
    <row r="220" spans="1:7" x14ac:dyDescent="0.15">
      <c r="A220" s="1">
        <v>28550</v>
      </c>
      <c r="B220" s="2">
        <v>337</v>
      </c>
      <c r="C220" s="5">
        <v>129100</v>
      </c>
      <c r="D220" s="5">
        <v>102000</v>
      </c>
      <c r="E220" s="2">
        <f t="shared" si="3"/>
        <v>2.6103795507358636</v>
      </c>
      <c r="F220" s="7">
        <v>63.4</v>
      </c>
      <c r="G220">
        <v>6.86</v>
      </c>
    </row>
    <row r="221" spans="1:7" x14ac:dyDescent="0.15">
      <c r="A221" s="1">
        <v>28581</v>
      </c>
      <c r="B221" s="2">
        <v>339.9</v>
      </c>
      <c r="C221" s="5">
        <v>131200</v>
      </c>
      <c r="D221" s="5">
        <v>103200</v>
      </c>
      <c r="E221" s="2">
        <f t="shared" si="3"/>
        <v>2.5907012195121952</v>
      </c>
      <c r="F221" s="7">
        <v>63.9</v>
      </c>
      <c r="G221">
        <v>6.97</v>
      </c>
    </row>
    <row r="222" spans="1:7" x14ac:dyDescent="0.15">
      <c r="A222" s="1">
        <v>28611</v>
      </c>
      <c r="B222" s="2">
        <v>344.9</v>
      </c>
      <c r="C222" s="5">
        <v>132300</v>
      </c>
      <c r="D222" s="5">
        <v>104300</v>
      </c>
      <c r="E222" s="2">
        <f t="shared" si="3"/>
        <v>2.6069538926681783</v>
      </c>
      <c r="F222" s="7">
        <v>64.5</v>
      </c>
      <c r="G222">
        <v>7.27</v>
      </c>
    </row>
    <row r="223" spans="1:7" x14ac:dyDescent="0.15">
      <c r="A223" s="1">
        <v>28642</v>
      </c>
      <c r="B223" s="2">
        <v>346.9</v>
      </c>
      <c r="C223" s="5">
        <v>133600</v>
      </c>
      <c r="D223" s="5">
        <v>105700</v>
      </c>
      <c r="E223" s="2">
        <f t="shared" si="3"/>
        <v>2.5965568862275448</v>
      </c>
      <c r="F223" s="7">
        <v>65</v>
      </c>
      <c r="G223">
        <v>7.48</v>
      </c>
    </row>
    <row r="224" spans="1:7" x14ac:dyDescent="0.15">
      <c r="A224" s="1">
        <v>28672</v>
      </c>
      <c r="B224" s="2">
        <v>347.6</v>
      </c>
      <c r="C224" s="5">
        <v>135700</v>
      </c>
      <c r="D224" s="5">
        <v>107000</v>
      </c>
      <c r="E224" s="2">
        <f t="shared" si="3"/>
        <v>2.5615327929255711</v>
      </c>
      <c r="F224" s="7">
        <v>65.5</v>
      </c>
      <c r="G224">
        <v>8.01</v>
      </c>
    </row>
    <row r="225" spans="1:7" x14ac:dyDescent="0.15">
      <c r="A225" s="1">
        <v>28703</v>
      </c>
      <c r="B225" s="2">
        <v>349.6</v>
      </c>
      <c r="C225" s="5">
        <v>135200</v>
      </c>
      <c r="D225" s="5">
        <v>107200</v>
      </c>
      <c r="E225" s="2">
        <f t="shared" si="3"/>
        <v>2.5857988165680474</v>
      </c>
      <c r="F225" s="7">
        <v>65.900000000000006</v>
      </c>
      <c r="G225">
        <v>7.97</v>
      </c>
    </row>
    <row r="226" spans="1:7" x14ac:dyDescent="0.15">
      <c r="A226" s="1">
        <v>28734</v>
      </c>
      <c r="B226" s="2">
        <v>352.2</v>
      </c>
      <c r="C226" s="5">
        <v>136200</v>
      </c>
      <c r="D226" s="5">
        <v>108000</v>
      </c>
      <c r="E226" s="2">
        <f t="shared" si="3"/>
        <v>2.5859030837004404</v>
      </c>
      <c r="F226" s="7">
        <v>66.5</v>
      </c>
      <c r="G226">
        <v>8.33</v>
      </c>
    </row>
    <row r="227" spans="1:7" x14ac:dyDescent="0.15">
      <c r="A227" s="1">
        <v>28764</v>
      </c>
      <c r="B227" s="2">
        <v>353.3</v>
      </c>
      <c r="C227" s="5">
        <v>137600</v>
      </c>
      <c r="D227" s="5">
        <v>108800</v>
      </c>
      <c r="E227" s="2">
        <f t="shared" si="3"/>
        <v>2.5675872093023258</v>
      </c>
      <c r="F227" s="7">
        <v>67.099999999999994</v>
      </c>
      <c r="G227">
        <v>8.9</v>
      </c>
    </row>
    <row r="228" spans="1:7" x14ac:dyDescent="0.15">
      <c r="A228" s="1">
        <v>28795</v>
      </c>
      <c r="B228" s="2">
        <v>355.4</v>
      </c>
      <c r="C228" s="5">
        <v>140700</v>
      </c>
      <c r="D228" s="5">
        <v>110900</v>
      </c>
      <c r="E228" s="2">
        <f t="shared" si="3"/>
        <v>2.5259417199715708</v>
      </c>
      <c r="F228" s="7">
        <v>67.5</v>
      </c>
      <c r="G228">
        <v>9.8699999999999992</v>
      </c>
    </row>
    <row r="229" spans="1:7" x14ac:dyDescent="0.15">
      <c r="A229" s="1">
        <v>28825</v>
      </c>
      <c r="B229" s="2">
        <v>357.3</v>
      </c>
      <c r="C229" s="5">
        <v>144700</v>
      </c>
      <c r="D229" s="5">
        <v>113400</v>
      </c>
      <c r="E229" s="2">
        <f t="shared" si="3"/>
        <v>2.4692467173462336</v>
      </c>
      <c r="F229" s="7">
        <v>67.900000000000006</v>
      </c>
      <c r="G229">
        <v>9.9499999999999993</v>
      </c>
    </row>
    <row r="230" spans="1:7" x14ac:dyDescent="0.15">
      <c r="A230" s="1">
        <v>28856</v>
      </c>
      <c r="B230" s="2">
        <v>358.6</v>
      </c>
      <c r="C230" s="5">
        <v>144300</v>
      </c>
      <c r="D230" s="5">
        <v>112300</v>
      </c>
      <c r="E230" s="2">
        <f t="shared" si="3"/>
        <v>2.4851004851004852</v>
      </c>
      <c r="F230" s="7">
        <v>68.5</v>
      </c>
      <c r="G230">
        <v>10.84</v>
      </c>
    </row>
    <row r="231" spans="1:7" x14ac:dyDescent="0.15">
      <c r="A231" s="1">
        <v>28887</v>
      </c>
      <c r="B231" s="2">
        <v>359.9</v>
      </c>
      <c r="C231" s="5">
        <v>141600</v>
      </c>
      <c r="D231" s="5">
        <v>111000</v>
      </c>
      <c r="E231" s="2">
        <f t="shared" si="3"/>
        <v>2.5416666666666665</v>
      </c>
      <c r="F231" s="7">
        <v>69.2</v>
      </c>
      <c r="G231">
        <v>10.050000000000001</v>
      </c>
    </row>
    <row r="232" spans="1:7" x14ac:dyDescent="0.15">
      <c r="A232" s="1">
        <v>28915</v>
      </c>
      <c r="B232" s="2">
        <v>362.5</v>
      </c>
      <c r="C232" s="5">
        <v>142300</v>
      </c>
      <c r="D232" s="5">
        <v>111900</v>
      </c>
      <c r="E232" s="2">
        <f t="shared" si="3"/>
        <v>2.5474349964862966</v>
      </c>
      <c r="F232" s="7">
        <v>69.900000000000006</v>
      </c>
      <c r="G232">
        <v>10.050000000000001</v>
      </c>
    </row>
    <row r="233" spans="1:7" x14ac:dyDescent="0.15">
      <c r="A233" s="1">
        <v>28946</v>
      </c>
      <c r="B233" s="2">
        <v>368</v>
      </c>
      <c r="C233" s="5">
        <v>144400</v>
      </c>
      <c r="D233" s="5">
        <v>113400</v>
      </c>
      <c r="E233" s="2">
        <f t="shared" si="3"/>
        <v>2.5484764542936289</v>
      </c>
      <c r="F233" s="7">
        <v>70.599999999999994</v>
      </c>
      <c r="G233">
        <v>10.07</v>
      </c>
    </row>
    <row r="234" spans="1:7" x14ac:dyDescent="0.15">
      <c r="A234" s="1">
        <v>28976</v>
      </c>
      <c r="B234" s="2">
        <v>369.6</v>
      </c>
      <c r="C234" s="5">
        <v>144500</v>
      </c>
      <c r="D234" s="5">
        <v>114300</v>
      </c>
      <c r="E234" s="2">
        <f t="shared" si="3"/>
        <v>2.5577854671280278</v>
      </c>
      <c r="F234" s="7">
        <v>71.400000000000006</v>
      </c>
      <c r="G234">
        <v>10.38</v>
      </c>
    </row>
    <row r="235" spans="1:7" x14ac:dyDescent="0.15">
      <c r="A235" s="1">
        <v>29007</v>
      </c>
      <c r="B235" s="2">
        <v>373.4</v>
      </c>
      <c r="C235" s="5">
        <v>145900</v>
      </c>
      <c r="D235" s="5">
        <v>115900</v>
      </c>
      <c r="E235" s="2">
        <f t="shared" si="3"/>
        <v>2.559287183002056</v>
      </c>
      <c r="F235" s="7">
        <v>72.2</v>
      </c>
      <c r="G235">
        <v>10.24</v>
      </c>
    </row>
    <row r="236" spans="1:7" x14ac:dyDescent="0.15">
      <c r="A236" s="1">
        <v>29037</v>
      </c>
      <c r="B236" s="2">
        <v>377.2</v>
      </c>
      <c r="C236" s="5">
        <v>148100</v>
      </c>
      <c r="D236" s="5">
        <v>117800</v>
      </c>
      <c r="E236" s="2">
        <f t="shared" si="3"/>
        <v>2.5469277515192439</v>
      </c>
      <c r="F236" s="7">
        <v>73</v>
      </c>
      <c r="G236">
        <v>10.54</v>
      </c>
    </row>
    <row r="237" spans="1:7" x14ac:dyDescent="0.15">
      <c r="A237" s="1">
        <v>29068</v>
      </c>
      <c r="B237" s="2">
        <v>378.8</v>
      </c>
      <c r="C237" s="5">
        <v>148600</v>
      </c>
      <c r="D237" s="5">
        <v>118400</v>
      </c>
      <c r="E237" s="2">
        <f t="shared" si="3"/>
        <v>2.5491251682368774</v>
      </c>
      <c r="F237" s="7">
        <v>73.7</v>
      </c>
      <c r="G237">
        <v>10.75</v>
      </c>
    </row>
    <row r="238" spans="1:7" x14ac:dyDescent="0.15">
      <c r="A238" s="1">
        <v>29099</v>
      </c>
      <c r="B238" s="2">
        <v>379.3</v>
      </c>
      <c r="C238" s="5">
        <v>149600</v>
      </c>
      <c r="D238" s="5">
        <v>119300</v>
      </c>
      <c r="E238" s="2">
        <f t="shared" si="3"/>
        <v>2.5354278074866312</v>
      </c>
      <c r="F238" s="7">
        <v>74.400000000000006</v>
      </c>
      <c r="G238">
        <v>11.29</v>
      </c>
    </row>
    <row r="239" spans="1:7" x14ac:dyDescent="0.15">
      <c r="A239" s="1">
        <v>29129</v>
      </c>
      <c r="B239" s="2">
        <v>380.8</v>
      </c>
      <c r="C239" s="5">
        <v>151500</v>
      </c>
      <c r="D239" s="5">
        <v>119900</v>
      </c>
      <c r="E239" s="2">
        <f t="shared" si="3"/>
        <v>2.5135313531353134</v>
      </c>
      <c r="F239" s="7">
        <v>75.2</v>
      </c>
      <c r="G239">
        <v>12.06</v>
      </c>
    </row>
    <row r="240" spans="1:7" x14ac:dyDescent="0.15">
      <c r="A240" s="1">
        <v>29160</v>
      </c>
      <c r="B240" s="2">
        <v>380.8</v>
      </c>
      <c r="C240" s="5">
        <v>153800</v>
      </c>
      <c r="D240" s="5">
        <v>121500</v>
      </c>
      <c r="E240" s="2">
        <f t="shared" si="3"/>
        <v>2.4759427828348506</v>
      </c>
      <c r="F240" s="7">
        <v>76</v>
      </c>
      <c r="G240">
        <v>15.26</v>
      </c>
    </row>
    <row r="241" spans="1:7" x14ac:dyDescent="0.15">
      <c r="A241" s="1">
        <v>29190</v>
      </c>
      <c r="B241" s="2">
        <v>381.8</v>
      </c>
      <c r="C241" s="5">
        <v>156700</v>
      </c>
      <c r="D241" s="5">
        <v>124000</v>
      </c>
      <c r="E241" s="2">
        <f t="shared" si="3"/>
        <v>2.4365028717294193</v>
      </c>
      <c r="F241" s="7">
        <v>76.900000000000006</v>
      </c>
      <c r="G241">
        <v>13.96</v>
      </c>
    </row>
    <row r="242" spans="1:7" x14ac:dyDescent="0.15">
      <c r="A242" s="1">
        <v>29221</v>
      </c>
      <c r="B242" s="2">
        <v>385.8</v>
      </c>
      <c r="C242" s="5">
        <v>156000</v>
      </c>
      <c r="D242" s="5">
        <v>123100</v>
      </c>
      <c r="E242" s="2">
        <f t="shared" si="3"/>
        <v>2.4730769230769232</v>
      </c>
      <c r="F242" s="7">
        <v>78</v>
      </c>
      <c r="G242">
        <v>14.77</v>
      </c>
    </row>
    <row r="243" spans="1:7" x14ac:dyDescent="0.15">
      <c r="A243" s="1">
        <v>29252</v>
      </c>
      <c r="B243" s="2">
        <v>390.1</v>
      </c>
      <c r="C243" s="5">
        <v>153900</v>
      </c>
      <c r="D243" s="5">
        <v>121800</v>
      </c>
      <c r="E243" s="2">
        <f t="shared" si="3"/>
        <v>2.5347628330084468</v>
      </c>
      <c r="F243" s="7">
        <v>79</v>
      </c>
      <c r="G243">
        <v>13.44</v>
      </c>
    </row>
    <row r="244" spans="1:7" x14ac:dyDescent="0.15">
      <c r="A244" s="1">
        <v>29281</v>
      </c>
      <c r="B244" s="2">
        <v>388.4</v>
      </c>
      <c r="C244" s="5">
        <v>155000</v>
      </c>
      <c r="D244" s="5">
        <v>122600</v>
      </c>
      <c r="E244" s="2">
        <f t="shared" si="3"/>
        <v>2.5058064516129033</v>
      </c>
      <c r="F244" s="7">
        <v>80.099999999999994</v>
      </c>
      <c r="G244">
        <v>16.329999999999998</v>
      </c>
    </row>
    <row r="245" spans="1:7" x14ac:dyDescent="0.15">
      <c r="A245" s="1">
        <v>29312</v>
      </c>
      <c r="B245" s="2">
        <v>383.8</v>
      </c>
      <c r="C245" s="5">
        <v>157900</v>
      </c>
      <c r="D245" s="5">
        <v>123800</v>
      </c>
      <c r="E245" s="2">
        <f t="shared" si="3"/>
        <v>2.4306523115896135</v>
      </c>
      <c r="F245" s="7">
        <v>80.900000000000006</v>
      </c>
      <c r="G245">
        <v>19.79</v>
      </c>
    </row>
    <row r="246" spans="1:7" x14ac:dyDescent="0.15">
      <c r="A246" s="1">
        <v>29342</v>
      </c>
      <c r="B246" s="2">
        <v>384.8</v>
      </c>
      <c r="C246" s="5">
        <v>157900</v>
      </c>
      <c r="D246" s="5">
        <v>124900</v>
      </c>
      <c r="E246" s="2">
        <f t="shared" si="3"/>
        <v>2.4369854338188728</v>
      </c>
      <c r="F246" s="7">
        <v>81.7</v>
      </c>
      <c r="G246">
        <v>14.07</v>
      </c>
    </row>
    <row r="247" spans="1:7" x14ac:dyDescent="0.15">
      <c r="A247" s="1">
        <v>29373</v>
      </c>
      <c r="B247" s="2">
        <v>389.1</v>
      </c>
      <c r="C247" s="5">
        <v>158900</v>
      </c>
      <c r="D247" s="5">
        <v>126600</v>
      </c>
      <c r="E247" s="2">
        <f t="shared" si="3"/>
        <v>2.4487098804279421</v>
      </c>
      <c r="F247" s="7">
        <v>82.5</v>
      </c>
      <c r="G247">
        <v>11.06</v>
      </c>
    </row>
    <row r="248" spans="1:7" x14ac:dyDescent="0.15">
      <c r="A248" s="1">
        <v>29403</v>
      </c>
      <c r="B248" s="2">
        <v>394</v>
      </c>
      <c r="C248" s="5">
        <v>159900</v>
      </c>
      <c r="D248" s="5">
        <v>128400</v>
      </c>
      <c r="E248" s="2">
        <f t="shared" si="3"/>
        <v>2.4640400250156347</v>
      </c>
      <c r="F248" s="7">
        <v>82.6</v>
      </c>
      <c r="G248">
        <v>9.4700000000000006</v>
      </c>
    </row>
    <row r="249" spans="1:7" x14ac:dyDescent="0.15">
      <c r="A249" s="1">
        <v>29434</v>
      </c>
      <c r="B249" s="2">
        <v>399.2</v>
      </c>
      <c r="C249" s="5">
        <v>158400</v>
      </c>
      <c r="D249" s="5">
        <v>129300</v>
      </c>
      <c r="E249" s="2">
        <f t="shared" si="3"/>
        <v>2.5202020202020203</v>
      </c>
      <c r="F249" s="7">
        <v>83.2</v>
      </c>
      <c r="G249">
        <v>10.48</v>
      </c>
    </row>
    <row r="250" spans="1:7" x14ac:dyDescent="0.15">
      <c r="A250" s="1">
        <v>29465</v>
      </c>
      <c r="B250" s="2">
        <v>404.8</v>
      </c>
      <c r="C250" s="5">
        <v>159400</v>
      </c>
      <c r="D250" s="5">
        <v>130000</v>
      </c>
      <c r="E250" s="2">
        <f t="shared" si="3"/>
        <v>2.5395232120451694</v>
      </c>
      <c r="F250" s="7">
        <v>83.9</v>
      </c>
      <c r="G250">
        <v>10.74</v>
      </c>
    </row>
    <row r="251" spans="1:7" x14ac:dyDescent="0.15">
      <c r="A251" s="1">
        <v>29495</v>
      </c>
      <c r="B251" s="2">
        <v>409</v>
      </c>
      <c r="C251" s="5">
        <v>160900</v>
      </c>
      <c r="D251" s="5">
        <v>130900</v>
      </c>
      <c r="E251" s="2">
        <f t="shared" si="3"/>
        <v>2.5419515226848977</v>
      </c>
      <c r="F251" s="7">
        <v>84.7</v>
      </c>
      <c r="G251">
        <v>13.05</v>
      </c>
    </row>
    <row r="252" spans="1:7" x14ac:dyDescent="0.15">
      <c r="A252" s="1">
        <v>29526</v>
      </c>
      <c r="B252" s="2">
        <v>410.7</v>
      </c>
      <c r="C252" s="5">
        <v>162000</v>
      </c>
      <c r="D252" s="5">
        <v>133100</v>
      </c>
      <c r="E252" s="2">
        <f t="shared" si="3"/>
        <v>2.5351851851851852</v>
      </c>
      <c r="F252" s="7">
        <v>85.6</v>
      </c>
      <c r="G252">
        <v>13.77</v>
      </c>
    </row>
    <row r="253" spans="1:7" x14ac:dyDescent="0.15">
      <c r="A253" s="1">
        <v>29556</v>
      </c>
      <c r="B253" s="2">
        <v>408.5</v>
      </c>
      <c r="C253" s="5">
        <v>163400</v>
      </c>
      <c r="D253" s="5">
        <v>136000</v>
      </c>
      <c r="E253" s="2">
        <f t="shared" si="3"/>
        <v>2.5</v>
      </c>
      <c r="F253" s="7">
        <v>86.4</v>
      </c>
      <c r="G253">
        <v>17.71</v>
      </c>
    </row>
    <row r="254" spans="1:7" x14ac:dyDescent="0.15">
      <c r="A254" s="1">
        <v>29587</v>
      </c>
      <c r="B254" s="2">
        <v>411.3</v>
      </c>
      <c r="C254" s="5">
        <v>161100</v>
      </c>
      <c r="D254" s="5">
        <v>133900</v>
      </c>
      <c r="E254" s="2">
        <f t="shared" si="3"/>
        <v>2.553072625698324</v>
      </c>
      <c r="F254" s="7">
        <v>87.2</v>
      </c>
      <c r="G254">
        <v>22</v>
      </c>
    </row>
    <row r="255" spans="1:7" x14ac:dyDescent="0.15">
      <c r="A255" s="1">
        <v>29618</v>
      </c>
      <c r="B255" s="2">
        <v>414.8</v>
      </c>
      <c r="C255" s="5">
        <v>159000</v>
      </c>
      <c r="D255" s="5">
        <v>132300</v>
      </c>
      <c r="E255" s="2">
        <f t="shared" si="3"/>
        <v>2.6088050314465407</v>
      </c>
      <c r="F255" s="7">
        <v>88</v>
      </c>
      <c r="G255">
        <v>17.25</v>
      </c>
    </row>
    <row r="256" spans="1:7" x14ac:dyDescent="0.15">
      <c r="A256" s="1">
        <v>29646</v>
      </c>
      <c r="B256" s="2">
        <v>419</v>
      </c>
      <c r="C256" s="5">
        <v>159800</v>
      </c>
      <c r="D256" s="5">
        <v>133000</v>
      </c>
      <c r="E256" s="2">
        <f t="shared" si="3"/>
        <v>2.6220275344180224</v>
      </c>
      <c r="F256" s="7">
        <v>88.6</v>
      </c>
      <c r="G256">
        <v>15.53</v>
      </c>
    </row>
    <row r="257" spans="1:7" x14ac:dyDescent="0.15">
      <c r="A257" s="1">
        <v>29677</v>
      </c>
      <c r="B257" s="2">
        <v>427.4</v>
      </c>
      <c r="C257" s="5">
        <v>162400</v>
      </c>
      <c r="D257" s="5">
        <v>135000</v>
      </c>
      <c r="E257" s="2">
        <f t="shared" si="3"/>
        <v>2.6317733990147785</v>
      </c>
      <c r="F257" s="7">
        <v>89.1</v>
      </c>
      <c r="G257">
        <v>14.51</v>
      </c>
    </row>
    <row r="258" spans="1:7" x14ac:dyDescent="0.15">
      <c r="A258" s="1">
        <v>29707</v>
      </c>
      <c r="B258" s="2">
        <v>424.7</v>
      </c>
      <c r="C258" s="5">
        <v>163200</v>
      </c>
      <c r="D258" s="5">
        <v>136200</v>
      </c>
      <c r="E258" s="2">
        <f t="shared" si="3"/>
        <v>2.6023284313725492</v>
      </c>
      <c r="F258" s="7">
        <v>89.7</v>
      </c>
      <c r="G258">
        <v>19.79</v>
      </c>
    </row>
    <row r="259" spans="1:7" x14ac:dyDescent="0.15">
      <c r="A259" s="1">
        <v>29738</v>
      </c>
      <c r="B259" s="2">
        <v>425.2</v>
      </c>
      <c r="C259" s="5">
        <v>163900</v>
      </c>
      <c r="D259" s="5">
        <v>137300</v>
      </c>
      <c r="E259" s="2">
        <f t="shared" ref="E259:E322" si="4">B259*1000/C259</f>
        <v>2.5942647956070775</v>
      </c>
      <c r="F259" s="7">
        <v>90.5</v>
      </c>
      <c r="G259">
        <v>19.010000000000002</v>
      </c>
    </row>
    <row r="260" spans="1:7" x14ac:dyDescent="0.15">
      <c r="A260" s="1">
        <v>29768</v>
      </c>
      <c r="B260" s="2">
        <v>426.9</v>
      </c>
      <c r="C260" s="5">
        <v>166000</v>
      </c>
      <c r="D260" s="5">
        <v>138900</v>
      </c>
      <c r="E260" s="2">
        <f t="shared" si="4"/>
        <v>2.5716867469879516</v>
      </c>
      <c r="F260" s="7">
        <v>91.5</v>
      </c>
      <c r="G260">
        <v>21.09</v>
      </c>
    </row>
    <row r="261" spans="1:7" x14ac:dyDescent="0.15">
      <c r="A261" s="1">
        <v>29799</v>
      </c>
      <c r="B261" s="2">
        <v>426.9</v>
      </c>
      <c r="C261" s="5">
        <v>166100</v>
      </c>
      <c r="D261" s="5">
        <v>139100</v>
      </c>
      <c r="E261" s="2">
        <f t="shared" si="4"/>
        <v>2.5701384708007224</v>
      </c>
      <c r="F261" s="7">
        <v>92.2</v>
      </c>
      <c r="G261">
        <v>17.46</v>
      </c>
    </row>
    <row r="262" spans="1:7" x14ac:dyDescent="0.15">
      <c r="A262" s="1">
        <v>29830</v>
      </c>
      <c r="B262" s="2">
        <v>427</v>
      </c>
      <c r="C262" s="5">
        <v>164700</v>
      </c>
      <c r="D262" s="5">
        <v>139100</v>
      </c>
      <c r="E262" s="2">
        <f t="shared" si="4"/>
        <v>2.5925925925925926</v>
      </c>
      <c r="F262" s="7">
        <v>93.1</v>
      </c>
      <c r="G262">
        <v>17.52</v>
      </c>
    </row>
    <row r="263" spans="1:7" x14ac:dyDescent="0.15">
      <c r="A263" s="1">
        <v>29860</v>
      </c>
      <c r="B263" s="2">
        <v>428.4</v>
      </c>
      <c r="C263" s="5">
        <v>165000</v>
      </c>
      <c r="D263" s="5">
        <v>139200</v>
      </c>
      <c r="E263" s="2">
        <f t="shared" si="4"/>
        <v>2.5963636363636362</v>
      </c>
      <c r="F263" s="7">
        <v>93.4</v>
      </c>
      <c r="G263">
        <v>16.96</v>
      </c>
    </row>
    <row r="264" spans="1:7" x14ac:dyDescent="0.15">
      <c r="A264" s="1">
        <v>29891</v>
      </c>
      <c r="B264" s="2">
        <v>431.3</v>
      </c>
      <c r="C264" s="5">
        <v>167200</v>
      </c>
      <c r="D264" s="5">
        <v>141200</v>
      </c>
      <c r="E264" s="2">
        <f t="shared" si="4"/>
        <v>2.5795454545454546</v>
      </c>
      <c r="F264" s="7">
        <v>93.8</v>
      </c>
      <c r="G264">
        <v>14.44</v>
      </c>
    </row>
    <row r="265" spans="1:7" x14ac:dyDescent="0.15">
      <c r="A265" s="1">
        <v>29921</v>
      </c>
      <c r="B265" s="2">
        <v>436.7</v>
      </c>
      <c r="C265" s="5">
        <v>170700</v>
      </c>
      <c r="D265" s="5">
        <v>144400</v>
      </c>
      <c r="E265" s="2">
        <f t="shared" si="4"/>
        <v>2.558289396602226</v>
      </c>
      <c r="F265" s="7">
        <v>94.1</v>
      </c>
      <c r="G265">
        <v>13.03</v>
      </c>
    </row>
    <row r="266" spans="1:7" x14ac:dyDescent="0.15">
      <c r="A266" s="1">
        <v>29952</v>
      </c>
      <c r="B266" s="2">
        <v>442.7</v>
      </c>
      <c r="C266" s="5">
        <v>169800</v>
      </c>
      <c r="D266" s="5">
        <v>143000</v>
      </c>
      <c r="E266" s="2">
        <f t="shared" si="4"/>
        <v>2.6071849234393403</v>
      </c>
      <c r="F266" s="7">
        <v>94.4</v>
      </c>
      <c r="G266">
        <v>13.13</v>
      </c>
    </row>
    <row r="267" spans="1:7" x14ac:dyDescent="0.15">
      <c r="A267" s="1">
        <v>29983</v>
      </c>
      <c r="B267" s="2">
        <v>441.9</v>
      </c>
      <c r="C267" s="5">
        <v>167500</v>
      </c>
      <c r="D267" s="5">
        <v>141400</v>
      </c>
      <c r="E267" s="2">
        <f t="shared" si="4"/>
        <v>2.6382089552238805</v>
      </c>
      <c r="F267" s="7">
        <v>94.7</v>
      </c>
      <c r="G267">
        <v>15.69</v>
      </c>
    </row>
    <row r="268" spans="1:7" x14ac:dyDescent="0.15">
      <c r="A268" s="1">
        <v>30011</v>
      </c>
      <c r="B268" s="2">
        <v>442.7</v>
      </c>
      <c r="C268" s="5">
        <v>166200</v>
      </c>
      <c r="D268" s="5">
        <v>141800</v>
      </c>
      <c r="E268" s="2">
        <f t="shared" si="4"/>
        <v>2.6636582430806257</v>
      </c>
      <c r="F268" s="7">
        <v>94.7</v>
      </c>
      <c r="G268">
        <v>14.11</v>
      </c>
    </row>
    <row r="269" spans="1:7" x14ac:dyDescent="0.15">
      <c r="A269" s="1">
        <v>30042</v>
      </c>
      <c r="B269" s="2">
        <v>447.1</v>
      </c>
      <c r="C269" s="5">
        <v>168700</v>
      </c>
      <c r="D269" s="5">
        <v>144000</v>
      </c>
      <c r="E269" s="2">
        <f t="shared" si="4"/>
        <v>2.6502667457024303</v>
      </c>
      <c r="F269" s="7">
        <v>95</v>
      </c>
      <c r="G269">
        <v>15.48</v>
      </c>
    </row>
    <row r="270" spans="1:7" x14ac:dyDescent="0.15">
      <c r="A270" s="1">
        <v>30072</v>
      </c>
      <c r="B270" s="2">
        <v>446.7</v>
      </c>
      <c r="C270" s="5">
        <v>170000</v>
      </c>
      <c r="D270" s="5">
        <v>145700</v>
      </c>
      <c r="E270" s="2">
        <f t="shared" si="4"/>
        <v>2.6276470588235292</v>
      </c>
      <c r="F270" s="7">
        <v>95.9</v>
      </c>
      <c r="G270">
        <v>15.28</v>
      </c>
    </row>
    <row r="271" spans="1:7" x14ac:dyDescent="0.15">
      <c r="A271" s="1">
        <v>30103</v>
      </c>
      <c r="B271" s="2">
        <v>447.5</v>
      </c>
      <c r="C271" s="5">
        <v>171700</v>
      </c>
      <c r="D271" s="5">
        <v>147400</v>
      </c>
      <c r="E271" s="2">
        <f t="shared" si="4"/>
        <v>2.6062900407687826</v>
      </c>
      <c r="F271" s="7">
        <v>97</v>
      </c>
      <c r="G271">
        <v>13.76</v>
      </c>
    </row>
    <row r="272" spans="1:7" x14ac:dyDescent="0.15">
      <c r="A272" s="1">
        <v>30133</v>
      </c>
      <c r="B272" s="2">
        <v>448</v>
      </c>
      <c r="C272" s="5">
        <v>173400</v>
      </c>
      <c r="D272" s="5">
        <v>148900</v>
      </c>
      <c r="E272" s="2">
        <f t="shared" si="4"/>
        <v>2.5836216839677046</v>
      </c>
      <c r="F272" s="7">
        <v>97.5</v>
      </c>
      <c r="G272">
        <v>14.73</v>
      </c>
    </row>
    <row r="273" spans="1:7" x14ac:dyDescent="0.15">
      <c r="A273" s="1">
        <v>30164</v>
      </c>
      <c r="B273" s="2">
        <v>451.4</v>
      </c>
      <c r="C273" s="5">
        <v>174000</v>
      </c>
      <c r="D273" s="5">
        <v>149300</v>
      </c>
      <c r="E273" s="2">
        <f t="shared" si="4"/>
        <v>2.5942528735632182</v>
      </c>
      <c r="F273" s="7">
        <v>97.7</v>
      </c>
      <c r="G273">
        <v>11.41</v>
      </c>
    </row>
    <row r="274" spans="1:7" x14ac:dyDescent="0.15">
      <c r="A274" s="1">
        <v>30195</v>
      </c>
      <c r="B274" s="2">
        <v>456.9</v>
      </c>
      <c r="C274" s="5">
        <v>173400</v>
      </c>
      <c r="D274" s="5">
        <v>149700</v>
      </c>
      <c r="E274" s="2">
        <f t="shared" si="4"/>
        <v>2.6349480968858132</v>
      </c>
      <c r="F274" s="7">
        <v>97.7</v>
      </c>
      <c r="G274">
        <v>11.28</v>
      </c>
    </row>
    <row r="275" spans="1:7" x14ac:dyDescent="0.15">
      <c r="A275" s="1">
        <v>30225</v>
      </c>
      <c r="B275" s="2">
        <v>464.5</v>
      </c>
      <c r="C275" s="5">
        <v>175000</v>
      </c>
      <c r="D275" s="5">
        <v>150400</v>
      </c>
      <c r="E275" s="2">
        <f t="shared" si="4"/>
        <v>2.6542857142857144</v>
      </c>
      <c r="F275" s="7">
        <v>98.1</v>
      </c>
      <c r="G275">
        <v>10.87</v>
      </c>
    </row>
    <row r="276" spans="1:7" x14ac:dyDescent="0.15">
      <c r="A276" s="1">
        <v>30256</v>
      </c>
      <c r="B276" s="2">
        <v>471.5</v>
      </c>
      <c r="C276" s="5">
        <v>177500</v>
      </c>
      <c r="D276" s="5">
        <v>152500</v>
      </c>
      <c r="E276" s="2">
        <f t="shared" si="4"/>
        <v>2.6563380281690141</v>
      </c>
      <c r="F276" s="7">
        <v>98</v>
      </c>
      <c r="G276">
        <v>9.43</v>
      </c>
    </row>
    <row r="277" spans="1:7" x14ac:dyDescent="0.15">
      <c r="A277" s="1">
        <v>30286</v>
      </c>
      <c r="B277" s="2">
        <v>474.8</v>
      </c>
      <c r="C277" s="5">
        <v>180700</v>
      </c>
      <c r="D277" s="5">
        <v>155500</v>
      </c>
      <c r="E277" s="2">
        <f t="shared" si="4"/>
        <v>2.6275594908688436</v>
      </c>
      <c r="F277" s="7">
        <v>97.7</v>
      </c>
      <c r="G277">
        <v>9.1</v>
      </c>
    </row>
    <row r="278" spans="1:7" x14ac:dyDescent="0.15">
      <c r="A278" s="1">
        <v>30317</v>
      </c>
      <c r="B278" s="2">
        <v>477.2</v>
      </c>
      <c r="C278" s="5">
        <v>178900</v>
      </c>
      <c r="D278" s="5">
        <v>154000</v>
      </c>
      <c r="E278" s="2">
        <f t="shared" si="4"/>
        <v>2.6674119619899384</v>
      </c>
      <c r="F278" s="7">
        <v>97.9</v>
      </c>
      <c r="G278">
        <v>11.2</v>
      </c>
    </row>
    <row r="279" spans="1:7" x14ac:dyDescent="0.15">
      <c r="A279" s="1">
        <v>30348</v>
      </c>
      <c r="B279" s="2">
        <v>484.3</v>
      </c>
      <c r="C279" s="5">
        <v>177000</v>
      </c>
      <c r="D279" s="5">
        <v>153000</v>
      </c>
      <c r="E279" s="2">
        <f t="shared" si="4"/>
        <v>2.7361581920903957</v>
      </c>
      <c r="F279" s="7">
        <v>98</v>
      </c>
      <c r="G279">
        <v>8.6300000000000008</v>
      </c>
    </row>
    <row r="280" spans="1:7" x14ac:dyDescent="0.15">
      <c r="A280" s="1">
        <v>30376</v>
      </c>
      <c r="B280" s="2">
        <v>490.6</v>
      </c>
      <c r="C280" s="5">
        <v>177300</v>
      </c>
      <c r="D280" s="5">
        <v>154600</v>
      </c>
      <c r="E280" s="2">
        <f t="shared" si="4"/>
        <v>2.7670614777213762</v>
      </c>
      <c r="F280" s="7">
        <v>98.1</v>
      </c>
      <c r="G280">
        <v>8.65</v>
      </c>
    </row>
    <row r="281" spans="1:7" x14ac:dyDescent="0.15">
      <c r="A281" s="1">
        <v>30407</v>
      </c>
      <c r="B281" s="2">
        <v>493.2</v>
      </c>
      <c r="C281" s="5">
        <v>180000</v>
      </c>
      <c r="D281" s="5">
        <v>156800</v>
      </c>
      <c r="E281" s="2">
        <f t="shared" si="4"/>
        <v>2.74</v>
      </c>
      <c r="F281" s="7">
        <v>98.8</v>
      </c>
      <c r="G281">
        <v>9.1199999999999992</v>
      </c>
    </row>
    <row r="282" spans="1:7" x14ac:dyDescent="0.15">
      <c r="A282" s="1">
        <v>30437</v>
      </c>
      <c r="B282" s="2">
        <v>500</v>
      </c>
      <c r="C282" s="5">
        <v>181400</v>
      </c>
      <c r="D282" s="5">
        <v>158700</v>
      </c>
      <c r="E282" s="2">
        <f t="shared" si="4"/>
        <v>2.7563395810363835</v>
      </c>
      <c r="F282" s="7">
        <v>99.2</v>
      </c>
      <c r="G282">
        <v>8.84</v>
      </c>
    </row>
    <row r="283" spans="1:7" x14ac:dyDescent="0.15">
      <c r="A283" s="1">
        <v>30468</v>
      </c>
      <c r="B283" s="2">
        <v>504</v>
      </c>
      <c r="C283" s="5">
        <v>183300</v>
      </c>
      <c r="D283" s="5">
        <v>160700</v>
      </c>
      <c r="E283" s="2">
        <f t="shared" si="4"/>
        <v>2.7495908346972175</v>
      </c>
      <c r="F283" s="7">
        <v>99.4</v>
      </c>
      <c r="G283">
        <v>9.3800000000000008</v>
      </c>
    </row>
    <row r="284" spans="1:7" x14ac:dyDescent="0.15">
      <c r="A284" s="1">
        <v>30498</v>
      </c>
      <c r="B284" s="2">
        <v>507.8</v>
      </c>
      <c r="C284" s="5">
        <v>185300</v>
      </c>
      <c r="D284" s="5">
        <v>162300</v>
      </c>
      <c r="E284" s="2">
        <f t="shared" si="4"/>
        <v>2.7404209390178091</v>
      </c>
      <c r="F284" s="7">
        <v>99.8</v>
      </c>
      <c r="G284">
        <v>9.31</v>
      </c>
    </row>
    <row r="285" spans="1:7" x14ac:dyDescent="0.15">
      <c r="A285" s="1">
        <v>30529</v>
      </c>
      <c r="B285" s="2">
        <v>510.5</v>
      </c>
      <c r="C285" s="5">
        <v>185400</v>
      </c>
      <c r="D285" s="5">
        <v>162600</v>
      </c>
      <c r="E285" s="2">
        <f t="shared" si="4"/>
        <v>2.7535059331175837</v>
      </c>
      <c r="F285" s="7">
        <v>100.1</v>
      </c>
      <c r="G285">
        <v>9.64</v>
      </c>
    </row>
    <row r="286" spans="1:7" x14ac:dyDescent="0.15">
      <c r="A286" s="1">
        <v>30560</v>
      </c>
      <c r="B286" s="2">
        <v>512.79999999999995</v>
      </c>
      <c r="C286" s="5">
        <v>184900</v>
      </c>
      <c r="D286" s="5">
        <v>163500</v>
      </c>
      <c r="E286" s="2">
        <f t="shared" si="4"/>
        <v>2.773391022174148</v>
      </c>
      <c r="F286" s="7">
        <v>100.4</v>
      </c>
      <c r="G286">
        <v>9.61</v>
      </c>
    </row>
    <row r="287" spans="1:7" x14ac:dyDescent="0.15">
      <c r="A287" s="1">
        <v>30590</v>
      </c>
      <c r="B287" s="2">
        <v>517.20000000000005</v>
      </c>
      <c r="C287" s="5">
        <v>186400</v>
      </c>
      <c r="D287" s="5">
        <v>164400</v>
      </c>
      <c r="E287" s="2">
        <f t="shared" si="4"/>
        <v>2.7746781115879831</v>
      </c>
      <c r="F287" s="7">
        <v>100.8</v>
      </c>
      <c r="G287">
        <v>10.59</v>
      </c>
    </row>
    <row r="288" spans="1:7" x14ac:dyDescent="0.15">
      <c r="A288" s="1">
        <v>30621</v>
      </c>
      <c r="B288" s="2">
        <v>519</v>
      </c>
      <c r="C288" s="5">
        <v>189100</v>
      </c>
      <c r="D288" s="5">
        <v>167100</v>
      </c>
      <c r="E288" s="2">
        <f t="shared" si="4"/>
        <v>2.7445795875198309</v>
      </c>
      <c r="F288" s="7">
        <v>101.1</v>
      </c>
      <c r="G288">
        <v>9.4499999999999993</v>
      </c>
    </row>
    <row r="289" spans="1:7" x14ac:dyDescent="0.15">
      <c r="A289" s="1">
        <v>30651</v>
      </c>
      <c r="B289" s="2">
        <v>521.4</v>
      </c>
      <c r="C289" s="5">
        <v>192200</v>
      </c>
      <c r="D289" s="5">
        <v>170200</v>
      </c>
      <c r="E289" s="2">
        <f t="shared" si="4"/>
        <v>2.7127991675338188</v>
      </c>
      <c r="F289" s="7">
        <v>101.4</v>
      </c>
      <c r="G289">
        <v>9.4600000000000009</v>
      </c>
    </row>
    <row r="290" spans="1:7" x14ac:dyDescent="0.15">
      <c r="A290" s="1">
        <v>30682</v>
      </c>
      <c r="B290" s="2">
        <v>525.1</v>
      </c>
      <c r="C290" s="5">
        <v>191300</v>
      </c>
      <c r="D290" s="5">
        <v>169000</v>
      </c>
      <c r="E290" s="2">
        <f t="shared" si="4"/>
        <v>2.744903293256665</v>
      </c>
      <c r="F290" s="7">
        <v>102.1</v>
      </c>
      <c r="G290">
        <v>9.92</v>
      </c>
    </row>
    <row r="291" spans="1:7" x14ac:dyDescent="0.15">
      <c r="A291" s="1">
        <v>30713</v>
      </c>
      <c r="B291" s="2">
        <v>527.5</v>
      </c>
      <c r="C291" s="5">
        <v>186800</v>
      </c>
      <c r="D291" s="5">
        <v>167200</v>
      </c>
      <c r="E291" s="2">
        <f t="shared" si="4"/>
        <v>2.8238758029978586</v>
      </c>
      <c r="F291" s="7">
        <v>102.6</v>
      </c>
      <c r="G291">
        <v>9.74</v>
      </c>
    </row>
    <row r="292" spans="1:7" x14ac:dyDescent="0.15">
      <c r="A292" s="1">
        <v>30742</v>
      </c>
      <c r="B292" s="2">
        <v>531.4</v>
      </c>
      <c r="C292" s="5">
        <v>189100</v>
      </c>
      <c r="D292" s="5">
        <v>168400</v>
      </c>
      <c r="E292" s="2">
        <f t="shared" si="4"/>
        <v>2.8101533580116342</v>
      </c>
      <c r="F292" s="7">
        <v>102.9</v>
      </c>
      <c r="G292">
        <v>9.73</v>
      </c>
    </row>
    <row r="293" spans="1:7" x14ac:dyDescent="0.15">
      <c r="A293" s="1">
        <v>30773</v>
      </c>
      <c r="B293" s="2">
        <v>535</v>
      </c>
      <c r="C293" s="5">
        <v>192200</v>
      </c>
      <c r="D293" s="5">
        <v>170400</v>
      </c>
      <c r="E293" s="2">
        <f t="shared" si="4"/>
        <v>2.7835587929240373</v>
      </c>
      <c r="F293" s="7">
        <v>103.3</v>
      </c>
      <c r="G293">
        <v>10.24</v>
      </c>
    </row>
    <row r="294" spans="1:7" x14ac:dyDescent="0.15">
      <c r="A294" s="1">
        <v>30803</v>
      </c>
      <c r="B294" s="2">
        <v>536.70000000000005</v>
      </c>
      <c r="C294" s="5">
        <v>192800</v>
      </c>
      <c r="D294" s="5">
        <v>172000</v>
      </c>
      <c r="E294" s="2">
        <f t="shared" si="4"/>
        <v>2.783713692946058</v>
      </c>
      <c r="F294" s="7">
        <v>103.5</v>
      </c>
      <c r="G294">
        <v>11.04</v>
      </c>
    </row>
    <row r="295" spans="1:7" x14ac:dyDescent="0.15">
      <c r="A295" s="1">
        <v>30834</v>
      </c>
      <c r="B295" s="2">
        <v>540.20000000000005</v>
      </c>
      <c r="C295" s="5">
        <v>195700</v>
      </c>
      <c r="D295" s="5">
        <v>174300</v>
      </c>
      <c r="E295" s="2">
        <f t="shared" si="4"/>
        <v>2.7603474706182931</v>
      </c>
      <c r="F295" s="7">
        <v>103.7</v>
      </c>
      <c r="G295">
        <v>10.53</v>
      </c>
    </row>
    <row r="296" spans="1:7" x14ac:dyDescent="0.15">
      <c r="A296" s="1">
        <v>30864</v>
      </c>
      <c r="B296" s="2">
        <v>540.9</v>
      </c>
      <c r="C296" s="5">
        <v>197500</v>
      </c>
      <c r="D296" s="5">
        <v>176200</v>
      </c>
      <c r="E296" s="2">
        <f t="shared" si="4"/>
        <v>2.7387341772151901</v>
      </c>
      <c r="F296" s="7">
        <v>104.1</v>
      </c>
      <c r="G296">
        <v>10.85</v>
      </c>
    </row>
    <row r="297" spans="1:7" x14ac:dyDescent="0.15">
      <c r="A297" s="1">
        <v>30895</v>
      </c>
      <c r="B297" s="2">
        <v>541</v>
      </c>
      <c r="C297" s="5">
        <v>196700</v>
      </c>
      <c r="D297" s="5">
        <v>176200</v>
      </c>
      <c r="E297" s="2">
        <f t="shared" si="4"/>
        <v>2.7503812913065584</v>
      </c>
      <c r="F297" s="7">
        <v>104.4</v>
      </c>
      <c r="G297">
        <v>12.04</v>
      </c>
    </row>
    <row r="298" spans="1:7" x14ac:dyDescent="0.15">
      <c r="A298" s="1">
        <v>30926</v>
      </c>
      <c r="B298" s="2">
        <v>543.1</v>
      </c>
      <c r="C298" s="5">
        <v>197900</v>
      </c>
      <c r="D298" s="5">
        <v>176500</v>
      </c>
      <c r="E298" s="2">
        <f t="shared" si="4"/>
        <v>2.7443153107630116</v>
      </c>
      <c r="F298" s="7">
        <v>104.7</v>
      </c>
      <c r="G298">
        <v>11.64</v>
      </c>
    </row>
    <row r="299" spans="1:7" x14ac:dyDescent="0.15">
      <c r="A299" s="1">
        <v>30956</v>
      </c>
      <c r="B299" s="2">
        <v>543.70000000000005</v>
      </c>
      <c r="C299" s="5">
        <v>198100</v>
      </c>
      <c r="D299" s="5">
        <v>176600</v>
      </c>
      <c r="E299" s="2">
        <f t="shared" si="4"/>
        <v>2.7445734477536599</v>
      </c>
      <c r="F299" s="7">
        <v>105.1</v>
      </c>
      <c r="G299">
        <v>11.38</v>
      </c>
    </row>
    <row r="300" spans="1:7" x14ac:dyDescent="0.15">
      <c r="A300" s="1">
        <v>30987</v>
      </c>
      <c r="B300" s="2">
        <v>547.5</v>
      </c>
      <c r="C300" s="5">
        <v>200600</v>
      </c>
      <c r="D300" s="5">
        <v>178600</v>
      </c>
      <c r="E300" s="2">
        <f t="shared" si="4"/>
        <v>2.7293120638085742</v>
      </c>
      <c r="F300" s="7">
        <v>105.3</v>
      </c>
      <c r="G300">
        <v>10.26</v>
      </c>
    </row>
    <row r="301" spans="1:7" x14ac:dyDescent="0.15">
      <c r="A301" s="1">
        <v>31017</v>
      </c>
      <c r="B301" s="2">
        <v>551.6</v>
      </c>
      <c r="C301" s="5">
        <v>204800</v>
      </c>
      <c r="D301" s="5">
        <v>181800</v>
      </c>
      <c r="E301" s="2">
        <f t="shared" si="4"/>
        <v>2.693359375</v>
      </c>
      <c r="F301" s="7">
        <v>105.5</v>
      </c>
      <c r="G301">
        <v>8.92</v>
      </c>
    </row>
    <row r="302" spans="1:7" x14ac:dyDescent="0.15">
      <c r="A302" s="1">
        <v>31048</v>
      </c>
      <c r="B302" s="2">
        <v>557</v>
      </c>
      <c r="C302" s="5">
        <v>203200</v>
      </c>
      <c r="D302" s="5">
        <v>180000</v>
      </c>
      <c r="E302" s="2">
        <f t="shared" si="4"/>
        <v>2.7411417322834644</v>
      </c>
      <c r="F302" s="7">
        <v>105.7</v>
      </c>
      <c r="G302">
        <v>8.74</v>
      </c>
    </row>
    <row r="303" spans="1:7" x14ac:dyDescent="0.15">
      <c r="A303" s="1">
        <v>31079</v>
      </c>
      <c r="B303" s="2">
        <v>563.6</v>
      </c>
      <c r="C303" s="5">
        <v>200200</v>
      </c>
      <c r="D303" s="5">
        <v>178300</v>
      </c>
      <c r="E303" s="2">
        <f t="shared" si="4"/>
        <v>2.8151848151848151</v>
      </c>
      <c r="F303" s="7">
        <v>106.3</v>
      </c>
      <c r="G303">
        <v>8.74</v>
      </c>
    </row>
    <row r="304" spans="1:7" x14ac:dyDescent="0.15">
      <c r="A304" s="1">
        <v>31107</v>
      </c>
      <c r="B304" s="2">
        <v>566.6</v>
      </c>
      <c r="C304" s="5">
        <v>202700</v>
      </c>
      <c r="D304" s="5">
        <v>179200</v>
      </c>
      <c r="E304" s="2">
        <f t="shared" si="4"/>
        <v>2.7952639368524914</v>
      </c>
      <c r="F304" s="7">
        <v>106.8</v>
      </c>
      <c r="G304">
        <v>8.74</v>
      </c>
    </row>
    <row r="305" spans="1:7" x14ac:dyDescent="0.15">
      <c r="A305" s="1">
        <v>31138</v>
      </c>
      <c r="B305" s="2">
        <v>570.4</v>
      </c>
      <c r="C305" s="5">
        <v>205500</v>
      </c>
      <c r="D305" s="5">
        <v>181000</v>
      </c>
      <c r="E305" s="2">
        <f t="shared" si="4"/>
        <v>2.7756690997566911</v>
      </c>
      <c r="F305" s="7">
        <v>107</v>
      </c>
      <c r="G305">
        <v>8.83</v>
      </c>
    </row>
    <row r="306" spans="1:7" x14ac:dyDescent="0.15">
      <c r="A306" s="1">
        <v>31168</v>
      </c>
      <c r="B306" s="2">
        <v>575.1</v>
      </c>
      <c r="C306" s="5">
        <v>206700</v>
      </c>
      <c r="D306" s="5">
        <v>182900</v>
      </c>
      <c r="E306" s="2">
        <f t="shared" si="4"/>
        <v>2.7822931785195935</v>
      </c>
      <c r="F306" s="7">
        <v>107.2</v>
      </c>
      <c r="G306">
        <v>8.83</v>
      </c>
    </row>
    <row r="307" spans="1:7" x14ac:dyDescent="0.15">
      <c r="A307" s="1">
        <v>31199</v>
      </c>
      <c r="B307" s="2">
        <v>582.29999999999995</v>
      </c>
      <c r="C307" s="5">
        <v>210200</v>
      </c>
      <c r="D307" s="5">
        <v>185500</v>
      </c>
      <c r="E307" s="2">
        <f t="shared" si="4"/>
        <v>2.7702188392007612</v>
      </c>
      <c r="F307" s="7">
        <v>107.5</v>
      </c>
      <c r="G307">
        <v>7.64</v>
      </c>
    </row>
    <row r="308" spans="1:7" x14ac:dyDescent="0.15">
      <c r="A308" s="1">
        <v>31229</v>
      </c>
      <c r="B308" s="2">
        <v>589.1</v>
      </c>
      <c r="C308" s="5">
        <v>212300</v>
      </c>
      <c r="D308" s="5">
        <v>187400</v>
      </c>
      <c r="E308" s="2">
        <f t="shared" si="4"/>
        <v>2.7748469147432879</v>
      </c>
      <c r="F308" s="7">
        <v>107.7</v>
      </c>
      <c r="G308">
        <v>8.1199999999999992</v>
      </c>
    </row>
    <row r="309" spans="1:7" x14ac:dyDescent="0.15">
      <c r="A309" s="1">
        <v>31260</v>
      </c>
      <c r="B309" s="2">
        <v>596.20000000000005</v>
      </c>
      <c r="C309" s="5">
        <v>212800</v>
      </c>
      <c r="D309" s="5">
        <v>187900</v>
      </c>
      <c r="E309" s="2">
        <f t="shared" si="4"/>
        <v>2.8016917293233083</v>
      </c>
      <c r="F309" s="7">
        <v>107.9</v>
      </c>
      <c r="G309">
        <v>8.26</v>
      </c>
    </row>
    <row r="310" spans="1:7" x14ac:dyDescent="0.15">
      <c r="A310" s="1">
        <v>31291</v>
      </c>
      <c r="B310" s="2">
        <v>603.29999999999995</v>
      </c>
      <c r="C310" s="5">
        <v>214700</v>
      </c>
      <c r="D310" s="5">
        <v>188500</v>
      </c>
      <c r="E310" s="2">
        <f t="shared" si="4"/>
        <v>2.809967396367024</v>
      </c>
      <c r="F310" s="7">
        <v>108.1</v>
      </c>
      <c r="G310">
        <v>7.8</v>
      </c>
    </row>
    <row r="311" spans="1:7" x14ac:dyDescent="0.15">
      <c r="A311" s="1">
        <v>31321</v>
      </c>
      <c r="B311" s="2">
        <v>607.79999999999995</v>
      </c>
      <c r="C311" s="5">
        <v>216000</v>
      </c>
      <c r="D311" s="5">
        <v>189000</v>
      </c>
      <c r="E311" s="2">
        <f t="shared" si="4"/>
        <v>2.8138888888888891</v>
      </c>
      <c r="F311" s="7">
        <v>108.5</v>
      </c>
      <c r="G311">
        <v>8.26</v>
      </c>
    </row>
    <row r="312" spans="1:7" x14ac:dyDescent="0.15">
      <c r="A312" s="1">
        <v>31352</v>
      </c>
      <c r="B312" s="2">
        <v>612.20000000000005</v>
      </c>
      <c r="C312" s="5">
        <v>219500</v>
      </c>
      <c r="D312" s="5">
        <v>191400</v>
      </c>
      <c r="E312" s="2">
        <f t="shared" si="4"/>
        <v>2.7890660592255125</v>
      </c>
      <c r="F312" s="7">
        <v>109</v>
      </c>
      <c r="G312">
        <v>8.32</v>
      </c>
    </row>
    <row r="313" spans="1:7" x14ac:dyDescent="0.15">
      <c r="A313" s="1">
        <v>31382</v>
      </c>
      <c r="B313" s="2">
        <v>619.79999999999995</v>
      </c>
      <c r="C313" s="5">
        <v>224700</v>
      </c>
      <c r="D313" s="5">
        <v>195200</v>
      </c>
      <c r="E313" s="2">
        <f t="shared" si="4"/>
        <v>2.7583444592790389</v>
      </c>
      <c r="F313" s="7">
        <v>109.5</v>
      </c>
      <c r="G313">
        <v>8.5399999999999991</v>
      </c>
    </row>
    <row r="314" spans="1:7" x14ac:dyDescent="0.15">
      <c r="A314" s="1">
        <v>31413</v>
      </c>
      <c r="B314" s="2">
        <v>621.4</v>
      </c>
      <c r="C314" s="5">
        <v>221700</v>
      </c>
      <c r="D314" s="5">
        <v>193300</v>
      </c>
      <c r="E314" s="2">
        <f t="shared" si="4"/>
        <v>2.8028867839422644</v>
      </c>
      <c r="F314" s="7">
        <v>109.9</v>
      </c>
      <c r="G314">
        <v>13.46</v>
      </c>
    </row>
    <row r="315" spans="1:7" x14ac:dyDescent="0.15">
      <c r="A315" s="1">
        <v>31444</v>
      </c>
      <c r="B315" s="2">
        <v>625.20000000000005</v>
      </c>
      <c r="C315" s="5">
        <v>217800</v>
      </c>
      <c r="D315" s="5">
        <v>191300</v>
      </c>
      <c r="E315" s="2">
        <f t="shared" si="4"/>
        <v>2.8705234159779613</v>
      </c>
      <c r="F315" s="7">
        <v>109.7</v>
      </c>
      <c r="G315">
        <v>8.09</v>
      </c>
    </row>
    <row r="316" spans="1:7" x14ac:dyDescent="0.15">
      <c r="A316" s="1">
        <v>31472</v>
      </c>
      <c r="B316" s="2">
        <v>633.5</v>
      </c>
      <c r="C316" s="5">
        <v>221400</v>
      </c>
      <c r="D316" s="5">
        <v>192500</v>
      </c>
      <c r="E316" s="2">
        <f t="shared" si="4"/>
        <v>2.8613369467028003</v>
      </c>
      <c r="F316" s="7">
        <v>109.1</v>
      </c>
      <c r="G316">
        <v>7.95</v>
      </c>
    </row>
    <row r="317" spans="1:7" x14ac:dyDescent="0.15">
      <c r="A317" s="1">
        <v>31503</v>
      </c>
      <c r="B317" s="2">
        <v>641</v>
      </c>
      <c r="C317" s="5">
        <v>225100</v>
      </c>
      <c r="D317" s="5">
        <v>194400</v>
      </c>
      <c r="E317" s="2">
        <f t="shared" si="4"/>
        <v>2.8476232785428697</v>
      </c>
      <c r="F317" s="7">
        <v>108.7</v>
      </c>
      <c r="G317">
        <v>7.49</v>
      </c>
    </row>
    <row r="318" spans="1:7" x14ac:dyDescent="0.15">
      <c r="A318" s="1">
        <v>31533</v>
      </c>
      <c r="B318" s="2">
        <v>652</v>
      </c>
      <c r="C318" s="5">
        <v>226400</v>
      </c>
      <c r="D318" s="5">
        <v>196400</v>
      </c>
      <c r="E318" s="2">
        <f t="shared" si="4"/>
        <v>2.8798586572438163</v>
      </c>
      <c r="F318" s="7">
        <v>109</v>
      </c>
      <c r="G318">
        <v>7.13</v>
      </c>
    </row>
    <row r="319" spans="1:7" x14ac:dyDescent="0.15">
      <c r="A319" s="1">
        <v>31564</v>
      </c>
      <c r="B319" s="2">
        <v>660.6</v>
      </c>
      <c r="C319" s="5">
        <v>230100</v>
      </c>
      <c r="D319" s="5">
        <v>198700</v>
      </c>
      <c r="E319" s="2">
        <f t="shared" si="4"/>
        <v>2.8709256844850066</v>
      </c>
      <c r="F319" s="7">
        <v>109.4</v>
      </c>
      <c r="G319">
        <v>6.84</v>
      </c>
    </row>
    <row r="320" spans="1:7" x14ac:dyDescent="0.15">
      <c r="A320" s="1">
        <v>31594</v>
      </c>
      <c r="B320" s="2">
        <v>670.3</v>
      </c>
      <c r="C320" s="5">
        <v>233000</v>
      </c>
      <c r="D320" s="5">
        <v>200800</v>
      </c>
      <c r="E320" s="2">
        <f t="shared" si="4"/>
        <v>2.876824034334764</v>
      </c>
      <c r="F320" s="7">
        <v>109.5</v>
      </c>
      <c r="G320">
        <v>6.97</v>
      </c>
    </row>
    <row r="321" spans="1:7" x14ac:dyDescent="0.15">
      <c r="A321" s="1">
        <v>31625</v>
      </c>
      <c r="B321" s="2">
        <v>678.7</v>
      </c>
      <c r="C321" s="5">
        <v>233200</v>
      </c>
      <c r="D321" s="5">
        <v>201200</v>
      </c>
      <c r="E321" s="2">
        <f t="shared" si="4"/>
        <v>2.9103773584905661</v>
      </c>
      <c r="F321" s="7">
        <v>109.6</v>
      </c>
      <c r="G321">
        <v>6.38</v>
      </c>
    </row>
    <row r="322" spans="1:7" x14ac:dyDescent="0.15">
      <c r="A322" s="1">
        <v>31656</v>
      </c>
      <c r="B322" s="2">
        <v>687.4</v>
      </c>
      <c r="C322" s="5">
        <v>235100</v>
      </c>
      <c r="D322" s="5">
        <v>201500</v>
      </c>
      <c r="E322" s="2">
        <f t="shared" si="4"/>
        <v>2.9238621863037006</v>
      </c>
      <c r="F322" s="7">
        <v>110</v>
      </c>
      <c r="G322">
        <v>5.77</v>
      </c>
    </row>
    <row r="323" spans="1:7" x14ac:dyDescent="0.15">
      <c r="A323" s="1">
        <v>31686</v>
      </c>
      <c r="B323" s="2">
        <v>694.9</v>
      </c>
      <c r="C323" s="5">
        <v>237000</v>
      </c>
      <c r="D323" s="5">
        <v>202200</v>
      </c>
      <c r="E323" s="2">
        <f t="shared" ref="E323:E386" si="5">B323*1000/C323</f>
        <v>2.932067510548523</v>
      </c>
      <c r="F323" s="7">
        <v>110.2</v>
      </c>
      <c r="G323">
        <v>5.99</v>
      </c>
    </row>
    <row r="324" spans="1:7" x14ac:dyDescent="0.15">
      <c r="A324" s="1">
        <v>31717</v>
      </c>
      <c r="B324" s="2">
        <v>705.4</v>
      </c>
      <c r="C324" s="5">
        <v>242000</v>
      </c>
      <c r="D324" s="5">
        <v>205100</v>
      </c>
      <c r="E324" s="2">
        <f t="shared" si="5"/>
        <v>2.9148760330578511</v>
      </c>
      <c r="F324" s="7">
        <v>110.4</v>
      </c>
      <c r="G324">
        <v>5.93</v>
      </c>
    </row>
    <row r="325" spans="1:7" x14ac:dyDescent="0.15">
      <c r="A325" s="1">
        <v>31747</v>
      </c>
      <c r="B325" s="2">
        <v>724.7</v>
      </c>
      <c r="C325" s="5">
        <v>248600</v>
      </c>
      <c r="D325" s="5">
        <v>209100</v>
      </c>
      <c r="E325" s="2">
        <f t="shared" si="5"/>
        <v>2.9151246983105392</v>
      </c>
      <c r="F325" s="7">
        <v>110.8</v>
      </c>
      <c r="G325">
        <v>6.38</v>
      </c>
    </row>
    <row r="326" spans="1:7" x14ac:dyDescent="0.15">
      <c r="A326" s="1">
        <v>31778</v>
      </c>
      <c r="B326" s="2">
        <v>730.2</v>
      </c>
      <c r="C326" s="5">
        <v>247000</v>
      </c>
      <c r="D326" s="5">
        <v>208000</v>
      </c>
      <c r="E326" s="2">
        <f t="shared" si="5"/>
        <v>2.9562753036437246</v>
      </c>
      <c r="F326" s="7">
        <v>111.4</v>
      </c>
      <c r="G326">
        <v>14.35</v>
      </c>
    </row>
    <row r="327" spans="1:7" x14ac:dyDescent="0.15">
      <c r="A327" s="1">
        <v>31809</v>
      </c>
      <c r="B327" s="2">
        <v>730.7</v>
      </c>
      <c r="C327" s="5">
        <v>242500</v>
      </c>
      <c r="D327" s="5">
        <v>206500</v>
      </c>
      <c r="E327" s="2">
        <f t="shared" si="5"/>
        <v>3.0131958762886599</v>
      </c>
      <c r="F327" s="7">
        <v>111.8</v>
      </c>
      <c r="G327">
        <v>6.28</v>
      </c>
    </row>
    <row r="328" spans="1:7" x14ac:dyDescent="0.15">
      <c r="A328" s="1">
        <v>31837</v>
      </c>
      <c r="B328" s="2">
        <v>733.8</v>
      </c>
      <c r="C328" s="5">
        <v>244800</v>
      </c>
      <c r="D328" s="5">
        <v>207400</v>
      </c>
      <c r="E328" s="2">
        <f t="shared" si="5"/>
        <v>2.9975490196078431</v>
      </c>
      <c r="F328" s="7">
        <v>112.2</v>
      </c>
      <c r="G328">
        <v>6.02</v>
      </c>
    </row>
    <row r="329" spans="1:7" x14ac:dyDescent="0.15">
      <c r="A329" s="1">
        <v>31868</v>
      </c>
      <c r="B329" s="2">
        <v>743.9</v>
      </c>
      <c r="C329" s="5">
        <v>249600</v>
      </c>
      <c r="D329" s="5">
        <v>209600</v>
      </c>
      <c r="E329" s="2">
        <f t="shared" si="5"/>
        <v>2.9803685897435899</v>
      </c>
      <c r="F329" s="7">
        <v>112.7</v>
      </c>
      <c r="G329">
        <v>6.22</v>
      </c>
    </row>
    <row r="330" spans="1:7" x14ac:dyDescent="0.15">
      <c r="A330" s="1">
        <v>31898</v>
      </c>
      <c r="B330" s="2">
        <v>745.8</v>
      </c>
      <c r="C330" s="5">
        <v>250600</v>
      </c>
      <c r="D330" s="5">
        <v>212000</v>
      </c>
      <c r="E330" s="2">
        <f t="shared" si="5"/>
        <v>2.9760574620909814</v>
      </c>
      <c r="F330" s="7">
        <v>113</v>
      </c>
      <c r="G330">
        <v>7.67</v>
      </c>
    </row>
    <row r="331" spans="1:7" x14ac:dyDescent="0.15">
      <c r="A331" s="1">
        <v>31929</v>
      </c>
      <c r="B331" s="2">
        <v>743.2</v>
      </c>
      <c r="C331" s="5">
        <v>252900</v>
      </c>
      <c r="D331" s="5">
        <v>214400</v>
      </c>
      <c r="E331" s="2">
        <f t="shared" si="5"/>
        <v>2.9387109529458284</v>
      </c>
      <c r="F331" s="7">
        <v>113.5</v>
      </c>
      <c r="G331">
        <v>6.74</v>
      </c>
    </row>
    <row r="332" spans="1:7" x14ac:dyDescent="0.15">
      <c r="A332" s="1">
        <v>31959</v>
      </c>
      <c r="B332" s="2">
        <v>743</v>
      </c>
      <c r="C332" s="5">
        <v>254800</v>
      </c>
      <c r="D332" s="5">
        <v>216400</v>
      </c>
      <c r="E332" s="2">
        <f t="shared" si="5"/>
        <v>2.9160125588697019</v>
      </c>
      <c r="F332" s="7">
        <v>113.8</v>
      </c>
      <c r="G332">
        <v>6.07</v>
      </c>
    </row>
    <row r="333" spans="1:7" x14ac:dyDescent="0.15">
      <c r="A333" s="1">
        <v>31990</v>
      </c>
      <c r="B333" s="2">
        <v>744.9</v>
      </c>
      <c r="C333" s="5">
        <v>254600</v>
      </c>
      <c r="D333" s="5">
        <v>217000</v>
      </c>
      <c r="E333" s="2">
        <f t="shared" si="5"/>
        <v>2.9257659073055775</v>
      </c>
      <c r="F333" s="7">
        <v>114.3</v>
      </c>
      <c r="G333">
        <v>6.75</v>
      </c>
    </row>
    <row r="334" spans="1:7" x14ac:dyDescent="0.15">
      <c r="A334" s="1">
        <v>32021</v>
      </c>
      <c r="B334" s="2">
        <v>747.6</v>
      </c>
      <c r="C334" s="5">
        <v>256300</v>
      </c>
      <c r="D334" s="5">
        <v>217600</v>
      </c>
      <c r="E334" s="2">
        <f t="shared" si="5"/>
        <v>2.9168942645337497</v>
      </c>
      <c r="F334" s="7">
        <v>114.7</v>
      </c>
      <c r="G334">
        <v>6.84</v>
      </c>
    </row>
    <row r="335" spans="1:7" x14ac:dyDescent="0.15">
      <c r="A335" s="1">
        <v>32051</v>
      </c>
      <c r="B335" s="2">
        <v>756.2</v>
      </c>
      <c r="C335" s="5">
        <v>258100</v>
      </c>
      <c r="D335" s="5">
        <v>218800</v>
      </c>
      <c r="E335" s="2">
        <f t="shared" si="5"/>
        <v>2.9298721425803951</v>
      </c>
      <c r="F335" s="7">
        <v>115</v>
      </c>
      <c r="G335">
        <v>7.71</v>
      </c>
    </row>
    <row r="336" spans="1:7" x14ac:dyDescent="0.15">
      <c r="A336" s="1">
        <v>32082</v>
      </c>
      <c r="B336" s="2">
        <v>753.2</v>
      </c>
      <c r="C336" s="5">
        <v>262400</v>
      </c>
      <c r="D336" s="5">
        <v>223000</v>
      </c>
      <c r="E336" s="2">
        <f t="shared" si="5"/>
        <v>2.8704268292682928</v>
      </c>
      <c r="F336" s="7">
        <v>115.4</v>
      </c>
      <c r="G336">
        <v>6.62</v>
      </c>
    </row>
    <row r="337" spans="1:7" x14ac:dyDescent="0.15">
      <c r="A337" s="1">
        <v>32112</v>
      </c>
      <c r="B337" s="2">
        <v>750.2</v>
      </c>
      <c r="C337" s="5">
        <v>266900</v>
      </c>
      <c r="D337" s="5">
        <v>227200</v>
      </c>
      <c r="E337" s="2">
        <f t="shared" si="5"/>
        <v>2.8107905582615214</v>
      </c>
      <c r="F337" s="7">
        <v>115.6</v>
      </c>
      <c r="G337">
        <v>7.04</v>
      </c>
    </row>
    <row r="338" spans="1:7" x14ac:dyDescent="0.15">
      <c r="A338" s="1">
        <v>32143</v>
      </c>
      <c r="B338" s="2">
        <v>756.2</v>
      </c>
      <c r="C338" s="5">
        <v>266300</v>
      </c>
      <c r="D338" s="5">
        <v>226500</v>
      </c>
      <c r="E338" s="2">
        <f t="shared" si="5"/>
        <v>2.8396545249718361</v>
      </c>
      <c r="F338" s="7">
        <v>116</v>
      </c>
      <c r="G338">
        <v>6.89</v>
      </c>
    </row>
    <row r="339" spans="1:7" x14ac:dyDescent="0.15">
      <c r="A339" s="1">
        <v>32174</v>
      </c>
      <c r="B339" s="2">
        <v>757.7</v>
      </c>
      <c r="C339" s="5">
        <v>260700</v>
      </c>
      <c r="D339" s="5">
        <v>224400</v>
      </c>
      <c r="E339" s="2">
        <f t="shared" si="5"/>
        <v>2.9064058304564635</v>
      </c>
      <c r="F339" s="7">
        <v>116.2</v>
      </c>
      <c r="G339">
        <v>6.96</v>
      </c>
    </row>
    <row r="340" spans="1:7" x14ac:dyDescent="0.15">
      <c r="A340" s="1">
        <v>32203</v>
      </c>
      <c r="B340" s="2">
        <v>761.8</v>
      </c>
      <c r="C340" s="5">
        <v>263400</v>
      </c>
      <c r="D340" s="5">
        <v>225500</v>
      </c>
      <c r="E340" s="2">
        <f t="shared" si="5"/>
        <v>2.8921791951404709</v>
      </c>
      <c r="F340" s="7">
        <v>116.5</v>
      </c>
      <c r="G340">
        <v>6.66</v>
      </c>
    </row>
    <row r="341" spans="1:7" x14ac:dyDescent="0.15">
      <c r="A341" s="1">
        <v>32234</v>
      </c>
      <c r="B341" s="2">
        <v>768.1</v>
      </c>
      <c r="C341" s="5">
        <v>268400</v>
      </c>
      <c r="D341" s="5">
        <v>228200</v>
      </c>
      <c r="E341" s="2">
        <f t="shared" si="5"/>
        <v>2.8617734724292103</v>
      </c>
      <c r="F341" s="7">
        <v>117.2</v>
      </c>
      <c r="G341">
        <v>6.7</v>
      </c>
    </row>
    <row r="342" spans="1:7" x14ac:dyDescent="0.15">
      <c r="A342" s="1">
        <v>32264</v>
      </c>
      <c r="B342" s="2">
        <v>771.7</v>
      </c>
      <c r="C342" s="5">
        <v>268800</v>
      </c>
      <c r="D342" s="5">
        <v>230500</v>
      </c>
      <c r="E342" s="2">
        <f t="shared" si="5"/>
        <v>2.8709077380952381</v>
      </c>
      <c r="F342" s="7">
        <v>117.5</v>
      </c>
      <c r="G342">
        <v>6.98</v>
      </c>
    </row>
    <row r="343" spans="1:7" x14ac:dyDescent="0.15">
      <c r="A343" s="1">
        <v>32295</v>
      </c>
      <c r="B343" s="2">
        <v>778.3</v>
      </c>
      <c r="C343" s="5">
        <v>273100</v>
      </c>
      <c r="D343" s="5">
        <v>233500</v>
      </c>
      <c r="E343" s="2">
        <f t="shared" si="5"/>
        <v>2.8498718418161846</v>
      </c>
      <c r="F343" s="7">
        <v>118</v>
      </c>
      <c r="G343">
        <v>7.24</v>
      </c>
    </row>
    <row r="344" spans="1:7" x14ac:dyDescent="0.15">
      <c r="A344" s="1">
        <v>32325</v>
      </c>
      <c r="B344" s="2">
        <v>781.4</v>
      </c>
      <c r="C344" s="5">
        <v>275800</v>
      </c>
      <c r="D344" s="5">
        <v>236000</v>
      </c>
      <c r="E344" s="2">
        <f t="shared" si="5"/>
        <v>2.8332124728063812</v>
      </c>
      <c r="F344" s="7">
        <v>118.5</v>
      </c>
      <c r="G344">
        <v>7.75</v>
      </c>
    </row>
    <row r="345" spans="1:7" x14ac:dyDescent="0.15">
      <c r="A345" s="1">
        <v>32356</v>
      </c>
      <c r="B345" s="2">
        <v>783.3</v>
      </c>
      <c r="C345" s="5">
        <v>274800</v>
      </c>
      <c r="D345" s="5">
        <v>236000</v>
      </c>
      <c r="E345" s="2">
        <f t="shared" si="5"/>
        <v>2.8504366812227073</v>
      </c>
      <c r="F345" s="7">
        <v>119</v>
      </c>
      <c r="G345">
        <v>7.91</v>
      </c>
    </row>
    <row r="346" spans="1:7" x14ac:dyDescent="0.15">
      <c r="A346" s="1">
        <v>32387</v>
      </c>
      <c r="B346" s="2">
        <v>783.7</v>
      </c>
      <c r="C346" s="5">
        <v>275200</v>
      </c>
      <c r="D346" s="5">
        <v>236200</v>
      </c>
      <c r="E346" s="2">
        <f t="shared" si="5"/>
        <v>2.8477470930232558</v>
      </c>
      <c r="F346" s="7">
        <v>119.5</v>
      </c>
      <c r="G346">
        <v>8.27</v>
      </c>
    </row>
    <row r="347" spans="1:7" x14ac:dyDescent="0.15">
      <c r="A347" s="1">
        <v>32417</v>
      </c>
      <c r="B347" s="2">
        <v>783.3</v>
      </c>
      <c r="C347" s="5">
        <v>275400</v>
      </c>
      <c r="D347" s="5">
        <v>237100</v>
      </c>
      <c r="E347" s="2">
        <f t="shared" si="5"/>
        <v>2.8442265795206971</v>
      </c>
      <c r="F347" s="7">
        <v>119.9</v>
      </c>
      <c r="G347">
        <v>8.5399999999999991</v>
      </c>
    </row>
    <row r="348" spans="1:7" x14ac:dyDescent="0.15">
      <c r="A348" s="1">
        <v>32448</v>
      </c>
      <c r="B348" s="2">
        <v>784.9</v>
      </c>
      <c r="C348" s="5">
        <v>279200</v>
      </c>
      <c r="D348" s="5">
        <v>240300</v>
      </c>
      <c r="E348" s="2">
        <f t="shared" si="5"/>
        <v>2.8112464183381087</v>
      </c>
      <c r="F348" s="7">
        <v>120.3</v>
      </c>
      <c r="G348">
        <v>8.35</v>
      </c>
    </row>
    <row r="349" spans="1:7" x14ac:dyDescent="0.15">
      <c r="A349" s="1">
        <v>32478</v>
      </c>
      <c r="B349" s="2">
        <v>786.7</v>
      </c>
      <c r="C349" s="5">
        <v>283800</v>
      </c>
      <c r="D349" s="5">
        <v>244400</v>
      </c>
      <c r="E349" s="2">
        <f t="shared" si="5"/>
        <v>2.7720225510923187</v>
      </c>
      <c r="F349" s="7">
        <v>120.7</v>
      </c>
      <c r="G349">
        <v>8.5399999999999991</v>
      </c>
    </row>
    <row r="350" spans="1:7" x14ac:dyDescent="0.15">
      <c r="A350" s="1">
        <v>32509</v>
      </c>
      <c r="B350" s="2">
        <v>785.7</v>
      </c>
      <c r="C350" s="5">
        <v>282200</v>
      </c>
      <c r="D350" s="5">
        <v>243600</v>
      </c>
      <c r="E350" s="2">
        <f t="shared" si="5"/>
        <v>2.7841956059532245</v>
      </c>
      <c r="F350" s="7">
        <v>121.2</v>
      </c>
      <c r="G350">
        <v>9.0399999999999991</v>
      </c>
    </row>
    <row r="351" spans="1:7" x14ac:dyDescent="0.15">
      <c r="A351" s="1">
        <v>32540</v>
      </c>
      <c r="B351" s="2">
        <v>783.8</v>
      </c>
      <c r="C351" s="5">
        <v>275300</v>
      </c>
      <c r="D351" s="5">
        <v>240600</v>
      </c>
      <c r="E351" s="2">
        <f t="shared" si="5"/>
        <v>2.847075917181257</v>
      </c>
      <c r="F351" s="7">
        <v>121.6</v>
      </c>
      <c r="G351">
        <v>9.02</v>
      </c>
    </row>
    <row r="352" spans="1:7" x14ac:dyDescent="0.15">
      <c r="A352" s="1">
        <v>32568</v>
      </c>
      <c r="B352" s="2">
        <v>783</v>
      </c>
      <c r="C352" s="5">
        <v>278800</v>
      </c>
      <c r="D352" s="5">
        <v>242100</v>
      </c>
      <c r="E352" s="2">
        <f t="shared" si="5"/>
        <v>2.808464849354376</v>
      </c>
      <c r="F352" s="7">
        <v>122.2</v>
      </c>
      <c r="G352">
        <v>9.82</v>
      </c>
    </row>
    <row r="353" spans="1:7" x14ac:dyDescent="0.15">
      <c r="A353" s="1">
        <v>32599</v>
      </c>
      <c r="B353" s="2">
        <v>779.2</v>
      </c>
      <c r="C353" s="5">
        <v>281600</v>
      </c>
      <c r="D353" s="5">
        <v>243800</v>
      </c>
      <c r="E353" s="2">
        <f t="shared" si="5"/>
        <v>2.7670454545454546</v>
      </c>
      <c r="F353" s="7">
        <v>123.1</v>
      </c>
      <c r="G353">
        <v>9.7899999999999991</v>
      </c>
    </row>
    <row r="354" spans="1:7" x14ac:dyDescent="0.15">
      <c r="A354" s="1">
        <v>32629</v>
      </c>
      <c r="B354" s="2">
        <v>775</v>
      </c>
      <c r="C354" s="5">
        <v>280600</v>
      </c>
      <c r="D354" s="5">
        <v>245600</v>
      </c>
      <c r="E354" s="2">
        <f t="shared" si="5"/>
        <v>2.7619387027797577</v>
      </c>
      <c r="F354" s="7">
        <v>123.7</v>
      </c>
      <c r="G354">
        <v>9.85</v>
      </c>
    </row>
    <row r="355" spans="1:7" x14ac:dyDescent="0.15">
      <c r="A355" s="1">
        <v>32660</v>
      </c>
      <c r="B355" s="2">
        <v>773.5</v>
      </c>
      <c r="C355" s="5">
        <v>283700</v>
      </c>
      <c r="D355" s="5">
        <v>248000</v>
      </c>
      <c r="E355" s="2">
        <f t="shared" si="5"/>
        <v>2.7264716249559395</v>
      </c>
      <c r="F355" s="7">
        <v>124.1</v>
      </c>
      <c r="G355">
        <v>9.84</v>
      </c>
    </row>
    <row r="356" spans="1:7" x14ac:dyDescent="0.15">
      <c r="A356" s="1">
        <v>32690</v>
      </c>
      <c r="B356" s="2">
        <v>777.8</v>
      </c>
      <c r="C356" s="5">
        <v>285700</v>
      </c>
      <c r="D356" s="5">
        <v>249900</v>
      </c>
      <c r="E356" s="2">
        <f t="shared" si="5"/>
        <v>2.7224361218060902</v>
      </c>
      <c r="F356" s="7">
        <v>124.5</v>
      </c>
      <c r="G356">
        <v>9.6300000000000008</v>
      </c>
    </row>
    <row r="357" spans="1:7" x14ac:dyDescent="0.15">
      <c r="A357" s="1">
        <v>32721</v>
      </c>
      <c r="B357" s="2">
        <v>779.4</v>
      </c>
      <c r="C357" s="5">
        <v>283900</v>
      </c>
      <c r="D357" s="5">
        <v>249200</v>
      </c>
      <c r="E357" s="2">
        <f t="shared" si="5"/>
        <v>2.7453328636843959</v>
      </c>
      <c r="F357" s="7">
        <v>124.5</v>
      </c>
      <c r="G357">
        <v>8.9499999999999993</v>
      </c>
    </row>
    <row r="358" spans="1:7" x14ac:dyDescent="0.15">
      <c r="A358" s="1">
        <v>32752</v>
      </c>
      <c r="B358" s="2">
        <v>781</v>
      </c>
      <c r="C358" s="5">
        <v>284000</v>
      </c>
      <c r="D358" s="5">
        <v>248800</v>
      </c>
      <c r="E358" s="2">
        <f t="shared" si="5"/>
        <v>2.75</v>
      </c>
      <c r="F358" s="7">
        <v>124.8</v>
      </c>
      <c r="G358">
        <v>8.93</v>
      </c>
    </row>
    <row r="359" spans="1:7" x14ac:dyDescent="0.15">
      <c r="A359" s="1">
        <v>32782</v>
      </c>
      <c r="B359" s="2">
        <v>786.6</v>
      </c>
      <c r="C359" s="5">
        <v>284200</v>
      </c>
      <c r="D359" s="5">
        <v>249200</v>
      </c>
      <c r="E359" s="2">
        <f t="shared" si="5"/>
        <v>2.7677691766361718</v>
      </c>
      <c r="F359" s="7">
        <v>125.4</v>
      </c>
      <c r="G359">
        <v>9.24</v>
      </c>
    </row>
    <row r="360" spans="1:7" x14ac:dyDescent="0.15">
      <c r="A360" s="1">
        <v>32813</v>
      </c>
      <c r="B360" s="2">
        <v>787.9</v>
      </c>
      <c r="C360" s="5">
        <v>287800</v>
      </c>
      <c r="D360" s="5">
        <v>251800</v>
      </c>
      <c r="E360" s="2">
        <f t="shared" si="5"/>
        <v>2.7376650451702571</v>
      </c>
      <c r="F360" s="7">
        <v>125.9</v>
      </c>
      <c r="G360">
        <v>8.98</v>
      </c>
    </row>
    <row r="361" spans="1:7" x14ac:dyDescent="0.15">
      <c r="A361" s="1">
        <v>32843</v>
      </c>
      <c r="B361" s="2">
        <v>792.9</v>
      </c>
      <c r="C361" s="5">
        <v>294300</v>
      </c>
      <c r="D361" s="5">
        <v>256800</v>
      </c>
      <c r="E361" s="2">
        <f t="shared" si="5"/>
        <v>2.6941896024464831</v>
      </c>
      <c r="F361" s="7">
        <v>126.3</v>
      </c>
      <c r="G361">
        <v>8.51</v>
      </c>
    </row>
    <row r="362" spans="1:7" x14ac:dyDescent="0.15">
      <c r="A362" s="1">
        <v>32874</v>
      </c>
      <c r="B362" s="2">
        <v>795.4</v>
      </c>
      <c r="C362" s="5">
        <v>293100</v>
      </c>
      <c r="D362" s="5">
        <v>256800</v>
      </c>
      <c r="E362" s="2">
        <f t="shared" si="5"/>
        <v>2.7137495735243946</v>
      </c>
      <c r="F362" s="7">
        <v>127.5</v>
      </c>
      <c r="G362">
        <v>7.97</v>
      </c>
    </row>
    <row r="363" spans="1:7" x14ac:dyDescent="0.15">
      <c r="A363" s="1">
        <v>32905</v>
      </c>
      <c r="B363" s="2">
        <v>798.1</v>
      </c>
      <c r="C363" s="5">
        <v>287700</v>
      </c>
      <c r="D363" s="5">
        <v>254700</v>
      </c>
      <c r="E363" s="2">
        <f t="shared" si="5"/>
        <v>2.7740702120264165</v>
      </c>
      <c r="F363" s="7">
        <v>128</v>
      </c>
      <c r="G363">
        <v>8.25</v>
      </c>
    </row>
    <row r="364" spans="1:7" x14ac:dyDescent="0.15">
      <c r="A364" s="1">
        <v>32933</v>
      </c>
      <c r="B364" s="2">
        <v>801.5</v>
      </c>
      <c r="C364" s="5">
        <v>292400</v>
      </c>
      <c r="D364" s="5">
        <v>256800</v>
      </c>
      <c r="E364" s="2">
        <f t="shared" si="5"/>
        <v>2.741108071135431</v>
      </c>
      <c r="F364" s="7">
        <v>128.6</v>
      </c>
      <c r="G364">
        <v>8.3000000000000007</v>
      </c>
    </row>
    <row r="365" spans="1:7" x14ac:dyDescent="0.15">
      <c r="A365" s="1">
        <v>32964</v>
      </c>
      <c r="B365" s="2">
        <v>806.1</v>
      </c>
      <c r="C365" s="5">
        <v>297400</v>
      </c>
      <c r="D365" s="5">
        <v>259900</v>
      </c>
      <c r="E365" s="2">
        <f t="shared" si="5"/>
        <v>2.7104909213180903</v>
      </c>
      <c r="F365" s="7">
        <v>128.9</v>
      </c>
      <c r="G365">
        <v>8.3000000000000007</v>
      </c>
    </row>
    <row r="366" spans="1:7" x14ac:dyDescent="0.15">
      <c r="A366" s="1">
        <v>32994</v>
      </c>
      <c r="B366" s="2">
        <v>804.2</v>
      </c>
      <c r="C366" s="5">
        <v>297300</v>
      </c>
      <c r="D366" s="5">
        <v>262400</v>
      </c>
      <c r="E366" s="2">
        <f t="shared" si="5"/>
        <v>2.7050117726202489</v>
      </c>
      <c r="F366" s="7">
        <v>129.1</v>
      </c>
      <c r="G366">
        <v>8.11</v>
      </c>
    </row>
    <row r="367" spans="1:7" x14ac:dyDescent="0.15">
      <c r="A367" s="1">
        <v>33025</v>
      </c>
      <c r="B367" s="2">
        <v>808.8</v>
      </c>
      <c r="C367" s="5">
        <v>301700</v>
      </c>
      <c r="D367" s="5">
        <v>266000</v>
      </c>
      <c r="E367" s="2">
        <f t="shared" si="5"/>
        <v>2.680808750414319</v>
      </c>
      <c r="F367" s="7">
        <v>129.9</v>
      </c>
      <c r="G367">
        <v>8.2799999999999994</v>
      </c>
    </row>
    <row r="368" spans="1:7" x14ac:dyDescent="0.15">
      <c r="A368" s="1">
        <v>33055</v>
      </c>
      <c r="B368" s="2">
        <v>810.1</v>
      </c>
      <c r="C368" s="5">
        <v>303900</v>
      </c>
      <c r="D368" s="5">
        <v>268900</v>
      </c>
      <c r="E368" s="2">
        <f t="shared" si="5"/>
        <v>2.665679499835472</v>
      </c>
      <c r="F368" s="7">
        <v>130.5</v>
      </c>
      <c r="G368">
        <v>8.32</v>
      </c>
    </row>
    <row r="369" spans="1:7" x14ac:dyDescent="0.15">
      <c r="A369" s="1">
        <v>33086</v>
      </c>
      <c r="B369" s="2">
        <v>815.7</v>
      </c>
      <c r="C369" s="5">
        <v>305100</v>
      </c>
      <c r="D369" s="5">
        <v>270600</v>
      </c>
      <c r="E369" s="2">
        <f t="shared" si="5"/>
        <v>2.6735496558505409</v>
      </c>
      <c r="F369" s="7">
        <v>131.6</v>
      </c>
      <c r="G369">
        <v>8.07</v>
      </c>
    </row>
    <row r="370" spans="1:7" x14ac:dyDescent="0.15">
      <c r="A370" s="1">
        <v>33117</v>
      </c>
      <c r="B370" s="2">
        <v>820.2</v>
      </c>
      <c r="C370" s="5">
        <v>308000</v>
      </c>
      <c r="D370" s="5">
        <v>272700</v>
      </c>
      <c r="E370" s="2">
        <f t="shared" si="5"/>
        <v>2.662987012987013</v>
      </c>
      <c r="F370" s="7">
        <v>132.5</v>
      </c>
      <c r="G370">
        <v>8.06</v>
      </c>
    </row>
    <row r="371" spans="1:7" x14ac:dyDescent="0.15">
      <c r="A371" s="1">
        <v>33147</v>
      </c>
      <c r="B371" s="2">
        <v>819.9</v>
      </c>
      <c r="C371" s="5">
        <v>308800</v>
      </c>
      <c r="D371" s="5">
        <v>274600</v>
      </c>
      <c r="E371" s="2">
        <f t="shared" si="5"/>
        <v>2.6551165803108807</v>
      </c>
      <c r="F371" s="7">
        <v>133.4</v>
      </c>
      <c r="G371">
        <v>8.25</v>
      </c>
    </row>
    <row r="372" spans="1:7" x14ac:dyDescent="0.15">
      <c r="A372" s="1">
        <v>33178</v>
      </c>
      <c r="B372" s="2">
        <v>822.1</v>
      </c>
      <c r="C372" s="5">
        <v>313700</v>
      </c>
      <c r="D372" s="5">
        <v>278300</v>
      </c>
      <c r="E372" s="2">
        <f t="shared" si="5"/>
        <v>2.6206566783551164</v>
      </c>
      <c r="F372" s="7">
        <v>133.69999999999999</v>
      </c>
      <c r="G372">
        <v>8.06</v>
      </c>
    </row>
    <row r="373" spans="1:7" x14ac:dyDescent="0.15">
      <c r="A373" s="1">
        <v>33208</v>
      </c>
      <c r="B373" s="2">
        <v>824.7</v>
      </c>
      <c r="C373" s="5">
        <v>315300</v>
      </c>
      <c r="D373" s="5">
        <v>282900</v>
      </c>
      <c r="E373" s="2">
        <f t="shared" si="5"/>
        <v>2.6156041864890582</v>
      </c>
      <c r="F373" s="7">
        <v>134.19999999999999</v>
      </c>
      <c r="G373">
        <v>7.61</v>
      </c>
    </row>
    <row r="374" spans="1:7" x14ac:dyDescent="0.15">
      <c r="A374" s="1">
        <v>33239</v>
      </c>
      <c r="B374" s="2">
        <v>827.2</v>
      </c>
      <c r="C374" s="5">
        <v>309600</v>
      </c>
      <c r="D374" s="5">
        <v>284600</v>
      </c>
      <c r="E374" s="2">
        <f t="shared" si="5"/>
        <v>2.6718346253229974</v>
      </c>
      <c r="F374" s="7">
        <v>134.69999999999999</v>
      </c>
      <c r="G374">
        <v>5.53</v>
      </c>
    </row>
    <row r="375" spans="1:7" x14ac:dyDescent="0.15">
      <c r="A375" s="1">
        <v>33270</v>
      </c>
      <c r="B375" s="2">
        <v>832.6</v>
      </c>
      <c r="C375" s="5">
        <v>306900</v>
      </c>
      <c r="D375" s="5">
        <v>284300</v>
      </c>
      <c r="E375" s="2">
        <f t="shared" si="5"/>
        <v>2.7129358097100034</v>
      </c>
      <c r="F375" s="7">
        <v>134.80000000000001</v>
      </c>
      <c r="G375">
        <v>6.3</v>
      </c>
    </row>
    <row r="376" spans="1:7" x14ac:dyDescent="0.15">
      <c r="A376" s="1">
        <v>33298</v>
      </c>
      <c r="B376" s="2">
        <v>838.7</v>
      </c>
      <c r="C376" s="5">
        <v>311100</v>
      </c>
      <c r="D376" s="5">
        <v>286400</v>
      </c>
      <c r="E376" s="2">
        <f t="shared" si="5"/>
        <v>2.695917711346834</v>
      </c>
      <c r="F376" s="7">
        <v>134.80000000000001</v>
      </c>
      <c r="G376">
        <v>6.35</v>
      </c>
    </row>
    <row r="377" spans="1:7" x14ac:dyDescent="0.15">
      <c r="A377" s="1">
        <v>33329</v>
      </c>
      <c r="B377" s="2">
        <v>843.1</v>
      </c>
      <c r="C377" s="5">
        <v>314100</v>
      </c>
      <c r="D377" s="5">
        <v>287500</v>
      </c>
      <c r="E377" s="2">
        <f t="shared" si="5"/>
        <v>2.6841770136899075</v>
      </c>
      <c r="F377" s="7">
        <v>135.1</v>
      </c>
      <c r="G377">
        <v>6.48</v>
      </c>
    </row>
    <row r="378" spans="1:7" x14ac:dyDescent="0.15">
      <c r="A378" s="1">
        <v>33359</v>
      </c>
      <c r="B378" s="2">
        <v>848.8</v>
      </c>
      <c r="C378" s="5">
        <v>314300</v>
      </c>
      <c r="D378" s="5">
        <v>288800</v>
      </c>
      <c r="E378" s="2">
        <f t="shared" si="5"/>
        <v>2.7006045179764557</v>
      </c>
      <c r="F378" s="7">
        <v>135.6</v>
      </c>
      <c r="G378">
        <v>5.9</v>
      </c>
    </row>
    <row r="379" spans="1:7" x14ac:dyDescent="0.15">
      <c r="A379" s="1">
        <v>33390</v>
      </c>
      <c r="B379" s="2">
        <v>856.7</v>
      </c>
      <c r="C379" s="5">
        <v>318100</v>
      </c>
      <c r="D379" s="5">
        <v>291200</v>
      </c>
      <c r="E379" s="2">
        <f t="shared" si="5"/>
        <v>2.6931782458346434</v>
      </c>
      <c r="F379" s="7">
        <v>136</v>
      </c>
      <c r="G379">
        <v>5.92</v>
      </c>
    </row>
    <row r="380" spans="1:7" x14ac:dyDescent="0.15">
      <c r="A380" s="1">
        <v>33420</v>
      </c>
      <c r="B380" s="2">
        <v>861.6</v>
      </c>
      <c r="C380" s="5">
        <v>320000</v>
      </c>
      <c r="D380" s="5">
        <v>293400</v>
      </c>
      <c r="E380" s="2">
        <f t="shared" si="5"/>
        <v>2.6924999999999999</v>
      </c>
      <c r="F380" s="7">
        <v>136.19999999999999</v>
      </c>
      <c r="G380">
        <v>6.38</v>
      </c>
    </row>
    <row r="381" spans="1:7" x14ac:dyDescent="0.15">
      <c r="A381" s="1">
        <v>33451</v>
      </c>
      <c r="B381" s="2">
        <v>866.8</v>
      </c>
      <c r="C381" s="5">
        <v>320100</v>
      </c>
      <c r="D381" s="5">
        <v>293900</v>
      </c>
      <c r="E381" s="2">
        <f t="shared" si="5"/>
        <v>2.7079037800687287</v>
      </c>
      <c r="F381" s="7">
        <v>136.6</v>
      </c>
      <c r="G381">
        <v>5.86</v>
      </c>
    </row>
    <row r="382" spans="1:7" x14ac:dyDescent="0.15">
      <c r="A382" s="1">
        <v>33482</v>
      </c>
      <c r="B382" s="2">
        <v>869.7</v>
      </c>
      <c r="C382" s="5">
        <v>321800</v>
      </c>
      <c r="D382" s="5">
        <v>294600</v>
      </c>
      <c r="E382" s="2">
        <f t="shared" si="5"/>
        <v>2.7026103169670601</v>
      </c>
      <c r="F382" s="7">
        <v>137</v>
      </c>
      <c r="G382">
        <v>5.5</v>
      </c>
    </row>
    <row r="383" spans="1:7" x14ac:dyDescent="0.15">
      <c r="A383" s="1">
        <v>33512</v>
      </c>
      <c r="B383" s="2">
        <v>878</v>
      </c>
      <c r="C383" s="5">
        <v>323100</v>
      </c>
      <c r="D383" s="5">
        <v>295800</v>
      </c>
      <c r="E383" s="2">
        <f t="shared" si="5"/>
        <v>2.7174249458372022</v>
      </c>
      <c r="F383" s="7">
        <v>137.19999999999999</v>
      </c>
      <c r="G383">
        <v>5.4</v>
      </c>
    </row>
    <row r="384" spans="1:7" x14ac:dyDescent="0.15">
      <c r="A384" s="1">
        <v>33543</v>
      </c>
      <c r="B384" s="2">
        <v>887.6</v>
      </c>
      <c r="C384" s="5">
        <v>328400</v>
      </c>
      <c r="D384" s="5">
        <v>299100</v>
      </c>
      <c r="E384" s="2">
        <f t="shared" si="5"/>
        <v>2.7028014616321561</v>
      </c>
      <c r="F384" s="7">
        <v>137.80000000000001</v>
      </c>
      <c r="G384">
        <v>5.03</v>
      </c>
    </row>
    <row r="385" spans="1:7" x14ac:dyDescent="0.15">
      <c r="A385" s="1">
        <v>33573</v>
      </c>
      <c r="B385" s="2">
        <v>897</v>
      </c>
      <c r="C385" s="5">
        <v>335400</v>
      </c>
      <c r="D385" s="5">
        <v>304500</v>
      </c>
      <c r="E385" s="2">
        <f t="shared" si="5"/>
        <v>2.6744186046511627</v>
      </c>
      <c r="F385" s="7">
        <v>138.19999999999999</v>
      </c>
      <c r="G385">
        <v>4.8600000000000003</v>
      </c>
    </row>
    <row r="386" spans="1:7" x14ac:dyDescent="0.15">
      <c r="A386" s="1">
        <v>33604</v>
      </c>
      <c r="B386" s="2">
        <v>910.4</v>
      </c>
      <c r="C386" s="5">
        <v>333100</v>
      </c>
      <c r="D386" s="5">
        <v>303300</v>
      </c>
      <c r="E386" s="2">
        <f t="shared" si="5"/>
        <v>2.7331131792254579</v>
      </c>
      <c r="F386" s="7">
        <v>138.30000000000001</v>
      </c>
      <c r="G386">
        <v>4.09</v>
      </c>
    </row>
    <row r="387" spans="1:7" x14ac:dyDescent="0.15">
      <c r="A387" s="1">
        <v>33635</v>
      </c>
      <c r="B387" s="2">
        <v>925.2</v>
      </c>
      <c r="C387" s="5">
        <v>331200</v>
      </c>
      <c r="D387" s="5">
        <v>301700</v>
      </c>
      <c r="E387" s="2">
        <f t="shared" ref="E387:E450" si="6">B387*1000/C387</f>
        <v>2.7934782608695654</v>
      </c>
      <c r="F387" s="7">
        <v>138.6</v>
      </c>
      <c r="G387">
        <v>4.4000000000000004</v>
      </c>
    </row>
    <row r="388" spans="1:7" x14ac:dyDescent="0.15">
      <c r="A388" s="1">
        <v>33664</v>
      </c>
      <c r="B388" s="2">
        <v>936.7</v>
      </c>
      <c r="C388" s="5">
        <v>335600</v>
      </c>
      <c r="D388" s="5">
        <v>302800</v>
      </c>
      <c r="E388" s="2">
        <f t="shared" si="6"/>
        <v>2.791120381406436</v>
      </c>
      <c r="F388" s="7">
        <v>139.1</v>
      </c>
      <c r="G388">
        <v>4.13</v>
      </c>
    </row>
    <row r="389" spans="1:7" x14ac:dyDescent="0.15">
      <c r="A389" s="1">
        <v>33695</v>
      </c>
      <c r="B389" s="2">
        <v>943.8</v>
      </c>
      <c r="C389" s="5">
        <v>333100</v>
      </c>
      <c r="D389" s="5">
        <v>305500</v>
      </c>
      <c r="E389" s="2">
        <f t="shared" si="6"/>
        <v>2.8333833683578504</v>
      </c>
      <c r="F389" s="7">
        <v>139.4</v>
      </c>
      <c r="G389">
        <v>4.9800000000000004</v>
      </c>
    </row>
    <row r="390" spans="1:7" x14ac:dyDescent="0.15">
      <c r="A390" s="1">
        <v>33725</v>
      </c>
      <c r="B390" s="2">
        <v>950.6</v>
      </c>
      <c r="C390" s="5">
        <v>334500</v>
      </c>
      <c r="D390" s="5">
        <v>308100</v>
      </c>
      <c r="E390" s="2">
        <f t="shared" si="6"/>
        <v>2.8418535127055304</v>
      </c>
      <c r="F390" s="7">
        <v>139.69999999999999</v>
      </c>
      <c r="G390">
        <v>3.75</v>
      </c>
    </row>
    <row r="391" spans="1:7" x14ac:dyDescent="0.15">
      <c r="A391" s="1">
        <v>33756</v>
      </c>
      <c r="B391" s="2">
        <v>954.3</v>
      </c>
      <c r="C391" s="5">
        <v>337100</v>
      </c>
      <c r="D391" s="5">
        <v>310500</v>
      </c>
      <c r="E391" s="2">
        <f t="shared" si="6"/>
        <v>2.8309107089884309</v>
      </c>
      <c r="F391" s="7">
        <v>140.1</v>
      </c>
      <c r="G391">
        <v>3.96</v>
      </c>
    </row>
    <row r="392" spans="1:7" x14ac:dyDescent="0.15">
      <c r="A392" s="1">
        <v>33786</v>
      </c>
      <c r="B392" s="2">
        <v>963.3</v>
      </c>
      <c r="C392" s="5">
        <v>340400</v>
      </c>
      <c r="D392" s="5">
        <v>313500</v>
      </c>
      <c r="E392" s="2">
        <f t="shared" si="6"/>
        <v>2.8299059929494712</v>
      </c>
      <c r="F392" s="7">
        <v>140.5</v>
      </c>
      <c r="G392">
        <v>3.89</v>
      </c>
    </row>
    <row r="393" spans="1:7" x14ac:dyDescent="0.15">
      <c r="A393" s="1">
        <v>33817</v>
      </c>
      <c r="B393" s="2">
        <v>973.7</v>
      </c>
      <c r="C393" s="5">
        <v>342700</v>
      </c>
      <c r="D393" s="5">
        <v>315800</v>
      </c>
      <c r="E393" s="2">
        <f t="shared" si="6"/>
        <v>2.841260577764809</v>
      </c>
      <c r="F393" s="7">
        <v>140.80000000000001</v>
      </c>
      <c r="G393">
        <v>3.37</v>
      </c>
    </row>
    <row r="394" spans="1:7" x14ac:dyDescent="0.15">
      <c r="A394" s="1">
        <v>33848</v>
      </c>
      <c r="B394" s="2">
        <v>988</v>
      </c>
      <c r="C394" s="5">
        <v>346900</v>
      </c>
      <c r="D394" s="5">
        <v>318500</v>
      </c>
      <c r="E394" s="2">
        <f t="shared" si="6"/>
        <v>2.8480830210435282</v>
      </c>
      <c r="F394" s="7">
        <v>141.1</v>
      </c>
      <c r="G394">
        <v>3.39</v>
      </c>
    </row>
    <row r="395" spans="1:7" x14ac:dyDescent="0.15">
      <c r="A395" s="1">
        <v>33878</v>
      </c>
      <c r="B395" s="2">
        <v>1003.7</v>
      </c>
      <c r="C395" s="5">
        <v>349800</v>
      </c>
      <c r="D395" s="5">
        <v>320400</v>
      </c>
      <c r="E395" s="2">
        <f t="shared" si="6"/>
        <v>2.8693539165237278</v>
      </c>
      <c r="F395" s="7">
        <v>141.69999999999999</v>
      </c>
      <c r="G395">
        <v>3.58</v>
      </c>
    </row>
    <row r="396" spans="1:7" x14ac:dyDescent="0.15">
      <c r="A396" s="1">
        <v>33909</v>
      </c>
      <c r="B396" s="2">
        <v>1015.7</v>
      </c>
      <c r="C396" s="5">
        <v>355900</v>
      </c>
      <c r="D396" s="5">
        <v>324400</v>
      </c>
      <c r="E396" s="2">
        <f t="shared" si="6"/>
        <v>2.853891542568137</v>
      </c>
      <c r="F396" s="7">
        <v>142.1</v>
      </c>
      <c r="G396">
        <v>3.04</v>
      </c>
    </row>
    <row r="397" spans="1:7" x14ac:dyDescent="0.15">
      <c r="A397" s="1">
        <v>33939</v>
      </c>
      <c r="B397" s="2">
        <v>1024.9000000000001</v>
      </c>
      <c r="C397" s="5">
        <v>361900</v>
      </c>
      <c r="D397" s="5">
        <v>330500</v>
      </c>
      <c r="E397" s="2">
        <f t="shared" si="6"/>
        <v>2.8319977894445985</v>
      </c>
      <c r="F397" s="7">
        <v>142.30000000000001</v>
      </c>
      <c r="G397">
        <v>3.17</v>
      </c>
    </row>
    <row r="398" spans="1:7" x14ac:dyDescent="0.15">
      <c r="A398" s="1">
        <v>33970</v>
      </c>
      <c r="B398" s="2">
        <v>1030.4000000000001</v>
      </c>
      <c r="C398" s="5">
        <v>360600</v>
      </c>
      <c r="D398" s="5">
        <v>330300</v>
      </c>
      <c r="E398" s="2">
        <f t="shared" si="6"/>
        <v>2.8574597892401554</v>
      </c>
      <c r="F398" s="7">
        <v>142.80000000000001</v>
      </c>
      <c r="G398">
        <v>2.66</v>
      </c>
    </row>
    <row r="399" spans="1:7" x14ac:dyDescent="0.15">
      <c r="A399" s="1">
        <v>34001</v>
      </c>
      <c r="B399" s="2">
        <v>1033.5</v>
      </c>
      <c r="C399" s="5">
        <v>359500</v>
      </c>
      <c r="D399" s="5">
        <v>329500</v>
      </c>
      <c r="E399" s="2">
        <f t="shared" si="6"/>
        <v>2.8748261474269818</v>
      </c>
      <c r="F399" s="7">
        <v>143.1</v>
      </c>
      <c r="G399">
        <v>3.25</v>
      </c>
    </row>
    <row r="400" spans="1:7" x14ac:dyDescent="0.15">
      <c r="A400" s="1">
        <v>34029</v>
      </c>
      <c r="B400" s="2">
        <v>1038.4000000000001</v>
      </c>
      <c r="C400" s="5">
        <v>362700</v>
      </c>
      <c r="D400" s="5">
        <v>331600</v>
      </c>
      <c r="E400" s="2">
        <f t="shared" si="6"/>
        <v>2.8629721532947343</v>
      </c>
      <c r="F400" s="7">
        <v>143.30000000000001</v>
      </c>
      <c r="G400">
        <v>3.65</v>
      </c>
    </row>
    <row r="401" spans="1:7" x14ac:dyDescent="0.15">
      <c r="A401" s="1">
        <v>34060</v>
      </c>
      <c r="B401" s="2">
        <v>1047.5999999999999</v>
      </c>
      <c r="C401" s="5">
        <v>368800</v>
      </c>
      <c r="D401" s="5">
        <v>335400</v>
      </c>
      <c r="E401" s="2">
        <f t="shared" si="6"/>
        <v>2.8405639913232101</v>
      </c>
      <c r="F401" s="7">
        <v>143.80000000000001</v>
      </c>
      <c r="G401">
        <v>3.31</v>
      </c>
    </row>
    <row r="402" spans="1:7" x14ac:dyDescent="0.15">
      <c r="A402" s="1">
        <v>34090</v>
      </c>
      <c r="B402" s="2">
        <v>1065.9000000000001</v>
      </c>
      <c r="C402" s="5">
        <v>370800</v>
      </c>
      <c r="D402" s="5">
        <v>338600</v>
      </c>
      <c r="E402" s="2">
        <f t="shared" si="6"/>
        <v>2.8745954692556634</v>
      </c>
      <c r="F402" s="7">
        <v>144.19999999999999</v>
      </c>
      <c r="G402">
        <v>3.01</v>
      </c>
    </row>
    <row r="403" spans="1:7" x14ac:dyDescent="0.15">
      <c r="A403" s="1">
        <v>34121</v>
      </c>
      <c r="B403" s="2">
        <v>1075.0999999999999</v>
      </c>
      <c r="C403" s="5">
        <v>375800</v>
      </c>
      <c r="D403" s="5">
        <v>343000</v>
      </c>
      <c r="E403" s="2">
        <f t="shared" si="6"/>
        <v>2.8608302288451304</v>
      </c>
      <c r="F403" s="7">
        <v>144.30000000000001</v>
      </c>
      <c r="G403">
        <v>3.33</v>
      </c>
    </row>
    <row r="404" spans="1:7" x14ac:dyDescent="0.15">
      <c r="A404" s="1">
        <v>34151</v>
      </c>
      <c r="B404" s="2">
        <v>1084.5999999999999</v>
      </c>
      <c r="C404" s="5">
        <v>379100</v>
      </c>
      <c r="D404" s="5">
        <v>346200</v>
      </c>
      <c r="E404" s="2">
        <f t="shared" si="6"/>
        <v>2.8609865470852016</v>
      </c>
      <c r="F404" s="7">
        <v>144.5</v>
      </c>
      <c r="G404">
        <v>3.27</v>
      </c>
    </row>
    <row r="405" spans="1:7" x14ac:dyDescent="0.15">
      <c r="A405" s="1">
        <v>34182</v>
      </c>
      <c r="B405" s="2">
        <v>1094.2</v>
      </c>
      <c r="C405" s="5">
        <v>380900</v>
      </c>
      <c r="D405" s="5">
        <v>348200</v>
      </c>
      <c r="E405" s="2">
        <f t="shared" si="6"/>
        <v>2.8726699921239169</v>
      </c>
      <c r="F405" s="7">
        <v>144.80000000000001</v>
      </c>
      <c r="G405">
        <v>3.07</v>
      </c>
    </row>
    <row r="406" spans="1:7" x14ac:dyDescent="0.15">
      <c r="A406" s="1">
        <v>34213</v>
      </c>
      <c r="B406" s="2">
        <v>1104.2</v>
      </c>
      <c r="C406" s="5">
        <v>384700</v>
      </c>
      <c r="D406" s="5">
        <v>351100</v>
      </c>
      <c r="E406" s="2">
        <f t="shared" si="6"/>
        <v>2.870288536521965</v>
      </c>
      <c r="F406" s="7">
        <v>145</v>
      </c>
      <c r="G406">
        <v>3.25</v>
      </c>
    </row>
    <row r="407" spans="1:7" x14ac:dyDescent="0.15">
      <c r="A407" s="1">
        <v>34243</v>
      </c>
      <c r="B407" s="2">
        <v>1113.0999999999999</v>
      </c>
      <c r="C407" s="5">
        <v>388200</v>
      </c>
      <c r="D407" s="5">
        <v>353300</v>
      </c>
      <c r="E407" s="2">
        <f t="shared" si="6"/>
        <v>2.8673364245234416</v>
      </c>
      <c r="F407" s="7">
        <v>145.6</v>
      </c>
      <c r="G407">
        <v>3.19</v>
      </c>
    </row>
    <row r="408" spans="1:7" x14ac:dyDescent="0.15">
      <c r="A408" s="1">
        <v>34274</v>
      </c>
      <c r="B408" s="2">
        <v>1124.0999999999999</v>
      </c>
      <c r="C408" s="5">
        <v>392000</v>
      </c>
      <c r="D408" s="5">
        <v>356600</v>
      </c>
      <c r="E408" s="2">
        <f t="shared" si="6"/>
        <v>2.8676020408163265</v>
      </c>
      <c r="F408" s="7">
        <v>146</v>
      </c>
      <c r="G408">
        <v>3.15</v>
      </c>
    </row>
    <row r="409" spans="1:7" x14ac:dyDescent="0.15">
      <c r="A409" s="1">
        <v>34304</v>
      </c>
      <c r="B409" s="2">
        <v>1129.5999999999999</v>
      </c>
      <c r="C409" s="5">
        <v>398600</v>
      </c>
      <c r="D409" s="5">
        <v>362400</v>
      </c>
      <c r="E409" s="2">
        <f t="shared" si="6"/>
        <v>2.8339187155042649</v>
      </c>
      <c r="F409" s="7">
        <v>146.30000000000001</v>
      </c>
      <c r="G409">
        <v>3.07</v>
      </c>
    </row>
    <row r="410" spans="1:7" x14ac:dyDescent="0.15">
      <c r="A410" s="1">
        <v>34335</v>
      </c>
      <c r="B410" s="2">
        <v>1131.5999999999999</v>
      </c>
      <c r="C410" s="5">
        <v>397800</v>
      </c>
      <c r="D410" s="5">
        <v>362900</v>
      </c>
      <c r="E410" s="2">
        <f t="shared" si="6"/>
        <v>2.8446455505279036</v>
      </c>
      <c r="F410" s="7">
        <v>146.30000000000001</v>
      </c>
      <c r="G410">
        <v>2.85</v>
      </c>
    </row>
    <row r="411" spans="1:7" x14ac:dyDescent="0.15">
      <c r="A411" s="1">
        <v>34366</v>
      </c>
      <c r="B411" s="2">
        <v>1136.3</v>
      </c>
      <c r="C411" s="5">
        <v>397900</v>
      </c>
      <c r="D411" s="5">
        <v>363800</v>
      </c>
      <c r="E411" s="2">
        <f t="shared" si="6"/>
        <v>2.8557426489067606</v>
      </c>
      <c r="F411" s="7">
        <v>146.69999999999999</v>
      </c>
      <c r="G411">
        <v>3.25</v>
      </c>
    </row>
    <row r="412" spans="1:7" x14ac:dyDescent="0.15">
      <c r="A412" s="1">
        <v>34394</v>
      </c>
      <c r="B412" s="2">
        <v>1140.0999999999999</v>
      </c>
      <c r="C412" s="5">
        <v>400800</v>
      </c>
      <c r="D412" s="5">
        <v>366800</v>
      </c>
      <c r="E412" s="2">
        <f t="shared" si="6"/>
        <v>2.844560878243513</v>
      </c>
      <c r="F412" s="7">
        <v>147.1</v>
      </c>
      <c r="G412">
        <v>3.31</v>
      </c>
    </row>
    <row r="413" spans="1:7" x14ac:dyDescent="0.15">
      <c r="A413" s="1">
        <v>34425</v>
      </c>
      <c r="B413" s="2">
        <v>1141.0999999999999</v>
      </c>
      <c r="C413" s="5">
        <v>406900</v>
      </c>
      <c r="D413" s="5">
        <v>370900</v>
      </c>
      <c r="E413" s="2">
        <f t="shared" si="6"/>
        <v>2.8043745391988204</v>
      </c>
      <c r="F413" s="7">
        <v>147.19999999999999</v>
      </c>
      <c r="G413">
        <v>3.64</v>
      </c>
    </row>
    <row r="414" spans="1:7" x14ac:dyDescent="0.15">
      <c r="A414" s="1">
        <v>34455</v>
      </c>
      <c r="B414" s="2">
        <v>1143.3</v>
      </c>
      <c r="C414" s="5">
        <v>407100</v>
      </c>
      <c r="D414" s="5">
        <v>374200</v>
      </c>
      <c r="E414" s="2">
        <f t="shared" si="6"/>
        <v>2.808400884303611</v>
      </c>
      <c r="F414" s="7">
        <v>147.5</v>
      </c>
      <c r="G414">
        <v>3.73</v>
      </c>
    </row>
    <row r="415" spans="1:7" x14ac:dyDescent="0.15">
      <c r="A415" s="1">
        <v>34486</v>
      </c>
      <c r="B415" s="2">
        <v>1145.2</v>
      </c>
      <c r="C415" s="5">
        <v>411600</v>
      </c>
      <c r="D415" s="5">
        <v>379100</v>
      </c>
      <c r="E415" s="2">
        <f t="shared" si="6"/>
        <v>2.7823129251700682</v>
      </c>
      <c r="F415" s="7">
        <v>147.9</v>
      </c>
      <c r="G415">
        <v>4.33</v>
      </c>
    </row>
    <row r="416" spans="1:7" x14ac:dyDescent="0.15">
      <c r="A416" s="1">
        <v>34516</v>
      </c>
      <c r="B416" s="2">
        <v>1150.7</v>
      </c>
      <c r="C416" s="5">
        <v>415000</v>
      </c>
      <c r="D416" s="5">
        <v>383100</v>
      </c>
      <c r="E416" s="2">
        <f t="shared" si="6"/>
        <v>2.7727710843373492</v>
      </c>
      <c r="F416" s="7">
        <v>148.4</v>
      </c>
      <c r="G416">
        <v>3.82</v>
      </c>
    </row>
    <row r="417" spans="1:7" x14ac:dyDescent="0.15">
      <c r="A417" s="1">
        <v>34547</v>
      </c>
      <c r="B417" s="2">
        <v>1150.5999999999999</v>
      </c>
      <c r="C417" s="5">
        <v>415300</v>
      </c>
      <c r="D417" s="5">
        <v>384300</v>
      </c>
      <c r="E417" s="2">
        <f t="shared" si="6"/>
        <v>2.7705273296412232</v>
      </c>
      <c r="F417" s="7">
        <v>149</v>
      </c>
      <c r="G417">
        <v>4.34</v>
      </c>
    </row>
    <row r="418" spans="1:7" x14ac:dyDescent="0.15">
      <c r="A418" s="1">
        <v>34578</v>
      </c>
      <c r="B418" s="2">
        <v>1151.9000000000001</v>
      </c>
      <c r="C418" s="5">
        <v>416900</v>
      </c>
      <c r="D418" s="5">
        <v>386600</v>
      </c>
      <c r="E418" s="2">
        <f t="shared" si="6"/>
        <v>2.7630127128807866</v>
      </c>
      <c r="F418" s="7">
        <v>149.30000000000001</v>
      </c>
      <c r="G418">
        <v>4.76</v>
      </c>
    </row>
    <row r="419" spans="1:7" x14ac:dyDescent="0.15">
      <c r="A419" s="1">
        <v>34608</v>
      </c>
      <c r="B419" s="2">
        <v>1150.2</v>
      </c>
      <c r="C419" s="5">
        <v>418700</v>
      </c>
      <c r="D419" s="5">
        <v>389000</v>
      </c>
      <c r="E419" s="2">
        <f t="shared" si="6"/>
        <v>2.7470742775256749</v>
      </c>
      <c r="F419" s="7">
        <v>149.4</v>
      </c>
      <c r="G419">
        <v>5.44</v>
      </c>
    </row>
    <row r="420" spans="1:7" x14ac:dyDescent="0.15">
      <c r="A420" s="1">
        <v>34639</v>
      </c>
      <c r="B420" s="2">
        <v>1150.9000000000001</v>
      </c>
      <c r="C420" s="5">
        <v>423100</v>
      </c>
      <c r="D420" s="5">
        <v>393600</v>
      </c>
      <c r="E420" s="2">
        <f t="shared" si="6"/>
        <v>2.7201607185062633</v>
      </c>
      <c r="F420" s="7">
        <v>149.80000000000001</v>
      </c>
      <c r="G420">
        <v>4.76</v>
      </c>
    </row>
    <row r="421" spans="1:7" x14ac:dyDescent="0.15">
      <c r="A421" s="1">
        <v>34669</v>
      </c>
      <c r="B421" s="2">
        <v>1150.7</v>
      </c>
      <c r="C421" s="5">
        <v>428500</v>
      </c>
      <c r="D421" s="5">
        <v>399000</v>
      </c>
      <c r="E421" s="2">
        <f t="shared" si="6"/>
        <v>2.6854142357059509</v>
      </c>
      <c r="F421" s="7">
        <v>150.1</v>
      </c>
      <c r="G421">
        <v>5.49</v>
      </c>
    </row>
    <row r="422" spans="1:7" x14ac:dyDescent="0.15">
      <c r="A422" s="1">
        <v>34700</v>
      </c>
      <c r="B422" s="2">
        <v>1151.4000000000001</v>
      </c>
      <c r="C422" s="5">
        <v>426200</v>
      </c>
      <c r="D422" s="5">
        <v>399200</v>
      </c>
      <c r="E422" s="2">
        <f t="shared" si="6"/>
        <v>2.7015485687470671</v>
      </c>
      <c r="F422" s="7">
        <v>150.5</v>
      </c>
      <c r="G422">
        <v>4.9400000000000004</v>
      </c>
    </row>
    <row r="423" spans="1:7" x14ac:dyDescent="0.15">
      <c r="A423" s="1">
        <v>34731</v>
      </c>
      <c r="B423" s="2">
        <v>1147.4000000000001</v>
      </c>
      <c r="C423" s="5">
        <v>422900</v>
      </c>
      <c r="D423" s="5">
        <v>396700</v>
      </c>
      <c r="E423" s="2">
        <f t="shared" si="6"/>
        <v>2.7131709624024594</v>
      </c>
      <c r="F423" s="7">
        <v>150.9</v>
      </c>
      <c r="G423">
        <v>5.25</v>
      </c>
    </row>
    <row r="424" spans="1:7" x14ac:dyDescent="0.15">
      <c r="A424" s="1">
        <v>34759</v>
      </c>
      <c r="B424" s="2">
        <v>1146.7</v>
      </c>
      <c r="C424" s="5">
        <v>427700</v>
      </c>
      <c r="D424" s="5">
        <v>400600</v>
      </c>
      <c r="E424" s="2">
        <f t="shared" si="6"/>
        <v>2.6810848725742344</v>
      </c>
      <c r="F424" s="7">
        <v>151.19999999999999</v>
      </c>
      <c r="G424">
        <v>5.56</v>
      </c>
    </row>
    <row r="425" spans="1:7" x14ac:dyDescent="0.15">
      <c r="A425" s="1">
        <v>34790</v>
      </c>
      <c r="B425" s="2">
        <v>1149.3</v>
      </c>
      <c r="C425" s="5">
        <v>433500</v>
      </c>
      <c r="D425" s="5">
        <v>405100</v>
      </c>
      <c r="E425" s="2">
        <f t="shared" si="6"/>
        <v>2.6512110726643598</v>
      </c>
      <c r="F425" s="7">
        <v>151.80000000000001</v>
      </c>
      <c r="G425">
        <v>6.3</v>
      </c>
    </row>
    <row r="426" spans="1:7" x14ac:dyDescent="0.15">
      <c r="A426" s="1">
        <v>34820</v>
      </c>
      <c r="B426" s="2">
        <v>1145.3</v>
      </c>
      <c r="C426" s="5">
        <v>434000</v>
      </c>
      <c r="D426" s="5">
        <v>408200</v>
      </c>
      <c r="E426" s="2">
        <f t="shared" si="6"/>
        <v>2.6389400921658988</v>
      </c>
      <c r="F426" s="7">
        <v>152.1</v>
      </c>
      <c r="G426">
        <v>6.1</v>
      </c>
    </row>
    <row r="427" spans="1:7" x14ac:dyDescent="0.15">
      <c r="A427" s="1">
        <v>34851</v>
      </c>
      <c r="B427" s="2">
        <v>1144.2</v>
      </c>
      <c r="C427" s="5">
        <v>434800</v>
      </c>
      <c r="D427" s="5">
        <v>409400</v>
      </c>
      <c r="E427" s="2">
        <f t="shared" si="6"/>
        <v>2.6315547378104878</v>
      </c>
      <c r="F427" s="7">
        <v>152.4</v>
      </c>
      <c r="G427">
        <v>6.04</v>
      </c>
    </row>
    <row r="428" spans="1:7" x14ac:dyDescent="0.15">
      <c r="A428" s="1">
        <v>34881</v>
      </c>
      <c r="B428" s="2">
        <v>1145.5</v>
      </c>
      <c r="C428" s="5">
        <v>435900</v>
      </c>
      <c r="D428" s="5">
        <v>410700</v>
      </c>
      <c r="E428" s="2">
        <f t="shared" si="6"/>
        <v>2.6278963064923149</v>
      </c>
      <c r="F428" s="7">
        <v>152.6</v>
      </c>
      <c r="G428">
        <v>6.11</v>
      </c>
    </row>
    <row r="429" spans="1:7" x14ac:dyDescent="0.15">
      <c r="A429" s="1">
        <v>34912</v>
      </c>
      <c r="B429" s="2">
        <v>1145.4000000000001</v>
      </c>
      <c r="C429" s="5">
        <v>435500</v>
      </c>
      <c r="D429" s="5">
        <v>410400</v>
      </c>
      <c r="E429" s="2">
        <f t="shared" si="6"/>
        <v>2.6300803673938002</v>
      </c>
      <c r="F429" s="7">
        <v>152.9</v>
      </c>
      <c r="G429">
        <v>5.55</v>
      </c>
    </row>
    <row r="430" spans="1:7" x14ac:dyDescent="0.15">
      <c r="A430" s="1">
        <v>34943</v>
      </c>
      <c r="B430" s="2">
        <v>1142</v>
      </c>
      <c r="C430" s="5">
        <v>436300</v>
      </c>
      <c r="D430" s="5">
        <v>411100</v>
      </c>
      <c r="E430" s="2">
        <f t="shared" si="6"/>
        <v>2.6174650469860188</v>
      </c>
      <c r="F430" s="7">
        <v>153.1</v>
      </c>
      <c r="G430">
        <v>5.72</v>
      </c>
    </row>
    <row r="431" spans="1:7" x14ac:dyDescent="0.15">
      <c r="A431" s="1">
        <v>34973</v>
      </c>
      <c r="B431" s="2">
        <v>1137.3</v>
      </c>
      <c r="C431" s="5">
        <v>436600</v>
      </c>
      <c r="D431" s="5">
        <v>411500</v>
      </c>
      <c r="E431" s="2">
        <f t="shared" si="6"/>
        <v>2.6049015116811729</v>
      </c>
      <c r="F431" s="7">
        <v>153.5</v>
      </c>
      <c r="G431">
        <v>6.2</v>
      </c>
    </row>
    <row r="432" spans="1:7" x14ac:dyDescent="0.15">
      <c r="A432" s="1">
        <v>35004</v>
      </c>
      <c r="B432" s="2">
        <v>1134.0999999999999</v>
      </c>
      <c r="C432" s="5">
        <v>439100</v>
      </c>
      <c r="D432" s="5">
        <v>413800</v>
      </c>
      <c r="E432" s="2">
        <f t="shared" si="6"/>
        <v>2.5827829651560008</v>
      </c>
      <c r="F432" s="7">
        <v>153.69999999999999</v>
      </c>
      <c r="G432">
        <v>5.76</v>
      </c>
    </row>
    <row r="433" spans="1:7" x14ac:dyDescent="0.15">
      <c r="A433" s="1">
        <v>35034</v>
      </c>
      <c r="B433" s="2">
        <v>1127.5</v>
      </c>
      <c r="C433" s="5">
        <v>445800</v>
      </c>
      <c r="D433" s="5">
        <v>419700</v>
      </c>
      <c r="E433" s="2">
        <f t="shared" si="6"/>
        <v>2.5291610587707494</v>
      </c>
      <c r="F433" s="7">
        <v>153.9</v>
      </c>
      <c r="G433">
        <v>5.56</v>
      </c>
    </row>
    <row r="434" spans="1:7" x14ac:dyDescent="0.15">
      <c r="A434" s="1">
        <v>35065</v>
      </c>
      <c r="B434" s="2">
        <v>1123.5</v>
      </c>
      <c r="C434" s="5">
        <v>441700</v>
      </c>
      <c r="D434" s="5">
        <v>417800</v>
      </c>
      <c r="E434" s="2">
        <f t="shared" si="6"/>
        <v>2.5435816164817751</v>
      </c>
      <c r="F434" s="7">
        <v>154.69999999999999</v>
      </c>
      <c r="G434">
        <v>4.7300000000000004</v>
      </c>
    </row>
    <row r="435" spans="1:7" x14ac:dyDescent="0.15">
      <c r="A435" s="1">
        <v>35096</v>
      </c>
      <c r="B435" s="2">
        <v>1118.5</v>
      </c>
      <c r="C435" s="5">
        <v>435700</v>
      </c>
      <c r="D435" s="5">
        <v>412900</v>
      </c>
      <c r="E435" s="2">
        <f t="shared" si="6"/>
        <v>2.5671333486343815</v>
      </c>
      <c r="F435" s="7">
        <v>155</v>
      </c>
      <c r="G435">
        <v>5.27</v>
      </c>
    </row>
    <row r="436" spans="1:7" x14ac:dyDescent="0.15">
      <c r="A436" s="1">
        <v>35125</v>
      </c>
      <c r="B436" s="2">
        <v>1122.5999999999999</v>
      </c>
      <c r="C436" s="5">
        <v>440500</v>
      </c>
      <c r="D436" s="5">
        <v>416000</v>
      </c>
      <c r="E436" s="2">
        <f t="shared" si="6"/>
        <v>2.5484676503972756</v>
      </c>
      <c r="F436" s="7">
        <v>155.5</v>
      </c>
      <c r="G436">
        <v>5.81</v>
      </c>
    </row>
    <row r="437" spans="1:7" x14ac:dyDescent="0.15">
      <c r="A437" s="1">
        <v>35156</v>
      </c>
      <c r="B437" s="2">
        <v>1124.8</v>
      </c>
      <c r="C437" s="5">
        <v>443400</v>
      </c>
      <c r="D437" s="5">
        <v>418200</v>
      </c>
      <c r="E437" s="2">
        <f t="shared" si="6"/>
        <v>2.5367613892647722</v>
      </c>
      <c r="F437" s="7">
        <v>156.1</v>
      </c>
      <c r="G437">
        <v>5.53</v>
      </c>
    </row>
    <row r="438" spans="1:7" x14ac:dyDescent="0.15">
      <c r="A438" s="1">
        <v>35186</v>
      </c>
      <c r="B438" s="2">
        <v>1116.5</v>
      </c>
      <c r="C438" s="5">
        <v>443000</v>
      </c>
      <c r="D438" s="5">
        <v>420000</v>
      </c>
      <c r="E438" s="2">
        <f t="shared" si="6"/>
        <v>2.520316027088036</v>
      </c>
      <c r="F438" s="7">
        <v>156.4</v>
      </c>
      <c r="G438">
        <v>5.41</v>
      </c>
    </row>
    <row r="439" spans="1:7" x14ac:dyDescent="0.15">
      <c r="A439" s="1">
        <v>35217</v>
      </c>
      <c r="B439" s="2">
        <v>1115.2</v>
      </c>
      <c r="C439" s="5">
        <v>446400</v>
      </c>
      <c r="D439" s="5">
        <v>423700</v>
      </c>
      <c r="E439" s="2">
        <f t="shared" si="6"/>
        <v>2.4982078853046596</v>
      </c>
      <c r="F439" s="7">
        <v>156.69999999999999</v>
      </c>
      <c r="G439">
        <v>5.31</v>
      </c>
    </row>
    <row r="440" spans="1:7" x14ac:dyDescent="0.15">
      <c r="A440" s="1">
        <v>35247</v>
      </c>
      <c r="B440" s="2">
        <v>1112.4000000000001</v>
      </c>
      <c r="C440" s="5">
        <v>449800</v>
      </c>
      <c r="D440" s="5">
        <v>428100</v>
      </c>
      <c r="E440" s="2">
        <f t="shared" si="6"/>
        <v>2.4730991551800798</v>
      </c>
      <c r="F440" s="7">
        <v>157</v>
      </c>
      <c r="G440">
        <v>7.8</v>
      </c>
    </row>
    <row r="441" spans="1:7" x14ac:dyDescent="0.15">
      <c r="A441" s="1">
        <v>35278</v>
      </c>
      <c r="B441" s="2">
        <v>1101.5999999999999</v>
      </c>
      <c r="C441" s="5">
        <v>450900</v>
      </c>
      <c r="D441" s="5">
        <v>429700</v>
      </c>
      <c r="E441" s="2">
        <f t="shared" si="6"/>
        <v>2.44311377245509</v>
      </c>
      <c r="F441" s="7">
        <v>157.19999999999999</v>
      </c>
      <c r="G441">
        <v>6.29</v>
      </c>
    </row>
    <row r="442" spans="1:7" x14ac:dyDescent="0.15">
      <c r="A442" s="1">
        <v>35309</v>
      </c>
      <c r="B442" s="2">
        <v>1096.2</v>
      </c>
      <c r="C442" s="5">
        <v>452000</v>
      </c>
      <c r="D442" s="5">
        <v>431700</v>
      </c>
      <c r="E442" s="2">
        <f t="shared" si="6"/>
        <v>2.425221238938053</v>
      </c>
      <c r="F442" s="7">
        <v>157.69999999999999</v>
      </c>
      <c r="G442">
        <v>5.28</v>
      </c>
    </row>
    <row r="443" spans="1:7" x14ac:dyDescent="0.15">
      <c r="A443" s="1">
        <v>35339</v>
      </c>
      <c r="B443" s="2">
        <v>1085.7</v>
      </c>
      <c r="C443" s="5">
        <v>452500</v>
      </c>
      <c r="D443" s="5">
        <v>432700</v>
      </c>
      <c r="E443" s="2">
        <f t="shared" si="6"/>
        <v>2.3993370165745858</v>
      </c>
      <c r="F443" s="7">
        <v>158.19999999999999</v>
      </c>
      <c r="G443">
        <v>5.53</v>
      </c>
    </row>
    <row r="444" spans="1:7" x14ac:dyDescent="0.15">
      <c r="A444" s="1">
        <v>35370</v>
      </c>
      <c r="B444" s="2">
        <v>1083.5</v>
      </c>
      <c r="C444" s="5">
        <v>457000</v>
      </c>
      <c r="D444" s="5">
        <v>437100</v>
      </c>
      <c r="E444" s="2">
        <f t="shared" si="6"/>
        <v>2.3708971553610505</v>
      </c>
      <c r="F444" s="7">
        <v>158.69999999999999</v>
      </c>
      <c r="G444">
        <v>5.19</v>
      </c>
    </row>
    <row r="445" spans="1:7" x14ac:dyDescent="0.15">
      <c r="A445" s="1">
        <v>35400</v>
      </c>
      <c r="B445" s="2">
        <v>1081.3</v>
      </c>
      <c r="C445" s="5">
        <v>465000</v>
      </c>
      <c r="D445" s="5">
        <v>444300</v>
      </c>
      <c r="E445" s="2">
        <f t="shared" si="6"/>
        <v>2.3253763440860213</v>
      </c>
      <c r="F445" s="7">
        <v>159.1</v>
      </c>
      <c r="G445">
        <v>5.44</v>
      </c>
    </row>
    <row r="446" spans="1:7" x14ac:dyDescent="0.15">
      <c r="A446" s="1">
        <v>35431</v>
      </c>
      <c r="B446" s="2">
        <v>1081.2</v>
      </c>
      <c r="C446" s="5">
        <v>462500</v>
      </c>
      <c r="D446" s="5">
        <v>443300</v>
      </c>
      <c r="E446" s="2">
        <f t="shared" si="6"/>
        <v>2.3377297297297299</v>
      </c>
      <c r="F446" s="7">
        <v>159.4</v>
      </c>
      <c r="G446">
        <v>6.26</v>
      </c>
    </row>
    <row r="447" spans="1:7" x14ac:dyDescent="0.15">
      <c r="A447" s="1">
        <v>35462</v>
      </c>
      <c r="B447" s="2">
        <v>1078.8</v>
      </c>
      <c r="C447" s="5">
        <v>459900</v>
      </c>
      <c r="D447" s="5">
        <v>441000</v>
      </c>
      <c r="E447" s="2">
        <f t="shared" si="6"/>
        <v>2.345727332028702</v>
      </c>
      <c r="F447" s="7">
        <v>159.69999999999999</v>
      </c>
      <c r="G447">
        <v>5.37</v>
      </c>
    </row>
    <row r="448" spans="1:7" x14ac:dyDescent="0.15">
      <c r="A448" s="1">
        <v>35490</v>
      </c>
      <c r="B448" s="2">
        <v>1072.5</v>
      </c>
      <c r="C448" s="5">
        <v>462300</v>
      </c>
      <c r="D448" s="5">
        <v>443500</v>
      </c>
      <c r="E448" s="2">
        <f t="shared" si="6"/>
        <v>2.319922128487995</v>
      </c>
      <c r="F448" s="7">
        <v>159.80000000000001</v>
      </c>
      <c r="G448">
        <v>5.5</v>
      </c>
    </row>
    <row r="449" spans="1:7" x14ac:dyDescent="0.15">
      <c r="A449" s="1">
        <v>35521</v>
      </c>
      <c r="B449" s="2">
        <v>1063.9000000000001</v>
      </c>
      <c r="C449" s="5">
        <v>465500</v>
      </c>
      <c r="D449" s="5">
        <v>445900</v>
      </c>
      <c r="E449" s="2">
        <f t="shared" si="6"/>
        <v>2.285499462943072</v>
      </c>
      <c r="F449" s="7">
        <v>159.9</v>
      </c>
      <c r="G449">
        <v>6.18</v>
      </c>
    </row>
    <row r="450" spans="1:7" x14ac:dyDescent="0.15">
      <c r="A450" s="1">
        <v>35551</v>
      </c>
      <c r="B450" s="2">
        <v>1063.8</v>
      </c>
      <c r="C450" s="5">
        <v>467000</v>
      </c>
      <c r="D450" s="5">
        <v>448700</v>
      </c>
      <c r="E450" s="2">
        <f t="shared" si="6"/>
        <v>2.2779443254817986</v>
      </c>
      <c r="F450" s="7">
        <v>159.9</v>
      </c>
      <c r="G450">
        <v>5.73</v>
      </c>
    </row>
    <row r="451" spans="1:7" x14ac:dyDescent="0.15">
      <c r="A451" s="1">
        <v>35582</v>
      </c>
      <c r="B451" s="2">
        <v>1066.0999999999999</v>
      </c>
      <c r="C451" s="5">
        <v>469800</v>
      </c>
      <c r="D451" s="5">
        <v>451900</v>
      </c>
      <c r="E451" s="2">
        <f t="shared" ref="E451:E514" si="7">B451*1000/C451</f>
        <v>2.2692635163899531</v>
      </c>
      <c r="F451" s="7">
        <v>160.19999999999999</v>
      </c>
      <c r="G451">
        <v>5.58</v>
      </c>
    </row>
    <row r="452" spans="1:7" x14ac:dyDescent="0.15">
      <c r="A452" s="1">
        <v>35612</v>
      </c>
      <c r="B452" s="2">
        <v>1065.5</v>
      </c>
      <c r="C452" s="5">
        <v>473100</v>
      </c>
      <c r="D452" s="5">
        <v>455800</v>
      </c>
      <c r="E452" s="2">
        <f t="shared" si="7"/>
        <v>2.2521665609807653</v>
      </c>
      <c r="F452" s="7">
        <v>160.4</v>
      </c>
      <c r="G452">
        <v>6.24</v>
      </c>
    </row>
    <row r="453" spans="1:7" x14ac:dyDescent="0.15">
      <c r="A453" s="1">
        <v>35643</v>
      </c>
      <c r="B453" s="2">
        <v>1075.3</v>
      </c>
      <c r="C453" s="5">
        <v>474300</v>
      </c>
      <c r="D453" s="5">
        <v>456700</v>
      </c>
      <c r="E453" s="2">
        <f t="shared" si="7"/>
        <v>2.2671305081172255</v>
      </c>
      <c r="F453" s="7">
        <v>160.80000000000001</v>
      </c>
      <c r="G453">
        <v>5.65</v>
      </c>
    </row>
    <row r="454" spans="1:7" x14ac:dyDescent="0.15">
      <c r="A454" s="1">
        <v>35674</v>
      </c>
      <c r="B454" s="2">
        <v>1066.9000000000001</v>
      </c>
      <c r="C454" s="5">
        <v>475400</v>
      </c>
      <c r="D454" s="5">
        <v>458600</v>
      </c>
      <c r="E454" s="2">
        <f t="shared" si="7"/>
        <v>2.2442153975599495</v>
      </c>
      <c r="F454" s="7">
        <v>161.19999999999999</v>
      </c>
      <c r="G454">
        <v>5.52</v>
      </c>
    </row>
    <row r="455" spans="1:7" x14ac:dyDescent="0.15">
      <c r="A455" s="1">
        <v>35704</v>
      </c>
      <c r="B455" s="2">
        <v>1065.5999999999999</v>
      </c>
      <c r="C455" s="5">
        <v>477700</v>
      </c>
      <c r="D455" s="5">
        <v>460700</v>
      </c>
      <c r="E455" s="2">
        <f t="shared" si="7"/>
        <v>2.2306887167678457</v>
      </c>
      <c r="F455" s="7">
        <v>161.5</v>
      </c>
      <c r="G455">
        <v>5.65</v>
      </c>
    </row>
    <row r="456" spans="1:7" x14ac:dyDescent="0.15">
      <c r="A456" s="1">
        <v>35735</v>
      </c>
      <c r="B456" s="2">
        <v>1070.9000000000001</v>
      </c>
      <c r="C456" s="5">
        <v>484600</v>
      </c>
      <c r="D456" s="5">
        <v>466900</v>
      </c>
      <c r="E456" s="2">
        <f t="shared" si="7"/>
        <v>2.2098638052001651</v>
      </c>
      <c r="F456" s="7">
        <v>161.69999999999999</v>
      </c>
      <c r="G456">
        <v>5.56</v>
      </c>
    </row>
    <row r="457" spans="1:7" x14ac:dyDescent="0.15">
      <c r="A457" s="1">
        <v>35765</v>
      </c>
      <c r="B457" s="2">
        <v>1072.3</v>
      </c>
      <c r="C457" s="5">
        <v>493100</v>
      </c>
      <c r="D457" s="5">
        <v>475400</v>
      </c>
      <c r="E457" s="2">
        <f t="shared" si="7"/>
        <v>2.1746096126546339</v>
      </c>
      <c r="F457" s="7">
        <v>161.80000000000001</v>
      </c>
      <c r="G457">
        <v>5.92</v>
      </c>
    </row>
    <row r="458" spans="1:7" x14ac:dyDescent="0.15">
      <c r="A458" s="1">
        <v>35796</v>
      </c>
      <c r="B458" s="2">
        <v>1074</v>
      </c>
      <c r="C458" s="5">
        <v>491200</v>
      </c>
      <c r="D458" s="5">
        <v>474100</v>
      </c>
      <c r="E458" s="2">
        <f t="shared" si="7"/>
        <v>2.1864820846905539</v>
      </c>
      <c r="F458" s="7">
        <v>162</v>
      </c>
      <c r="G458">
        <v>5.84</v>
      </c>
    </row>
    <row r="459" spans="1:7" x14ac:dyDescent="0.15">
      <c r="A459" s="1">
        <v>35827</v>
      </c>
      <c r="B459" s="2">
        <v>1077.8</v>
      </c>
      <c r="C459" s="5">
        <v>488400</v>
      </c>
      <c r="D459" s="5">
        <v>471700</v>
      </c>
      <c r="E459" s="2">
        <f t="shared" si="7"/>
        <v>2.2067977067977069</v>
      </c>
      <c r="F459" s="7">
        <v>162</v>
      </c>
      <c r="G459">
        <v>5.48</v>
      </c>
    </row>
    <row r="460" spans="1:7" x14ac:dyDescent="0.15">
      <c r="A460" s="1">
        <v>35855</v>
      </c>
      <c r="B460" s="2">
        <v>1076.9000000000001</v>
      </c>
      <c r="C460" s="5">
        <v>491000</v>
      </c>
      <c r="D460" s="5">
        <v>473800</v>
      </c>
      <c r="E460" s="2">
        <f t="shared" si="7"/>
        <v>2.1932790224032588</v>
      </c>
      <c r="F460" s="7">
        <v>162</v>
      </c>
      <c r="G460">
        <v>5.57</v>
      </c>
    </row>
    <row r="461" spans="1:7" x14ac:dyDescent="0.15">
      <c r="A461" s="1">
        <v>35886</v>
      </c>
      <c r="B461" s="2">
        <v>1076.5</v>
      </c>
      <c r="C461" s="5">
        <v>494100</v>
      </c>
      <c r="D461" s="5">
        <v>476200</v>
      </c>
      <c r="E461" s="2">
        <f t="shared" si="7"/>
        <v>2.178708763408217</v>
      </c>
      <c r="F461" s="7">
        <v>162.19999999999999</v>
      </c>
      <c r="G461">
        <v>5.72</v>
      </c>
    </row>
    <row r="462" spans="1:7" x14ac:dyDescent="0.15">
      <c r="A462" s="1">
        <v>35916</v>
      </c>
      <c r="B462" s="2">
        <v>1079.0999999999999</v>
      </c>
      <c r="C462" s="5">
        <v>495200</v>
      </c>
      <c r="D462" s="5">
        <v>478900</v>
      </c>
      <c r="E462" s="2">
        <f t="shared" si="7"/>
        <v>2.1791195476575123</v>
      </c>
      <c r="F462" s="7">
        <v>162.6</v>
      </c>
      <c r="G462">
        <v>5.46</v>
      </c>
    </row>
    <row r="463" spans="1:7" x14ac:dyDescent="0.15">
      <c r="A463" s="1">
        <v>35947</v>
      </c>
      <c r="B463" s="2">
        <v>1076.3</v>
      </c>
      <c r="C463" s="5">
        <v>498100</v>
      </c>
      <c r="D463" s="5">
        <v>481500</v>
      </c>
      <c r="E463" s="2">
        <f t="shared" si="7"/>
        <v>2.1608110821120259</v>
      </c>
      <c r="F463" s="7">
        <v>162.80000000000001</v>
      </c>
      <c r="G463">
        <v>5.79</v>
      </c>
    </row>
    <row r="464" spans="1:7" x14ac:dyDescent="0.15">
      <c r="A464" s="1">
        <v>35977</v>
      </c>
      <c r="B464" s="2">
        <v>1075.0999999999999</v>
      </c>
      <c r="C464" s="5">
        <v>502400</v>
      </c>
      <c r="D464" s="5">
        <v>485900</v>
      </c>
      <c r="E464" s="2">
        <f t="shared" si="7"/>
        <v>2.1399283439490446</v>
      </c>
      <c r="F464" s="7">
        <v>163.19999999999999</v>
      </c>
      <c r="G464">
        <v>6.35</v>
      </c>
    </row>
    <row r="465" spans="1:7" x14ac:dyDescent="0.15">
      <c r="A465" s="1">
        <v>36008</v>
      </c>
      <c r="B465" s="2">
        <v>1075.9000000000001</v>
      </c>
      <c r="C465" s="5">
        <v>504900</v>
      </c>
      <c r="D465" s="5">
        <v>488300</v>
      </c>
      <c r="E465" s="2">
        <f t="shared" si="7"/>
        <v>2.1309170132699546</v>
      </c>
      <c r="F465" s="7">
        <v>163.4</v>
      </c>
      <c r="G465">
        <v>5.63</v>
      </c>
    </row>
    <row r="466" spans="1:7" x14ac:dyDescent="0.15">
      <c r="A466" s="1">
        <v>36039</v>
      </c>
      <c r="B466" s="2">
        <v>1079.9000000000001</v>
      </c>
      <c r="C466" s="5">
        <v>508600</v>
      </c>
      <c r="D466" s="5">
        <v>492500</v>
      </c>
      <c r="E466" s="2">
        <f t="shared" si="7"/>
        <v>2.1232795910342115</v>
      </c>
      <c r="F466" s="7">
        <v>163.5</v>
      </c>
      <c r="G466">
        <v>5.75</v>
      </c>
    </row>
    <row r="467" spans="1:7" x14ac:dyDescent="0.15">
      <c r="A467" s="1">
        <v>36069</v>
      </c>
      <c r="B467" s="2">
        <v>1086</v>
      </c>
      <c r="C467" s="5">
        <v>512600</v>
      </c>
      <c r="D467" s="5">
        <v>496400</v>
      </c>
      <c r="E467" s="2">
        <f t="shared" si="7"/>
        <v>2.1186110027311744</v>
      </c>
      <c r="F467" s="7">
        <v>163.9</v>
      </c>
      <c r="G467">
        <v>5.73</v>
      </c>
    </row>
    <row r="468" spans="1:7" x14ac:dyDescent="0.15">
      <c r="A468" s="1">
        <v>36100</v>
      </c>
      <c r="B468" s="2">
        <v>1094.9000000000001</v>
      </c>
      <c r="C468" s="5">
        <v>518300</v>
      </c>
      <c r="D468" s="5">
        <v>502700</v>
      </c>
      <c r="E468" s="2">
        <f t="shared" si="7"/>
        <v>2.1124831178853944</v>
      </c>
      <c r="F468" s="7">
        <v>164.1</v>
      </c>
      <c r="G468">
        <v>5.35</v>
      </c>
    </row>
    <row r="469" spans="1:7" x14ac:dyDescent="0.15">
      <c r="A469" s="1">
        <v>36130</v>
      </c>
      <c r="B469" s="2">
        <v>1095</v>
      </c>
      <c r="C469" s="5">
        <v>526400</v>
      </c>
      <c r="D469" s="5">
        <v>510500</v>
      </c>
      <c r="E469" s="2">
        <f t="shared" si="7"/>
        <v>2.0801671732522795</v>
      </c>
      <c r="F469" s="7">
        <v>164.4</v>
      </c>
      <c r="G469">
        <v>4.82</v>
      </c>
    </row>
    <row r="470" spans="1:7" x14ac:dyDescent="0.15">
      <c r="A470" s="1">
        <v>36161</v>
      </c>
      <c r="B470" s="2">
        <v>1098.0999999999999</v>
      </c>
      <c r="C470" s="5">
        <v>527900</v>
      </c>
      <c r="D470" s="5">
        <v>510500</v>
      </c>
      <c r="E470" s="2">
        <f t="shared" si="7"/>
        <v>2.0801288122750523</v>
      </c>
      <c r="F470" s="7">
        <v>164.7</v>
      </c>
      <c r="G470">
        <v>4.07</v>
      </c>
    </row>
    <row r="471" spans="1:7" x14ac:dyDescent="0.15">
      <c r="A471" s="1">
        <v>36192</v>
      </c>
      <c r="B471" s="2">
        <v>1096.7</v>
      </c>
      <c r="C471" s="5">
        <v>526400</v>
      </c>
      <c r="D471" s="5">
        <v>510600</v>
      </c>
      <c r="E471" s="2">
        <f t="shared" si="7"/>
        <v>2.0833966565349544</v>
      </c>
      <c r="F471" s="7">
        <v>164.7</v>
      </c>
      <c r="G471">
        <v>4.8600000000000003</v>
      </c>
    </row>
    <row r="472" spans="1:7" x14ac:dyDescent="0.15">
      <c r="A472" s="1">
        <v>36220</v>
      </c>
      <c r="B472" s="2">
        <v>1096.5999999999999</v>
      </c>
      <c r="C472" s="5">
        <v>531000</v>
      </c>
      <c r="D472" s="5">
        <v>514900</v>
      </c>
      <c r="E472" s="2">
        <f t="shared" si="7"/>
        <v>2.0651600753295667</v>
      </c>
      <c r="F472" s="7">
        <v>164.8</v>
      </c>
      <c r="G472">
        <v>5.0999999999999996</v>
      </c>
    </row>
    <row r="473" spans="1:7" x14ac:dyDescent="0.15">
      <c r="A473" s="1">
        <v>36251</v>
      </c>
      <c r="B473" s="2">
        <v>1101.5999999999999</v>
      </c>
      <c r="C473" s="5">
        <v>535200</v>
      </c>
      <c r="D473" s="5">
        <v>519200</v>
      </c>
      <c r="E473" s="2">
        <f t="shared" si="7"/>
        <v>2.0582959641255605</v>
      </c>
      <c r="F473" s="7">
        <v>165.9</v>
      </c>
      <c r="G473">
        <v>5.41</v>
      </c>
    </row>
    <row r="474" spans="1:7" x14ac:dyDescent="0.15">
      <c r="A474" s="1">
        <v>36281</v>
      </c>
      <c r="B474" s="2">
        <v>1103.8</v>
      </c>
      <c r="C474" s="5">
        <v>540600</v>
      </c>
      <c r="D474" s="5">
        <v>523600</v>
      </c>
      <c r="E474" s="2">
        <f t="shared" si="7"/>
        <v>2.0418054014058455</v>
      </c>
      <c r="F474" s="7">
        <v>166</v>
      </c>
      <c r="G474">
        <v>5.03</v>
      </c>
    </row>
    <row r="475" spans="1:7" x14ac:dyDescent="0.15">
      <c r="A475" s="1">
        <v>36312</v>
      </c>
      <c r="B475" s="2">
        <v>1099.8</v>
      </c>
      <c r="C475" s="5">
        <v>544000</v>
      </c>
      <c r="D475" s="5">
        <v>528400</v>
      </c>
      <c r="E475" s="2">
        <f t="shared" si="7"/>
        <v>2.021691176470588</v>
      </c>
      <c r="F475" s="7">
        <v>166</v>
      </c>
      <c r="G475">
        <v>4.78</v>
      </c>
    </row>
    <row r="476" spans="1:7" x14ac:dyDescent="0.15">
      <c r="A476" s="1">
        <v>36342</v>
      </c>
      <c r="B476" s="2">
        <v>1099.0999999999999</v>
      </c>
      <c r="C476" s="5">
        <v>548800</v>
      </c>
      <c r="D476" s="5">
        <v>533900</v>
      </c>
      <c r="E476" s="2">
        <f t="shared" si="7"/>
        <v>2.0027332361516037</v>
      </c>
      <c r="F476" s="7">
        <v>166.7</v>
      </c>
      <c r="G476">
        <v>5.76</v>
      </c>
    </row>
    <row r="477" spans="1:7" x14ac:dyDescent="0.15">
      <c r="A477" s="1">
        <v>36373</v>
      </c>
      <c r="B477" s="2">
        <v>1099.2</v>
      </c>
      <c r="C477" s="5">
        <v>551400</v>
      </c>
      <c r="D477" s="5">
        <v>536500</v>
      </c>
      <c r="E477" s="2">
        <f t="shared" si="7"/>
        <v>1.9934711643090315</v>
      </c>
      <c r="F477" s="7">
        <v>167.1</v>
      </c>
      <c r="G477">
        <v>5.07</v>
      </c>
    </row>
    <row r="478" spans="1:7" x14ac:dyDescent="0.15">
      <c r="A478" s="1">
        <v>36404</v>
      </c>
      <c r="B478" s="2">
        <v>1096.5</v>
      </c>
      <c r="C478" s="5">
        <v>556800</v>
      </c>
      <c r="D478" s="5">
        <v>542100</v>
      </c>
      <c r="E478" s="2">
        <f t="shared" si="7"/>
        <v>1.9692887931034482</v>
      </c>
      <c r="F478" s="7">
        <v>167.8</v>
      </c>
      <c r="G478">
        <v>5.41</v>
      </c>
    </row>
    <row r="479" spans="1:7" x14ac:dyDescent="0.15">
      <c r="A479" s="1">
        <v>36434</v>
      </c>
      <c r="B479" s="2">
        <v>1103.3</v>
      </c>
      <c r="C479" s="5">
        <v>564700</v>
      </c>
      <c r="D479" s="5">
        <v>551000</v>
      </c>
      <c r="E479" s="2">
        <f t="shared" si="7"/>
        <v>1.9537807685496724</v>
      </c>
      <c r="F479" s="7">
        <v>168.1</v>
      </c>
      <c r="G479">
        <v>5.26</v>
      </c>
    </row>
    <row r="480" spans="1:7" x14ac:dyDescent="0.15">
      <c r="A480" s="1">
        <v>36465</v>
      </c>
      <c r="B480" s="2">
        <v>1110.7</v>
      </c>
      <c r="C480" s="5">
        <v>582800</v>
      </c>
      <c r="D480" s="5">
        <v>569500</v>
      </c>
      <c r="E480" s="2">
        <f t="shared" si="7"/>
        <v>1.905799588194921</v>
      </c>
      <c r="F480" s="7">
        <v>168.4</v>
      </c>
      <c r="G480">
        <v>5.38</v>
      </c>
    </row>
    <row r="481" spans="1:7" x14ac:dyDescent="0.15">
      <c r="A481" s="1">
        <v>36495</v>
      </c>
      <c r="B481" s="2">
        <v>1122.2</v>
      </c>
      <c r="C481" s="5">
        <v>612500</v>
      </c>
      <c r="D481" s="5">
        <v>599900</v>
      </c>
      <c r="E481" s="2">
        <f t="shared" si="7"/>
        <v>1.8321632653061224</v>
      </c>
      <c r="F481" s="7">
        <v>168.8</v>
      </c>
      <c r="G481">
        <v>5.71</v>
      </c>
    </row>
    <row r="482" spans="1:7" x14ac:dyDescent="0.15">
      <c r="A482" s="1">
        <v>36526</v>
      </c>
      <c r="B482" s="2">
        <v>1122.0999999999999</v>
      </c>
      <c r="C482" s="5">
        <v>601900</v>
      </c>
      <c r="D482" s="5">
        <v>589000</v>
      </c>
      <c r="E482" s="2">
        <f t="shared" si="7"/>
        <v>1.8642631666389766</v>
      </c>
      <c r="F482" s="7">
        <v>169.3</v>
      </c>
      <c r="G482">
        <v>3.99</v>
      </c>
    </row>
    <row r="483" spans="1:7" x14ac:dyDescent="0.15">
      <c r="A483" s="1">
        <v>36557</v>
      </c>
      <c r="B483" s="2">
        <v>1108.5999999999999</v>
      </c>
      <c r="C483" s="5">
        <v>578000</v>
      </c>
      <c r="D483" s="5">
        <v>565700</v>
      </c>
      <c r="E483" s="2">
        <f t="shared" si="7"/>
        <v>1.9179930795847751</v>
      </c>
      <c r="F483" s="7">
        <v>170</v>
      </c>
      <c r="G483">
        <v>5.79</v>
      </c>
    </row>
    <row r="484" spans="1:7" x14ac:dyDescent="0.15">
      <c r="A484" s="1">
        <v>36586</v>
      </c>
      <c r="B484" s="2">
        <v>1107.5</v>
      </c>
      <c r="C484" s="5">
        <v>577100</v>
      </c>
      <c r="D484" s="5">
        <v>563700</v>
      </c>
      <c r="E484" s="2">
        <f t="shared" si="7"/>
        <v>1.9190781493675273</v>
      </c>
      <c r="F484" s="7">
        <v>171</v>
      </c>
      <c r="G484">
        <v>5.78</v>
      </c>
    </row>
    <row r="485" spans="1:7" x14ac:dyDescent="0.15">
      <c r="A485" s="1">
        <v>36617</v>
      </c>
      <c r="B485" s="2">
        <v>1115.5999999999999</v>
      </c>
      <c r="C485" s="5">
        <v>578600</v>
      </c>
      <c r="D485" s="5">
        <v>564700</v>
      </c>
      <c r="E485" s="2">
        <f t="shared" si="7"/>
        <v>1.9281023159350155</v>
      </c>
      <c r="F485" s="7">
        <v>170.9</v>
      </c>
      <c r="G485">
        <v>6.17</v>
      </c>
    </row>
    <row r="486" spans="1:7" x14ac:dyDescent="0.15">
      <c r="A486" s="1">
        <v>36647</v>
      </c>
      <c r="B486" s="2">
        <v>1104.9000000000001</v>
      </c>
      <c r="C486" s="5">
        <v>580600</v>
      </c>
      <c r="D486" s="5">
        <v>566000</v>
      </c>
      <c r="E486" s="2">
        <f t="shared" si="7"/>
        <v>1.9030313468825353</v>
      </c>
      <c r="F486" s="7">
        <v>171.2</v>
      </c>
      <c r="G486">
        <v>6.17</v>
      </c>
    </row>
    <row r="487" spans="1:7" x14ac:dyDescent="0.15">
      <c r="A487" s="1">
        <v>36678</v>
      </c>
      <c r="B487" s="2">
        <v>1102.5999999999999</v>
      </c>
      <c r="C487" s="5">
        <v>582000</v>
      </c>
      <c r="D487" s="5">
        <v>568600</v>
      </c>
      <c r="E487" s="2">
        <f t="shared" si="7"/>
        <v>1.8945017182130583</v>
      </c>
      <c r="F487" s="7">
        <v>172.2</v>
      </c>
      <c r="G487">
        <v>6.65</v>
      </c>
    </row>
    <row r="488" spans="1:7" x14ac:dyDescent="0.15">
      <c r="A488" s="1">
        <v>36708</v>
      </c>
      <c r="B488" s="2">
        <v>1103.5</v>
      </c>
      <c r="C488" s="5">
        <v>584200</v>
      </c>
      <c r="D488" s="5">
        <v>570800</v>
      </c>
      <c r="E488" s="2">
        <f t="shared" si="7"/>
        <v>1.8889079082505991</v>
      </c>
      <c r="F488" s="7">
        <v>172.7</v>
      </c>
      <c r="G488">
        <v>6.86</v>
      </c>
    </row>
    <row r="489" spans="1:7" x14ac:dyDescent="0.15">
      <c r="A489" s="1">
        <v>36739</v>
      </c>
      <c r="B489" s="2">
        <v>1100.2</v>
      </c>
      <c r="C489" s="5">
        <v>583400</v>
      </c>
      <c r="D489" s="5">
        <v>569800</v>
      </c>
      <c r="E489" s="2">
        <f t="shared" si="7"/>
        <v>1.8858416181007884</v>
      </c>
      <c r="F489" s="7">
        <v>172.7</v>
      </c>
      <c r="G489">
        <v>6.51</v>
      </c>
    </row>
    <row r="490" spans="1:7" x14ac:dyDescent="0.15">
      <c r="A490" s="1">
        <v>36770</v>
      </c>
      <c r="B490" s="2">
        <v>1099.7</v>
      </c>
      <c r="C490" s="5">
        <v>583800</v>
      </c>
      <c r="D490" s="5">
        <v>570200</v>
      </c>
      <c r="E490" s="2">
        <f t="shared" si="7"/>
        <v>1.8836930455635492</v>
      </c>
      <c r="F490" s="7">
        <v>173.6</v>
      </c>
      <c r="G490">
        <v>6.52</v>
      </c>
    </row>
    <row r="491" spans="1:7" x14ac:dyDescent="0.15">
      <c r="A491" s="1">
        <v>36800</v>
      </c>
      <c r="B491" s="2">
        <v>1098.7</v>
      </c>
      <c r="C491" s="5">
        <v>585300</v>
      </c>
      <c r="D491" s="5">
        <v>571500</v>
      </c>
      <c r="E491" s="2">
        <f t="shared" si="7"/>
        <v>1.8771570134973519</v>
      </c>
      <c r="F491" s="7">
        <v>173.9</v>
      </c>
      <c r="G491">
        <v>6.6</v>
      </c>
    </row>
    <row r="492" spans="1:7" x14ac:dyDescent="0.15">
      <c r="A492" s="1">
        <v>36831</v>
      </c>
      <c r="B492" s="2">
        <v>1092.4000000000001</v>
      </c>
      <c r="C492" s="5">
        <v>590300</v>
      </c>
      <c r="D492" s="5">
        <v>575900</v>
      </c>
      <c r="E492" s="2">
        <f t="shared" si="7"/>
        <v>1.850584448585465</v>
      </c>
      <c r="F492" s="7">
        <v>174.2</v>
      </c>
      <c r="G492">
        <v>6.61</v>
      </c>
    </row>
    <row r="493" spans="1:7" x14ac:dyDescent="0.15">
      <c r="A493" s="1">
        <v>36861</v>
      </c>
      <c r="B493" s="2">
        <v>1088.5999999999999</v>
      </c>
      <c r="C493" s="5">
        <v>598300</v>
      </c>
      <c r="D493" s="5">
        <v>584300</v>
      </c>
      <c r="E493" s="2">
        <f t="shared" si="7"/>
        <v>1.8194885508942003</v>
      </c>
      <c r="F493" s="7">
        <v>174.6</v>
      </c>
      <c r="G493">
        <v>6.6</v>
      </c>
    </row>
    <row r="494" spans="1:7" x14ac:dyDescent="0.15">
      <c r="A494" s="1">
        <v>36892</v>
      </c>
      <c r="B494" s="2">
        <v>1096.7</v>
      </c>
      <c r="C494" s="5">
        <v>598700</v>
      </c>
      <c r="D494" s="5">
        <v>584500</v>
      </c>
      <c r="E494" s="2">
        <f t="shared" si="7"/>
        <v>1.8318022381827292</v>
      </c>
      <c r="F494" s="7">
        <v>175.6</v>
      </c>
      <c r="G494">
        <v>5.41</v>
      </c>
    </row>
    <row r="495" spans="1:7" x14ac:dyDescent="0.15">
      <c r="A495" s="1">
        <v>36923</v>
      </c>
      <c r="B495" s="2">
        <v>1101.2</v>
      </c>
      <c r="C495" s="5">
        <v>595900</v>
      </c>
      <c r="D495" s="5">
        <v>582400</v>
      </c>
      <c r="E495" s="2">
        <f t="shared" si="7"/>
        <v>1.8479610672931699</v>
      </c>
      <c r="F495" s="7">
        <v>176</v>
      </c>
      <c r="G495">
        <v>5.57</v>
      </c>
    </row>
    <row r="496" spans="1:7" x14ac:dyDescent="0.15">
      <c r="A496" s="1">
        <v>36951</v>
      </c>
      <c r="B496" s="2">
        <v>1108.9000000000001</v>
      </c>
      <c r="C496" s="5">
        <v>599100</v>
      </c>
      <c r="D496" s="5">
        <v>585300</v>
      </c>
      <c r="E496" s="2">
        <f t="shared" si="7"/>
        <v>1.8509430812885996</v>
      </c>
      <c r="F496" s="7">
        <v>176.1</v>
      </c>
      <c r="G496">
        <v>5.59</v>
      </c>
    </row>
    <row r="497" spans="1:7" x14ac:dyDescent="0.15">
      <c r="A497" s="1">
        <v>36982</v>
      </c>
      <c r="B497" s="2">
        <v>1116.7</v>
      </c>
      <c r="C497" s="5">
        <v>601700</v>
      </c>
      <c r="D497" s="5">
        <v>588000</v>
      </c>
      <c r="E497" s="2">
        <f t="shared" si="7"/>
        <v>1.8559082599301977</v>
      </c>
      <c r="F497" s="7">
        <v>176.4</v>
      </c>
      <c r="G497">
        <v>5.29</v>
      </c>
    </row>
    <row r="498" spans="1:7" x14ac:dyDescent="0.15">
      <c r="A498" s="1">
        <v>37012</v>
      </c>
      <c r="B498" s="2">
        <v>1118.5</v>
      </c>
      <c r="C498" s="5">
        <v>605900</v>
      </c>
      <c r="D498" s="5">
        <v>591400</v>
      </c>
      <c r="E498" s="2">
        <f t="shared" si="7"/>
        <v>1.8460141937613468</v>
      </c>
      <c r="F498" s="7">
        <v>177.3</v>
      </c>
      <c r="G498">
        <v>4.6100000000000003</v>
      </c>
    </row>
    <row r="499" spans="1:7" x14ac:dyDescent="0.15">
      <c r="A499" s="1">
        <v>37043</v>
      </c>
      <c r="B499" s="2">
        <v>1126.2</v>
      </c>
      <c r="C499" s="5">
        <v>609100</v>
      </c>
      <c r="D499" s="5">
        <v>594900</v>
      </c>
      <c r="E499" s="2">
        <f t="shared" si="7"/>
        <v>1.8489574782465934</v>
      </c>
      <c r="F499" s="7">
        <v>177.7</v>
      </c>
      <c r="G499">
        <v>4.1399999999999997</v>
      </c>
    </row>
    <row r="500" spans="1:7" x14ac:dyDescent="0.15">
      <c r="A500" s="1">
        <v>37073</v>
      </c>
      <c r="B500" s="2">
        <v>1138.9000000000001</v>
      </c>
      <c r="C500" s="5">
        <v>616000</v>
      </c>
      <c r="D500" s="5">
        <v>601100</v>
      </c>
      <c r="E500" s="2">
        <f t="shared" si="7"/>
        <v>1.8488636363636364</v>
      </c>
      <c r="F500" s="7">
        <v>177.4</v>
      </c>
      <c r="G500">
        <v>3.95</v>
      </c>
    </row>
    <row r="501" spans="1:7" x14ac:dyDescent="0.15">
      <c r="A501" s="1">
        <v>37104</v>
      </c>
      <c r="B501" s="2">
        <v>1150.2</v>
      </c>
      <c r="C501" s="5">
        <v>622400</v>
      </c>
      <c r="D501" s="5">
        <v>607400</v>
      </c>
      <c r="E501" s="2">
        <f t="shared" si="7"/>
        <v>1.8480077120822622</v>
      </c>
      <c r="F501" s="7">
        <v>177.4</v>
      </c>
      <c r="G501">
        <v>3.79</v>
      </c>
    </row>
    <row r="502" spans="1:7" x14ac:dyDescent="0.15">
      <c r="A502" s="1">
        <v>37135</v>
      </c>
      <c r="B502" s="2">
        <v>1205.7</v>
      </c>
      <c r="C502" s="5">
        <v>647200</v>
      </c>
      <c r="D502" s="5">
        <v>613100</v>
      </c>
      <c r="E502" s="2">
        <f t="shared" si="7"/>
        <v>1.8629480840543882</v>
      </c>
      <c r="F502" s="7">
        <v>178.1</v>
      </c>
      <c r="G502">
        <v>3.66</v>
      </c>
    </row>
    <row r="503" spans="1:7" x14ac:dyDescent="0.15">
      <c r="A503" s="1">
        <v>37165</v>
      </c>
      <c r="B503" s="2">
        <v>1165.7</v>
      </c>
      <c r="C503" s="5">
        <v>635200</v>
      </c>
      <c r="D503" s="5">
        <v>615200</v>
      </c>
      <c r="E503" s="2">
        <f t="shared" si="7"/>
        <v>1.8351700251889169</v>
      </c>
      <c r="F503" s="7">
        <v>177.6</v>
      </c>
      <c r="G503">
        <v>3.02</v>
      </c>
    </row>
    <row r="504" spans="1:7" x14ac:dyDescent="0.15">
      <c r="A504" s="1">
        <v>37196</v>
      </c>
      <c r="B504" s="2">
        <v>1171</v>
      </c>
      <c r="C504" s="5">
        <v>639500</v>
      </c>
      <c r="D504" s="5">
        <v>622200</v>
      </c>
      <c r="E504" s="2">
        <f t="shared" si="7"/>
        <v>1.8311180609851447</v>
      </c>
      <c r="F504" s="7">
        <v>177.5</v>
      </c>
      <c r="G504">
        <v>2.61</v>
      </c>
    </row>
    <row r="505" spans="1:7" x14ac:dyDescent="0.15">
      <c r="A505" s="1">
        <v>37226</v>
      </c>
      <c r="B505" s="2">
        <v>1183.2</v>
      </c>
      <c r="C505" s="5">
        <v>650800</v>
      </c>
      <c r="D505" s="5">
        <v>632300</v>
      </c>
      <c r="E505" s="2">
        <f t="shared" si="7"/>
        <v>1.8180700676090964</v>
      </c>
      <c r="F505" s="7">
        <v>177.4</v>
      </c>
      <c r="G505">
        <v>2.06</v>
      </c>
    </row>
    <row r="506" spans="1:7" x14ac:dyDescent="0.15">
      <c r="A506" s="1">
        <v>37257</v>
      </c>
      <c r="B506" s="2">
        <v>1190.7</v>
      </c>
      <c r="C506" s="5">
        <v>653800</v>
      </c>
      <c r="D506" s="5">
        <v>634600</v>
      </c>
      <c r="E506" s="2">
        <f t="shared" si="7"/>
        <v>1.8211991434689507</v>
      </c>
      <c r="F506" s="7">
        <v>177.7</v>
      </c>
      <c r="G506">
        <v>1.52</v>
      </c>
    </row>
    <row r="507" spans="1:7" x14ac:dyDescent="0.15">
      <c r="A507" s="1">
        <v>37288</v>
      </c>
      <c r="B507" s="2">
        <v>1190.5999999999999</v>
      </c>
      <c r="C507" s="5">
        <v>654600</v>
      </c>
      <c r="D507" s="5">
        <v>636000</v>
      </c>
      <c r="E507" s="2">
        <f t="shared" si="7"/>
        <v>1.8188206538344027</v>
      </c>
      <c r="F507" s="7">
        <v>178</v>
      </c>
      <c r="G507">
        <v>1.77</v>
      </c>
    </row>
    <row r="508" spans="1:7" x14ac:dyDescent="0.15">
      <c r="A508" s="1">
        <v>37316</v>
      </c>
      <c r="B508" s="2">
        <v>1193.3</v>
      </c>
      <c r="C508" s="5">
        <v>659000</v>
      </c>
      <c r="D508" s="5">
        <v>640200</v>
      </c>
      <c r="E508" s="2">
        <f t="shared" si="7"/>
        <v>1.810773899848255</v>
      </c>
      <c r="F508" s="7">
        <v>178.5</v>
      </c>
      <c r="G508">
        <v>1.78</v>
      </c>
    </row>
    <row r="509" spans="1:7" x14ac:dyDescent="0.15">
      <c r="A509" s="1">
        <v>37347</v>
      </c>
      <c r="B509" s="2">
        <v>1186.9000000000001</v>
      </c>
      <c r="C509" s="5">
        <v>663400</v>
      </c>
      <c r="D509" s="5">
        <v>643700</v>
      </c>
      <c r="E509" s="2">
        <f t="shared" si="7"/>
        <v>1.7891166716912874</v>
      </c>
      <c r="F509" s="7">
        <v>179.3</v>
      </c>
      <c r="G509">
        <v>1.88</v>
      </c>
    </row>
    <row r="510" spans="1:7" x14ac:dyDescent="0.15">
      <c r="A510" s="1">
        <v>37377</v>
      </c>
      <c r="B510" s="2">
        <v>1189.3</v>
      </c>
      <c r="C510" s="5">
        <v>668600</v>
      </c>
      <c r="D510" s="5">
        <v>649500</v>
      </c>
      <c r="E510" s="2">
        <f t="shared" si="7"/>
        <v>1.7787915046365539</v>
      </c>
      <c r="F510" s="7">
        <v>179.5</v>
      </c>
      <c r="G510">
        <v>1.88</v>
      </c>
    </row>
    <row r="511" spans="1:7" x14ac:dyDescent="0.15">
      <c r="A511" s="1">
        <v>37408</v>
      </c>
      <c r="B511" s="2">
        <v>1193.3</v>
      </c>
      <c r="C511" s="5">
        <v>674000</v>
      </c>
      <c r="D511" s="5">
        <v>655800</v>
      </c>
      <c r="E511" s="2">
        <f t="shared" si="7"/>
        <v>1.7704747774480711</v>
      </c>
      <c r="F511" s="7">
        <v>179.6</v>
      </c>
      <c r="G511">
        <v>1.79</v>
      </c>
    </row>
    <row r="512" spans="1:7" x14ac:dyDescent="0.15">
      <c r="A512" s="1">
        <v>37438</v>
      </c>
      <c r="B512" s="2">
        <v>1199.0999999999999</v>
      </c>
      <c r="C512" s="5">
        <v>679300</v>
      </c>
      <c r="D512" s="5">
        <v>661000</v>
      </c>
      <c r="E512" s="2">
        <f t="shared" si="7"/>
        <v>1.765199470042691</v>
      </c>
      <c r="F512" s="7">
        <v>180</v>
      </c>
      <c r="G512">
        <v>1.83</v>
      </c>
    </row>
    <row r="513" spans="1:7" x14ac:dyDescent="0.15">
      <c r="A513" s="1">
        <v>37469</v>
      </c>
      <c r="B513" s="2">
        <v>1187.0999999999999</v>
      </c>
      <c r="C513" s="5">
        <v>679800</v>
      </c>
      <c r="D513" s="5">
        <v>661100</v>
      </c>
      <c r="E513" s="2">
        <f t="shared" si="7"/>
        <v>1.7462488967343337</v>
      </c>
      <c r="F513" s="7">
        <v>180.5</v>
      </c>
      <c r="G513">
        <v>1.79</v>
      </c>
    </row>
    <row r="514" spans="1:7" x14ac:dyDescent="0.15">
      <c r="A514" s="1">
        <v>37500</v>
      </c>
      <c r="B514" s="2">
        <v>1196.0999999999999</v>
      </c>
      <c r="C514" s="5">
        <v>680400</v>
      </c>
      <c r="D514" s="5">
        <v>661400</v>
      </c>
      <c r="E514" s="2">
        <f t="shared" si="7"/>
        <v>1.7579365079365079</v>
      </c>
      <c r="F514" s="7">
        <v>180.8</v>
      </c>
      <c r="G514">
        <v>1.81</v>
      </c>
    </row>
    <row r="515" spans="1:7" x14ac:dyDescent="0.15">
      <c r="A515" s="1">
        <v>37530</v>
      </c>
      <c r="B515" s="2">
        <v>1204</v>
      </c>
      <c r="C515" s="5">
        <v>681900</v>
      </c>
      <c r="D515" s="5">
        <v>662700</v>
      </c>
      <c r="E515" s="2">
        <f t="shared" ref="E515:E578" si="8">B515*1000/C515</f>
        <v>1.7656547880920956</v>
      </c>
      <c r="F515" s="7">
        <v>181.2</v>
      </c>
      <c r="G515">
        <v>1.85</v>
      </c>
    </row>
    <row r="516" spans="1:7" x14ac:dyDescent="0.15">
      <c r="A516" s="1">
        <v>37561</v>
      </c>
      <c r="B516" s="2">
        <v>1209.5999999999999</v>
      </c>
      <c r="C516" s="5">
        <v>688500</v>
      </c>
      <c r="D516" s="5">
        <v>668200</v>
      </c>
      <c r="E516" s="2">
        <f t="shared" si="8"/>
        <v>1.7568627450980392</v>
      </c>
      <c r="F516" s="7">
        <v>181.5</v>
      </c>
      <c r="G516">
        <v>1.74</v>
      </c>
    </row>
    <row r="517" spans="1:7" x14ac:dyDescent="0.15">
      <c r="A517" s="1">
        <v>37591</v>
      </c>
      <c r="B517" s="2">
        <v>1220.2</v>
      </c>
      <c r="C517" s="5">
        <v>699200</v>
      </c>
      <c r="D517" s="5">
        <v>678300</v>
      </c>
      <c r="E517" s="2">
        <f t="shared" si="8"/>
        <v>1.7451372997711669</v>
      </c>
      <c r="F517" s="7">
        <v>181.8</v>
      </c>
      <c r="G517">
        <v>1.23</v>
      </c>
    </row>
    <row r="518" spans="1:7" x14ac:dyDescent="0.15">
      <c r="A518" s="1">
        <v>37622</v>
      </c>
      <c r="B518" s="2">
        <v>1227.3</v>
      </c>
      <c r="C518" s="5">
        <v>699300</v>
      </c>
      <c r="D518" s="5">
        <v>678200</v>
      </c>
      <c r="E518" s="2">
        <f t="shared" si="8"/>
        <v>1.755040755040755</v>
      </c>
      <c r="F518" s="7">
        <v>182.6</v>
      </c>
      <c r="G518">
        <v>1.1599999999999999</v>
      </c>
    </row>
    <row r="519" spans="1:7" x14ac:dyDescent="0.15">
      <c r="A519" s="1">
        <v>37653</v>
      </c>
      <c r="B519" s="2">
        <v>1238.2</v>
      </c>
      <c r="C519" s="5">
        <v>701000</v>
      </c>
      <c r="D519" s="5">
        <v>680200</v>
      </c>
      <c r="E519" s="2">
        <f t="shared" si="8"/>
        <v>1.7663338088445077</v>
      </c>
      <c r="F519" s="7">
        <v>183.6</v>
      </c>
      <c r="G519">
        <v>1.33</v>
      </c>
    </row>
    <row r="520" spans="1:7" x14ac:dyDescent="0.15">
      <c r="A520" s="1">
        <v>37681</v>
      </c>
      <c r="B520" s="2">
        <v>1239.3</v>
      </c>
      <c r="C520" s="5">
        <v>705300</v>
      </c>
      <c r="D520" s="5">
        <v>683900</v>
      </c>
      <c r="E520" s="2">
        <f t="shared" si="8"/>
        <v>1.7571246278179498</v>
      </c>
      <c r="F520" s="7">
        <v>183.9</v>
      </c>
      <c r="G520">
        <v>1.33</v>
      </c>
    </row>
    <row r="521" spans="1:7" x14ac:dyDescent="0.15">
      <c r="A521" s="1">
        <v>37712</v>
      </c>
      <c r="B521" s="2">
        <v>1250</v>
      </c>
      <c r="C521" s="5">
        <v>709600</v>
      </c>
      <c r="D521" s="5">
        <v>687200</v>
      </c>
      <c r="E521" s="2">
        <f t="shared" si="8"/>
        <v>1.7615558060879368</v>
      </c>
      <c r="F521" s="7">
        <v>183.2</v>
      </c>
      <c r="G521">
        <v>1.29</v>
      </c>
    </row>
    <row r="522" spans="1:7" x14ac:dyDescent="0.15">
      <c r="A522" s="1">
        <v>37742</v>
      </c>
      <c r="B522" s="2">
        <v>1268.8</v>
      </c>
      <c r="C522" s="5">
        <v>713700</v>
      </c>
      <c r="D522" s="5">
        <v>690700</v>
      </c>
      <c r="E522" s="2">
        <f t="shared" si="8"/>
        <v>1.7777777777777777</v>
      </c>
      <c r="F522" s="7">
        <v>182.9</v>
      </c>
      <c r="G522">
        <v>1.3</v>
      </c>
    </row>
    <row r="523" spans="1:7" x14ac:dyDescent="0.15">
      <c r="A523" s="1">
        <v>37773</v>
      </c>
      <c r="B523" s="2">
        <v>1281</v>
      </c>
      <c r="C523" s="5">
        <v>715000</v>
      </c>
      <c r="D523" s="5">
        <v>692500</v>
      </c>
      <c r="E523" s="2">
        <f t="shared" si="8"/>
        <v>1.7916083916083916</v>
      </c>
      <c r="F523" s="7">
        <v>183.1</v>
      </c>
      <c r="G523">
        <v>1.28</v>
      </c>
    </row>
    <row r="524" spans="1:7" x14ac:dyDescent="0.15">
      <c r="A524" s="1">
        <v>37803</v>
      </c>
      <c r="B524" s="2">
        <v>1287.5</v>
      </c>
      <c r="C524" s="5">
        <v>717600</v>
      </c>
      <c r="D524" s="5">
        <v>694200</v>
      </c>
      <c r="E524" s="2">
        <f t="shared" si="8"/>
        <v>1.7941750278706801</v>
      </c>
      <c r="F524" s="7">
        <v>183.7</v>
      </c>
      <c r="G524">
        <v>1.1100000000000001</v>
      </c>
    </row>
    <row r="525" spans="1:7" x14ac:dyDescent="0.15">
      <c r="A525" s="1">
        <v>37834</v>
      </c>
      <c r="B525" s="2">
        <v>1296.4000000000001</v>
      </c>
      <c r="C525" s="5">
        <v>720900</v>
      </c>
      <c r="D525" s="5">
        <v>695500</v>
      </c>
      <c r="E525" s="2">
        <f t="shared" si="8"/>
        <v>1.7983076709668471</v>
      </c>
      <c r="F525" s="7">
        <v>184.5</v>
      </c>
      <c r="G525">
        <v>1</v>
      </c>
    </row>
    <row r="526" spans="1:7" x14ac:dyDescent="0.15">
      <c r="A526" s="1">
        <v>37865</v>
      </c>
      <c r="B526" s="2">
        <v>1297.2</v>
      </c>
      <c r="C526" s="5">
        <v>721100</v>
      </c>
      <c r="D526" s="5">
        <v>696900</v>
      </c>
      <c r="E526" s="2">
        <f t="shared" si="8"/>
        <v>1.7989183192345028</v>
      </c>
      <c r="F526" s="7">
        <v>185.1</v>
      </c>
      <c r="G526">
        <v>1.01</v>
      </c>
    </row>
    <row r="527" spans="1:7" x14ac:dyDescent="0.15">
      <c r="A527" s="1">
        <v>37895</v>
      </c>
      <c r="B527" s="2">
        <v>1297.8</v>
      </c>
      <c r="C527" s="5">
        <v>724800</v>
      </c>
      <c r="D527" s="5">
        <v>701700</v>
      </c>
      <c r="E527" s="2">
        <f t="shared" si="8"/>
        <v>1.7905629139072847</v>
      </c>
      <c r="F527" s="7">
        <v>184.9</v>
      </c>
      <c r="G527">
        <v>1.1100000000000001</v>
      </c>
    </row>
    <row r="528" spans="1:7" x14ac:dyDescent="0.15">
      <c r="A528" s="1">
        <v>37926</v>
      </c>
      <c r="B528" s="2">
        <v>1299.0999999999999</v>
      </c>
      <c r="C528" s="5">
        <v>730600</v>
      </c>
      <c r="D528" s="5">
        <v>707200</v>
      </c>
      <c r="E528" s="2">
        <f t="shared" si="8"/>
        <v>1.7781275663837941</v>
      </c>
      <c r="F528" s="7">
        <v>185</v>
      </c>
      <c r="G528">
        <v>1.03</v>
      </c>
    </row>
    <row r="529" spans="1:7" x14ac:dyDescent="0.15">
      <c r="A529" s="1">
        <v>37956</v>
      </c>
      <c r="B529" s="2">
        <v>1306.2</v>
      </c>
      <c r="C529" s="5">
        <v>739400</v>
      </c>
      <c r="D529" s="5">
        <v>716400</v>
      </c>
      <c r="E529" s="2">
        <f t="shared" si="8"/>
        <v>1.7665674871517447</v>
      </c>
      <c r="F529" s="7">
        <v>185.5</v>
      </c>
      <c r="G529">
        <v>1.03</v>
      </c>
    </row>
    <row r="530" spans="1:7" x14ac:dyDescent="0.15">
      <c r="A530" s="1">
        <v>37987</v>
      </c>
      <c r="B530" s="2">
        <v>1306</v>
      </c>
      <c r="C530" s="5">
        <v>736400</v>
      </c>
      <c r="D530" s="5">
        <v>713700</v>
      </c>
      <c r="E530" s="2">
        <f t="shared" si="8"/>
        <v>1.7734926670287887</v>
      </c>
      <c r="F530" s="7">
        <v>186.3</v>
      </c>
      <c r="G530">
        <v>0.94</v>
      </c>
    </row>
    <row r="531" spans="1:7" x14ac:dyDescent="0.15">
      <c r="A531" s="1">
        <v>38018</v>
      </c>
      <c r="B531" s="2">
        <v>1321.4</v>
      </c>
      <c r="C531" s="5">
        <v>735300</v>
      </c>
      <c r="D531" s="5">
        <v>713500</v>
      </c>
      <c r="E531" s="2">
        <f t="shared" si="8"/>
        <v>1.7970896232830138</v>
      </c>
      <c r="F531" s="7">
        <v>186.7</v>
      </c>
      <c r="G531">
        <v>1.03</v>
      </c>
    </row>
    <row r="532" spans="1:7" x14ac:dyDescent="0.15">
      <c r="A532" s="1">
        <v>38047</v>
      </c>
      <c r="B532" s="2">
        <v>1328.7</v>
      </c>
      <c r="C532" s="5">
        <v>736800</v>
      </c>
      <c r="D532" s="5">
        <v>714000</v>
      </c>
      <c r="E532" s="2">
        <f t="shared" si="8"/>
        <v>1.8033387622149837</v>
      </c>
      <c r="F532" s="7">
        <v>187.1</v>
      </c>
      <c r="G532">
        <v>1.04</v>
      </c>
    </row>
    <row r="533" spans="1:7" x14ac:dyDescent="0.15">
      <c r="A533" s="1">
        <v>38078</v>
      </c>
      <c r="B533" s="2">
        <v>1332.8</v>
      </c>
      <c r="C533" s="5">
        <v>741200</v>
      </c>
      <c r="D533" s="5">
        <v>716900</v>
      </c>
      <c r="E533" s="2">
        <f t="shared" si="8"/>
        <v>1.798165137614679</v>
      </c>
      <c r="F533" s="7">
        <v>187.4</v>
      </c>
      <c r="G533">
        <v>1.03</v>
      </c>
    </row>
    <row r="534" spans="1:7" x14ac:dyDescent="0.15">
      <c r="A534" s="1">
        <v>38108</v>
      </c>
      <c r="B534" s="2">
        <v>1333.3</v>
      </c>
      <c r="C534" s="5">
        <v>745000</v>
      </c>
      <c r="D534" s="5">
        <v>720800</v>
      </c>
      <c r="E534" s="2">
        <f t="shared" si="8"/>
        <v>1.7896644295302013</v>
      </c>
      <c r="F534" s="7">
        <v>188.2</v>
      </c>
      <c r="G534">
        <v>1.03</v>
      </c>
    </row>
    <row r="535" spans="1:7" x14ac:dyDescent="0.15">
      <c r="A535" s="1">
        <v>38139</v>
      </c>
      <c r="B535" s="2">
        <v>1342.7</v>
      </c>
      <c r="C535" s="5">
        <v>750700</v>
      </c>
      <c r="D535" s="5">
        <v>727200</v>
      </c>
      <c r="E535" s="2">
        <f t="shared" si="8"/>
        <v>1.7885973091781004</v>
      </c>
      <c r="F535" s="7">
        <v>188.9</v>
      </c>
      <c r="G535">
        <v>1.02</v>
      </c>
    </row>
    <row r="536" spans="1:7" x14ac:dyDescent="0.15">
      <c r="A536" s="1">
        <v>38169</v>
      </c>
      <c r="B536" s="2">
        <v>1340.8</v>
      </c>
      <c r="C536" s="5">
        <v>757300</v>
      </c>
      <c r="D536" s="5">
        <v>734000</v>
      </c>
      <c r="E536" s="2">
        <f t="shared" si="8"/>
        <v>1.7705004621682292</v>
      </c>
      <c r="F536" s="7">
        <v>189.1</v>
      </c>
      <c r="G536">
        <v>1.4</v>
      </c>
    </row>
    <row r="537" spans="1:7" x14ac:dyDescent="0.15">
      <c r="A537" s="1">
        <v>38200</v>
      </c>
      <c r="B537" s="2">
        <v>1354.3</v>
      </c>
      <c r="C537" s="5">
        <v>757200</v>
      </c>
      <c r="D537" s="5">
        <v>734700</v>
      </c>
      <c r="E537" s="2">
        <f t="shared" si="8"/>
        <v>1.7885631273111464</v>
      </c>
      <c r="F537" s="7">
        <v>189.2</v>
      </c>
      <c r="G537">
        <v>1.29</v>
      </c>
    </row>
    <row r="538" spans="1:7" x14ac:dyDescent="0.15">
      <c r="A538" s="1">
        <v>38231</v>
      </c>
      <c r="B538" s="2">
        <v>1362.5</v>
      </c>
      <c r="C538" s="5">
        <v>762200</v>
      </c>
      <c r="D538" s="5">
        <v>738900</v>
      </c>
      <c r="E538" s="2">
        <f t="shared" si="8"/>
        <v>1.7875885594332197</v>
      </c>
      <c r="F538" s="7">
        <v>189.8</v>
      </c>
      <c r="G538">
        <v>1.53</v>
      </c>
    </row>
    <row r="539" spans="1:7" x14ac:dyDescent="0.15">
      <c r="A539" s="1">
        <v>38261</v>
      </c>
      <c r="B539" s="2">
        <v>1362.3</v>
      </c>
      <c r="C539" s="5">
        <v>763900</v>
      </c>
      <c r="D539" s="5">
        <v>741200</v>
      </c>
      <c r="E539" s="2">
        <f t="shared" si="8"/>
        <v>1.7833486058384604</v>
      </c>
      <c r="F539" s="7">
        <v>190.8</v>
      </c>
      <c r="G539">
        <v>1.86</v>
      </c>
    </row>
    <row r="540" spans="1:7" x14ac:dyDescent="0.15">
      <c r="A540" s="1">
        <v>38292</v>
      </c>
      <c r="B540" s="2">
        <v>1374.2</v>
      </c>
      <c r="C540" s="5">
        <v>770500</v>
      </c>
      <c r="D540" s="5">
        <v>748100</v>
      </c>
      <c r="E540" s="2">
        <f t="shared" si="8"/>
        <v>1.7835171966255678</v>
      </c>
      <c r="F540" s="7">
        <v>191.7</v>
      </c>
      <c r="G540">
        <v>1.83</v>
      </c>
    </row>
    <row r="541" spans="1:7" x14ac:dyDescent="0.15">
      <c r="A541" s="1">
        <v>38322</v>
      </c>
      <c r="B541" s="2">
        <v>1376</v>
      </c>
      <c r="C541" s="5">
        <v>776300</v>
      </c>
      <c r="D541" s="5">
        <v>753500</v>
      </c>
      <c r="E541" s="2">
        <f t="shared" si="8"/>
        <v>1.7725106273347933</v>
      </c>
      <c r="F541" s="7">
        <v>191.7</v>
      </c>
      <c r="G541">
        <v>2.04</v>
      </c>
    </row>
    <row r="542" spans="1:7" x14ac:dyDescent="0.15">
      <c r="A542" s="1">
        <v>38353</v>
      </c>
      <c r="B542" s="2">
        <v>1367.1</v>
      </c>
      <c r="C542" s="5">
        <v>775200</v>
      </c>
      <c r="D542" s="5">
        <v>749500</v>
      </c>
      <c r="E542" s="2">
        <f t="shared" si="8"/>
        <v>1.7635448916408669</v>
      </c>
      <c r="F542" s="7">
        <v>191.6</v>
      </c>
      <c r="G542">
        <v>1.97</v>
      </c>
    </row>
    <row r="543" spans="1:7" x14ac:dyDescent="0.15">
      <c r="A543" s="1">
        <v>38384</v>
      </c>
      <c r="B543" s="2">
        <v>1371.1</v>
      </c>
      <c r="C543" s="5">
        <v>772900</v>
      </c>
      <c r="D543" s="5">
        <v>751200</v>
      </c>
      <c r="E543" s="2">
        <f t="shared" si="8"/>
        <v>1.7739681718204166</v>
      </c>
      <c r="F543" s="7">
        <v>192.4</v>
      </c>
      <c r="G543">
        <v>2.4</v>
      </c>
    </row>
    <row r="544" spans="1:7" x14ac:dyDescent="0.15">
      <c r="A544" s="1">
        <v>38412</v>
      </c>
      <c r="B544" s="2">
        <v>1370.9</v>
      </c>
      <c r="C544" s="5">
        <v>773500</v>
      </c>
      <c r="D544" s="5">
        <v>752200</v>
      </c>
      <c r="E544" s="2">
        <f t="shared" si="8"/>
        <v>1.772333548804137</v>
      </c>
      <c r="F544" s="7">
        <v>193.1</v>
      </c>
      <c r="G544">
        <v>2.39</v>
      </c>
    </row>
    <row r="545" spans="1:7" x14ac:dyDescent="0.15">
      <c r="A545" s="1">
        <v>38443</v>
      </c>
      <c r="B545" s="2">
        <v>1358.4</v>
      </c>
      <c r="C545" s="5">
        <v>775500</v>
      </c>
      <c r="D545" s="5">
        <v>753700</v>
      </c>
      <c r="E545" s="2">
        <f t="shared" si="8"/>
        <v>1.7516441005802708</v>
      </c>
      <c r="F545" s="7">
        <v>193.7</v>
      </c>
      <c r="G545">
        <v>2.83</v>
      </c>
    </row>
    <row r="546" spans="1:7" x14ac:dyDescent="0.15">
      <c r="A546" s="1">
        <v>38473</v>
      </c>
      <c r="B546" s="2">
        <v>1366</v>
      </c>
      <c r="C546" s="5">
        <v>776400</v>
      </c>
      <c r="D546" s="5">
        <v>755500</v>
      </c>
      <c r="E546" s="2">
        <f t="shared" si="8"/>
        <v>1.7594023699124164</v>
      </c>
      <c r="F546" s="7">
        <v>193.6</v>
      </c>
      <c r="G546">
        <v>2.97</v>
      </c>
    </row>
    <row r="547" spans="1:7" x14ac:dyDescent="0.15">
      <c r="A547" s="1">
        <v>38504</v>
      </c>
      <c r="B547" s="2">
        <v>1380.1</v>
      </c>
      <c r="C547" s="5">
        <v>780700</v>
      </c>
      <c r="D547" s="5">
        <v>760700</v>
      </c>
      <c r="E547" s="2">
        <f t="shared" si="8"/>
        <v>1.7677725118483412</v>
      </c>
      <c r="F547" s="7">
        <v>193.7</v>
      </c>
      <c r="G547">
        <v>3.02</v>
      </c>
    </row>
    <row r="548" spans="1:7" x14ac:dyDescent="0.15">
      <c r="A548" s="1">
        <v>38534</v>
      </c>
      <c r="B548" s="2">
        <v>1369</v>
      </c>
      <c r="C548" s="5">
        <v>782900</v>
      </c>
      <c r="D548" s="5">
        <v>763100</v>
      </c>
      <c r="E548" s="2">
        <f t="shared" si="8"/>
        <v>1.748626899987227</v>
      </c>
      <c r="F548" s="7">
        <v>194.9</v>
      </c>
      <c r="G548">
        <v>3.36</v>
      </c>
    </row>
    <row r="549" spans="1:7" x14ac:dyDescent="0.15">
      <c r="A549" s="1">
        <v>38565</v>
      </c>
      <c r="B549" s="2">
        <v>1377.8</v>
      </c>
      <c r="C549" s="5">
        <v>782700</v>
      </c>
      <c r="D549" s="5">
        <v>763300</v>
      </c>
      <c r="E549" s="2">
        <f t="shared" si="8"/>
        <v>1.7603168519228312</v>
      </c>
      <c r="F549" s="7">
        <v>196.1</v>
      </c>
      <c r="G549">
        <v>3.3</v>
      </c>
    </row>
    <row r="550" spans="1:7" x14ac:dyDescent="0.15">
      <c r="A550" s="1">
        <v>38596</v>
      </c>
      <c r="B550" s="2">
        <v>1378.6</v>
      </c>
      <c r="C550" s="5">
        <v>787900</v>
      </c>
      <c r="D550" s="5">
        <v>768000</v>
      </c>
      <c r="E550" s="2">
        <f t="shared" si="8"/>
        <v>1.7497144307653256</v>
      </c>
      <c r="F550" s="7">
        <v>198.8</v>
      </c>
      <c r="G550">
        <v>3.57</v>
      </c>
    </row>
    <row r="551" spans="1:7" x14ac:dyDescent="0.15">
      <c r="A551" s="1">
        <v>38626</v>
      </c>
      <c r="B551" s="2">
        <v>1376.5</v>
      </c>
      <c r="C551" s="5">
        <v>787200</v>
      </c>
      <c r="D551" s="5">
        <v>768900</v>
      </c>
      <c r="E551" s="2">
        <f t="shared" si="8"/>
        <v>1.7486026422764227</v>
      </c>
      <c r="F551" s="7">
        <v>199.1</v>
      </c>
      <c r="G551">
        <v>3.93</v>
      </c>
    </row>
    <row r="552" spans="1:7" x14ac:dyDescent="0.15">
      <c r="A552" s="1">
        <v>38657</v>
      </c>
      <c r="B552" s="2">
        <v>1376.1</v>
      </c>
      <c r="C552" s="5">
        <v>793500</v>
      </c>
      <c r="D552" s="5">
        <v>775200</v>
      </c>
      <c r="E552" s="2">
        <f t="shared" si="8"/>
        <v>1.7342155009451796</v>
      </c>
      <c r="F552" s="7">
        <v>198.1</v>
      </c>
      <c r="G552">
        <v>3.99</v>
      </c>
    </row>
    <row r="553" spans="1:7" x14ac:dyDescent="0.15">
      <c r="A553" s="1">
        <v>38687</v>
      </c>
      <c r="B553" s="2">
        <v>1374.3</v>
      </c>
      <c r="C553" s="5">
        <v>803100</v>
      </c>
      <c r="D553" s="5">
        <v>784700</v>
      </c>
      <c r="E553" s="2">
        <f t="shared" si="8"/>
        <v>1.7112439297721329</v>
      </c>
      <c r="F553" s="7">
        <v>198.1</v>
      </c>
      <c r="G553">
        <v>4.03</v>
      </c>
    </row>
    <row r="554" spans="1:7" x14ac:dyDescent="0.15">
      <c r="A554" s="1">
        <v>38718</v>
      </c>
      <c r="B554" s="2">
        <v>1379.5</v>
      </c>
      <c r="C554" s="5">
        <v>804200</v>
      </c>
      <c r="D554" s="5">
        <v>784900</v>
      </c>
      <c r="E554" s="2">
        <f t="shared" si="8"/>
        <v>1.7153693111166377</v>
      </c>
      <c r="F554" s="7">
        <v>199.3</v>
      </c>
      <c r="G554">
        <v>4.09</v>
      </c>
    </row>
    <row r="555" spans="1:7" x14ac:dyDescent="0.15">
      <c r="A555" s="1">
        <v>38749</v>
      </c>
      <c r="B555" s="2">
        <v>1378.4</v>
      </c>
      <c r="C555" s="5">
        <v>804900</v>
      </c>
      <c r="D555" s="5">
        <v>787000</v>
      </c>
      <c r="E555" s="2">
        <f t="shared" si="8"/>
        <v>1.7125108709156418</v>
      </c>
      <c r="F555" s="7">
        <v>199.4</v>
      </c>
      <c r="G555">
        <v>4.47</v>
      </c>
    </row>
    <row r="556" spans="1:7" x14ac:dyDescent="0.15">
      <c r="A556" s="1">
        <v>38777</v>
      </c>
      <c r="B556" s="2">
        <v>1383.2</v>
      </c>
      <c r="C556" s="5">
        <v>810100</v>
      </c>
      <c r="D556" s="5">
        <v>789100</v>
      </c>
      <c r="E556" s="2">
        <f t="shared" si="8"/>
        <v>1.7074435254906801</v>
      </c>
      <c r="F556" s="7">
        <v>199.7</v>
      </c>
      <c r="G556">
        <v>4.5199999999999996</v>
      </c>
    </row>
    <row r="557" spans="1:7" x14ac:dyDescent="0.15">
      <c r="A557" s="1">
        <v>38808</v>
      </c>
      <c r="B557" s="2">
        <v>1381.4</v>
      </c>
      <c r="C557" s="5">
        <v>809200</v>
      </c>
      <c r="D557" s="5">
        <v>790900</v>
      </c>
      <c r="E557" s="2">
        <f t="shared" si="8"/>
        <v>1.7071181413741967</v>
      </c>
      <c r="F557" s="7">
        <v>200.7</v>
      </c>
      <c r="G557">
        <v>5</v>
      </c>
    </row>
    <row r="558" spans="1:7" x14ac:dyDescent="0.15">
      <c r="A558" s="1">
        <v>38838</v>
      </c>
      <c r="B558" s="2">
        <v>1387.2</v>
      </c>
      <c r="C558" s="5">
        <v>812600</v>
      </c>
      <c r="D558" s="5">
        <v>794300</v>
      </c>
      <c r="E558" s="2">
        <f t="shared" si="8"/>
        <v>1.7071129707112971</v>
      </c>
      <c r="F558" s="7">
        <v>201.3</v>
      </c>
      <c r="G558">
        <v>4.84</v>
      </c>
    </row>
    <row r="559" spans="1:7" x14ac:dyDescent="0.15">
      <c r="A559" s="1">
        <v>38869</v>
      </c>
      <c r="B559" s="2">
        <v>1375.4</v>
      </c>
      <c r="C559" s="5">
        <v>812400</v>
      </c>
      <c r="D559" s="5">
        <v>795200</v>
      </c>
      <c r="E559" s="2">
        <f t="shared" si="8"/>
        <v>1.6930083702609553</v>
      </c>
      <c r="F559" s="7">
        <v>201.8</v>
      </c>
      <c r="G559">
        <v>5.0199999999999996</v>
      </c>
    </row>
    <row r="560" spans="1:7" x14ac:dyDescent="0.15">
      <c r="A560" s="1">
        <v>38899</v>
      </c>
      <c r="B560" s="2">
        <v>1372.4</v>
      </c>
      <c r="C560" s="5">
        <v>811500</v>
      </c>
      <c r="D560" s="5">
        <v>794800</v>
      </c>
      <c r="E560" s="2">
        <f t="shared" si="8"/>
        <v>1.6911891558841652</v>
      </c>
      <c r="F560" s="7">
        <v>202.9</v>
      </c>
      <c r="G560">
        <v>5.05</v>
      </c>
    </row>
    <row r="561" spans="1:7" x14ac:dyDescent="0.15">
      <c r="A561" s="1">
        <v>38930</v>
      </c>
      <c r="B561" s="2">
        <v>1372.4</v>
      </c>
      <c r="C561" s="5">
        <v>809700</v>
      </c>
      <c r="D561" s="5">
        <v>793900</v>
      </c>
      <c r="E561" s="2">
        <f t="shared" si="8"/>
        <v>1.6949487464493023</v>
      </c>
      <c r="F561" s="7">
        <v>203.8</v>
      </c>
      <c r="G561">
        <v>5.27</v>
      </c>
    </row>
    <row r="562" spans="1:7" x14ac:dyDescent="0.15">
      <c r="A562" s="1">
        <v>38961</v>
      </c>
      <c r="B562" s="2">
        <v>1364.4</v>
      </c>
      <c r="C562" s="5">
        <v>810400</v>
      </c>
      <c r="D562" s="5">
        <v>794300</v>
      </c>
      <c r="E562" s="2">
        <f t="shared" si="8"/>
        <v>1.6836130306021717</v>
      </c>
      <c r="F562" s="7">
        <v>202.8</v>
      </c>
      <c r="G562">
        <v>5.25</v>
      </c>
    </row>
    <row r="563" spans="1:7" x14ac:dyDescent="0.15">
      <c r="A563" s="1">
        <v>38991</v>
      </c>
      <c r="B563" s="2">
        <v>1370.3</v>
      </c>
      <c r="C563" s="5">
        <v>809800</v>
      </c>
      <c r="D563" s="5">
        <v>794500</v>
      </c>
      <c r="E563" s="2">
        <f t="shared" si="8"/>
        <v>1.6921462089404791</v>
      </c>
      <c r="F563" s="7">
        <v>201.9</v>
      </c>
      <c r="G563">
        <v>5.34</v>
      </c>
    </row>
    <row r="564" spans="1:7" x14ac:dyDescent="0.15">
      <c r="A564" s="1">
        <v>39022</v>
      </c>
      <c r="B564" s="2">
        <v>1370.8</v>
      </c>
      <c r="C564" s="5">
        <v>816800</v>
      </c>
      <c r="D564" s="5">
        <v>801400</v>
      </c>
      <c r="E564" s="2">
        <f t="shared" si="8"/>
        <v>1.6782566111655239</v>
      </c>
      <c r="F564" s="7">
        <v>202</v>
      </c>
      <c r="G564">
        <v>5.23</v>
      </c>
    </row>
    <row r="565" spans="1:7" x14ac:dyDescent="0.15">
      <c r="A565" s="1">
        <v>39052</v>
      </c>
      <c r="B565" s="2">
        <v>1366.6</v>
      </c>
      <c r="C565" s="5">
        <v>826700</v>
      </c>
      <c r="D565" s="5">
        <v>811100</v>
      </c>
      <c r="E565" s="2">
        <f t="shared" si="8"/>
        <v>1.653078504898996</v>
      </c>
      <c r="F565" s="7">
        <v>203.1</v>
      </c>
      <c r="G565">
        <v>5.27</v>
      </c>
    </row>
    <row r="566" spans="1:7" x14ac:dyDescent="0.15">
      <c r="A566" s="1">
        <v>39083</v>
      </c>
      <c r="B566" s="2">
        <v>1371.7</v>
      </c>
      <c r="C566" s="5">
        <v>823000</v>
      </c>
      <c r="D566" s="5">
        <v>807300</v>
      </c>
      <c r="E566" s="2">
        <f t="shared" si="8"/>
        <v>1.6667071688942892</v>
      </c>
      <c r="F566" s="7">
        <v>203.43700000000001</v>
      </c>
      <c r="G566">
        <v>5.17</v>
      </c>
    </row>
    <row r="567" spans="1:7" x14ac:dyDescent="0.15">
      <c r="A567" s="1">
        <v>39114</v>
      </c>
      <c r="B567" s="2">
        <v>1363</v>
      </c>
      <c r="C567" s="5">
        <v>820000</v>
      </c>
      <c r="D567" s="5">
        <v>805400</v>
      </c>
      <c r="E567" s="2">
        <f t="shared" si="8"/>
        <v>1.6621951219512194</v>
      </c>
      <c r="F567" s="7">
        <v>204.226</v>
      </c>
      <c r="G567">
        <v>5.29</v>
      </c>
    </row>
    <row r="568" spans="1:7" x14ac:dyDescent="0.15">
      <c r="A568" s="1">
        <v>39142</v>
      </c>
      <c r="B568" s="2">
        <v>1366.5</v>
      </c>
      <c r="C568" s="5">
        <v>820900</v>
      </c>
      <c r="D568" s="5">
        <v>806400</v>
      </c>
      <c r="E568" s="2">
        <f t="shared" si="8"/>
        <v>1.6646363747106834</v>
      </c>
      <c r="F568" s="7">
        <v>205.28800000000001</v>
      </c>
      <c r="G568">
        <v>5.31</v>
      </c>
    </row>
    <row r="569" spans="1:7" x14ac:dyDescent="0.15">
      <c r="A569" s="1">
        <v>39173</v>
      </c>
      <c r="B569" s="2">
        <v>1378</v>
      </c>
      <c r="C569" s="5">
        <v>823000</v>
      </c>
      <c r="D569" s="5">
        <v>807600</v>
      </c>
      <c r="E569" s="2">
        <f t="shared" si="8"/>
        <v>1.6743620899149454</v>
      </c>
      <c r="F569" s="7">
        <v>205.904</v>
      </c>
      <c r="G569">
        <v>5.3</v>
      </c>
    </row>
    <row r="570" spans="1:7" x14ac:dyDescent="0.15">
      <c r="A570" s="1">
        <v>39203</v>
      </c>
      <c r="B570" s="2">
        <v>1380.9</v>
      </c>
      <c r="C570" s="5">
        <v>825700</v>
      </c>
      <c r="D570" s="5">
        <v>809800</v>
      </c>
      <c r="E570" s="2">
        <f t="shared" si="8"/>
        <v>1.6723991764563402</v>
      </c>
      <c r="F570" s="7">
        <v>206.755</v>
      </c>
      <c r="G570">
        <v>5.26</v>
      </c>
    </row>
    <row r="571" spans="1:7" x14ac:dyDescent="0.15">
      <c r="A571" s="1">
        <v>39234</v>
      </c>
      <c r="B571" s="2">
        <v>1368.2</v>
      </c>
      <c r="C571" s="5">
        <v>827200</v>
      </c>
      <c r="D571" s="5">
        <v>811800</v>
      </c>
      <c r="E571" s="2">
        <f t="shared" si="8"/>
        <v>1.6540135396518376</v>
      </c>
      <c r="F571" s="7">
        <v>207.23400000000001</v>
      </c>
      <c r="G571">
        <v>5.23</v>
      </c>
    </row>
    <row r="572" spans="1:7" x14ac:dyDescent="0.15">
      <c r="A572" s="1">
        <v>39264</v>
      </c>
      <c r="B572" s="2">
        <v>1371.8</v>
      </c>
      <c r="C572" s="5">
        <v>828900</v>
      </c>
      <c r="D572" s="5">
        <v>813900</v>
      </c>
      <c r="E572" s="2">
        <f t="shared" si="8"/>
        <v>1.6549644106647363</v>
      </c>
      <c r="F572" s="7">
        <v>207.60300000000001</v>
      </c>
      <c r="G572">
        <v>5.31</v>
      </c>
    </row>
    <row r="573" spans="1:7" x14ac:dyDescent="0.15">
      <c r="A573" s="1">
        <v>39295</v>
      </c>
      <c r="B573" s="2">
        <v>1376.3</v>
      </c>
      <c r="C573" s="5">
        <v>829600</v>
      </c>
      <c r="D573" s="5">
        <v>811700</v>
      </c>
      <c r="E573" s="2">
        <f t="shared" si="8"/>
        <v>1.6589922854387658</v>
      </c>
      <c r="F573" s="7">
        <v>207.667</v>
      </c>
      <c r="G573">
        <v>5.3</v>
      </c>
    </row>
    <row r="574" spans="1:7" x14ac:dyDescent="0.15">
      <c r="A574" s="1">
        <v>39326</v>
      </c>
      <c r="B574" s="2">
        <v>1375.7</v>
      </c>
      <c r="C574" s="5">
        <v>827400</v>
      </c>
      <c r="D574" s="5">
        <v>812000</v>
      </c>
      <c r="E574" s="2">
        <f t="shared" si="8"/>
        <v>1.6626782692772542</v>
      </c>
      <c r="F574" s="7">
        <v>208.547</v>
      </c>
      <c r="G574">
        <v>4.96</v>
      </c>
    </row>
    <row r="575" spans="1:7" x14ac:dyDescent="0.15">
      <c r="A575" s="1">
        <v>39356</v>
      </c>
      <c r="B575" s="2">
        <v>1379.4</v>
      </c>
      <c r="C575" s="5">
        <v>829000</v>
      </c>
      <c r="D575" s="5">
        <v>813900</v>
      </c>
      <c r="E575" s="2">
        <f t="shared" si="8"/>
        <v>1.6639324487334137</v>
      </c>
      <c r="F575" s="7">
        <v>209.19</v>
      </c>
      <c r="G575">
        <v>4.92</v>
      </c>
    </row>
    <row r="576" spans="1:7" x14ac:dyDescent="0.15">
      <c r="A576" s="1">
        <v>39387</v>
      </c>
      <c r="B576" s="2">
        <v>1371.8</v>
      </c>
      <c r="C576" s="5">
        <v>834300</v>
      </c>
      <c r="D576" s="5">
        <v>819100</v>
      </c>
      <c r="E576" s="2">
        <f t="shared" si="8"/>
        <v>1.6442526669063886</v>
      </c>
      <c r="F576" s="7">
        <v>210.834</v>
      </c>
      <c r="G576">
        <v>4.59</v>
      </c>
    </row>
    <row r="577" spans="1:7" x14ac:dyDescent="0.15">
      <c r="A577" s="1">
        <v>39417</v>
      </c>
      <c r="B577" s="2">
        <v>1373.4</v>
      </c>
      <c r="C577" s="5">
        <v>837200</v>
      </c>
      <c r="D577" s="5">
        <v>822300</v>
      </c>
      <c r="E577" s="2">
        <f t="shared" si="8"/>
        <v>1.6404682274247491</v>
      </c>
      <c r="F577" s="7">
        <v>211.44499999999999</v>
      </c>
      <c r="G577">
        <v>4.66</v>
      </c>
    </row>
    <row r="578" spans="1:7" x14ac:dyDescent="0.15">
      <c r="A578" s="1">
        <v>39448</v>
      </c>
      <c r="B578" s="2">
        <v>1377.7</v>
      </c>
      <c r="C578" s="5">
        <v>830600</v>
      </c>
      <c r="D578" s="5">
        <v>815200</v>
      </c>
      <c r="E578" s="2">
        <f t="shared" si="8"/>
        <v>1.6586804719479895</v>
      </c>
      <c r="F578" s="7">
        <v>212.17400000000001</v>
      </c>
      <c r="G578">
        <v>3.06</v>
      </c>
    </row>
    <row r="579" spans="1:7" x14ac:dyDescent="0.15">
      <c r="A579" s="1">
        <v>39479</v>
      </c>
      <c r="B579" s="2">
        <v>1380.4</v>
      </c>
      <c r="C579" s="5">
        <v>829500</v>
      </c>
      <c r="D579" s="5">
        <v>814600</v>
      </c>
      <c r="E579" s="2">
        <f t="shared" ref="E579:E642" si="9">B579*1000/C579</f>
        <v>1.6641350210970465</v>
      </c>
      <c r="F579" s="7">
        <v>212.68700000000001</v>
      </c>
      <c r="G579">
        <v>3.12</v>
      </c>
    </row>
    <row r="580" spans="1:7" x14ac:dyDescent="0.15">
      <c r="A580" s="1">
        <v>39508</v>
      </c>
      <c r="B580" s="2">
        <v>1388.7</v>
      </c>
      <c r="C580" s="5">
        <v>833000</v>
      </c>
      <c r="D580" s="5">
        <v>816400</v>
      </c>
      <c r="E580" s="2">
        <f t="shared" si="9"/>
        <v>1.6671068427370948</v>
      </c>
      <c r="F580" s="7">
        <v>213.44800000000001</v>
      </c>
      <c r="G580">
        <v>3.01</v>
      </c>
    </row>
    <row r="581" spans="1:7" x14ac:dyDescent="0.15">
      <c r="A581" s="1">
        <v>39539</v>
      </c>
      <c r="B581" s="2">
        <v>1391.4</v>
      </c>
      <c r="C581" s="5">
        <v>830200</v>
      </c>
      <c r="D581" s="5">
        <v>813900</v>
      </c>
      <c r="E581" s="2">
        <f t="shared" si="9"/>
        <v>1.6759816911587568</v>
      </c>
      <c r="F581" s="7">
        <v>213.94200000000001</v>
      </c>
      <c r="G581">
        <v>2.38</v>
      </c>
    </row>
    <row r="582" spans="1:7" x14ac:dyDescent="0.15">
      <c r="A582" s="1">
        <v>39569</v>
      </c>
      <c r="B582" s="2">
        <v>1393.4</v>
      </c>
      <c r="C582" s="5">
        <v>834700</v>
      </c>
      <c r="D582" s="5">
        <v>818000</v>
      </c>
      <c r="E582" s="2">
        <f t="shared" si="9"/>
        <v>1.6693422786629928</v>
      </c>
      <c r="F582" s="7">
        <v>215.208</v>
      </c>
      <c r="G582">
        <v>2.16</v>
      </c>
    </row>
    <row r="583" spans="1:7" x14ac:dyDescent="0.15">
      <c r="A583" s="1">
        <v>39600</v>
      </c>
      <c r="B583" s="2">
        <v>1404.6</v>
      </c>
      <c r="C583" s="5">
        <v>840200</v>
      </c>
      <c r="D583" s="5">
        <v>823500</v>
      </c>
      <c r="E583" s="2">
        <f t="shared" si="9"/>
        <v>1.6717448226612712</v>
      </c>
      <c r="F583" s="7">
        <v>217.46299999999999</v>
      </c>
      <c r="G583">
        <v>1.98</v>
      </c>
    </row>
    <row r="584" spans="1:7" x14ac:dyDescent="0.15">
      <c r="A584" s="1">
        <v>39630</v>
      </c>
      <c r="B584" s="2">
        <v>1421.1</v>
      </c>
      <c r="C584" s="5">
        <v>847000</v>
      </c>
      <c r="D584" s="5">
        <v>830400</v>
      </c>
      <c r="E584" s="2">
        <f t="shared" si="9"/>
        <v>1.6778040141676505</v>
      </c>
      <c r="F584" s="7">
        <v>219.01599999999999</v>
      </c>
      <c r="G584">
        <v>2.11</v>
      </c>
    </row>
    <row r="585" spans="1:7" x14ac:dyDescent="0.15">
      <c r="A585" s="1">
        <v>39661</v>
      </c>
      <c r="B585" s="2">
        <v>1407.4</v>
      </c>
      <c r="C585" s="5">
        <v>847600</v>
      </c>
      <c r="D585" s="5">
        <v>831000</v>
      </c>
      <c r="E585" s="2">
        <f t="shared" si="9"/>
        <v>1.6604530438886267</v>
      </c>
      <c r="F585" s="7">
        <v>218.69</v>
      </c>
      <c r="G585">
        <v>2.04</v>
      </c>
    </row>
    <row r="586" spans="1:7" x14ac:dyDescent="0.15">
      <c r="A586" s="1">
        <v>39692</v>
      </c>
      <c r="B586" s="2">
        <v>1462</v>
      </c>
      <c r="C586" s="5">
        <v>909700</v>
      </c>
      <c r="D586" s="5">
        <v>835100</v>
      </c>
      <c r="E586" s="2">
        <f t="shared" si="9"/>
        <v>1.6071232274376168</v>
      </c>
      <c r="F586" s="7">
        <v>218.87700000000001</v>
      </c>
      <c r="G586">
        <v>1.94</v>
      </c>
    </row>
    <row r="587" spans="1:7" x14ac:dyDescent="0.15">
      <c r="A587" s="1">
        <v>39722</v>
      </c>
      <c r="B587" s="2">
        <v>1473.8</v>
      </c>
      <c r="C587" s="5">
        <v>1136400</v>
      </c>
      <c r="D587" s="5">
        <v>851800</v>
      </c>
      <c r="E587" s="2">
        <f t="shared" si="9"/>
        <v>1.2969024991200282</v>
      </c>
      <c r="F587" s="7">
        <v>216.995</v>
      </c>
      <c r="G587">
        <v>1.1499999999999999</v>
      </c>
    </row>
    <row r="588" spans="1:7" x14ac:dyDescent="0.15">
      <c r="A588" s="1">
        <v>39753</v>
      </c>
      <c r="B588" s="2">
        <v>1514.6</v>
      </c>
      <c r="C588" s="5">
        <v>1442300</v>
      </c>
      <c r="D588" s="5">
        <v>865400</v>
      </c>
      <c r="E588" s="2">
        <f t="shared" si="9"/>
        <v>1.0501282673507593</v>
      </c>
      <c r="F588" s="7">
        <v>213.15299999999999</v>
      </c>
      <c r="G588">
        <v>0.22</v>
      </c>
    </row>
    <row r="589" spans="1:7" x14ac:dyDescent="0.15">
      <c r="A589" s="1">
        <v>39783</v>
      </c>
      <c r="B589" s="2">
        <v>1601.7</v>
      </c>
      <c r="C589" s="5">
        <v>1666400</v>
      </c>
      <c r="D589" s="5">
        <v>878300</v>
      </c>
      <c r="E589" s="2">
        <f t="shared" si="9"/>
        <v>0.96117378780604901</v>
      </c>
      <c r="F589" s="7">
        <v>211.398</v>
      </c>
      <c r="G589">
        <v>0.52</v>
      </c>
    </row>
    <row r="590" spans="1:7" x14ac:dyDescent="0.15">
      <c r="A590" s="1">
        <v>39814</v>
      </c>
      <c r="B590" s="2">
        <v>1582.8</v>
      </c>
      <c r="C590" s="5">
        <v>1712000</v>
      </c>
      <c r="D590" s="5">
        <v>886600</v>
      </c>
      <c r="E590" s="2">
        <f t="shared" si="9"/>
        <v>0.92453271028037387</v>
      </c>
      <c r="F590" s="7">
        <v>211.93299999999999</v>
      </c>
      <c r="G590">
        <v>0.14000000000000001</v>
      </c>
    </row>
    <row r="591" spans="1:7" x14ac:dyDescent="0.15">
      <c r="A591" s="1">
        <v>39845</v>
      </c>
      <c r="B591" s="2">
        <v>1567.2</v>
      </c>
      <c r="C591" s="5">
        <v>1561700</v>
      </c>
      <c r="D591" s="5">
        <v>895100</v>
      </c>
      <c r="E591" s="2">
        <f t="shared" si="9"/>
        <v>1.0035218031632196</v>
      </c>
      <c r="F591" s="7">
        <v>212.70500000000001</v>
      </c>
      <c r="G591">
        <v>0.23</v>
      </c>
    </row>
    <row r="592" spans="1:7" x14ac:dyDescent="0.15">
      <c r="A592" s="1">
        <v>39873</v>
      </c>
      <c r="B592" s="2">
        <v>1578.9</v>
      </c>
      <c r="C592" s="5">
        <v>1647300</v>
      </c>
      <c r="D592" s="5">
        <v>901400</v>
      </c>
      <c r="E592" s="2">
        <f t="shared" si="9"/>
        <v>0.95847750865051906</v>
      </c>
      <c r="F592" s="7">
        <v>212.495</v>
      </c>
      <c r="G592">
        <v>0.22</v>
      </c>
    </row>
    <row r="593" spans="1:7" x14ac:dyDescent="0.15">
      <c r="A593" s="1">
        <v>39904</v>
      </c>
      <c r="B593" s="2">
        <v>1611.6</v>
      </c>
      <c r="C593" s="5">
        <v>1753200</v>
      </c>
      <c r="D593" s="5">
        <v>903600</v>
      </c>
      <c r="E593" s="2">
        <f t="shared" si="9"/>
        <v>0.919233401779603</v>
      </c>
      <c r="F593" s="7">
        <v>212.709</v>
      </c>
      <c r="G593">
        <v>0.16</v>
      </c>
    </row>
    <row r="594" spans="1:7" x14ac:dyDescent="0.15">
      <c r="A594" s="1">
        <v>39934</v>
      </c>
      <c r="B594" s="2">
        <v>1617.5</v>
      </c>
      <c r="C594" s="5">
        <v>1775100</v>
      </c>
      <c r="D594" s="5">
        <v>905800</v>
      </c>
      <c r="E594" s="2">
        <f t="shared" si="9"/>
        <v>0.91121626950594337</v>
      </c>
      <c r="F594" s="7">
        <v>213.02199999999999</v>
      </c>
      <c r="G594">
        <v>0.22</v>
      </c>
    </row>
    <row r="595" spans="1:7" x14ac:dyDescent="0.15">
      <c r="A595" s="1">
        <v>39965</v>
      </c>
      <c r="B595" s="2">
        <v>1658.8</v>
      </c>
      <c r="C595" s="5">
        <v>1683700</v>
      </c>
      <c r="D595" s="5">
        <v>907500</v>
      </c>
      <c r="E595" s="2">
        <f t="shared" si="9"/>
        <v>0.98521114212745742</v>
      </c>
      <c r="F595" s="7">
        <v>214.79</v>
      </c>
      <c r="G595">
        <v>0.21</v>
      </c>
    </row>
    <row r="596" spans="1:7" x14ac:dyDescent="0.15">
      <c r="A596" s="1">
        <v>39995</v>
      </c>
      <c r="B596" s="2">
        <v>1662.5</v>
      </c>
      <c r="C596" s="5">
        <v>1673600</v>
      </c>
      <c r="D596" s="5">
        <v>910000</v>
      </c>
      <c r="E596" s="2">
        <f t="shared" si="9"/>
        <v>0.99336759082217974</v>
      </c>
      <c r="F596" s="7">
        <v>214.726</v>
      </c>
      <c r="G596">
        <v>0.2</v>
      </c>
    </row>
    <row r="597" spans="1:7" x14ac:dyDescent="0.15">
      <c r="A597" s="1">
        <v>40026</v>
      </c>
      <c r="B597" s="2">
        <v>1660</v>
      </c>
      <c r="C597" s="5">
        <v>1710800</v>
      </c>
      <c r="D597" s="5">
        <v>911100</v>
      </c>
      <c r="E597" s="2">
        <f t="shared" si="9"/>
        <v>0.97030628945522568</v>
      </c>
      <c r="F597" s="7">
        <v>215.44499999999999</v>
      </c>
      <c r="G597">
        <v>0.18</v>
      </c>
    </row>
    <row r="598" spans="1:7" x14ac:dyDescent="0.15">
      <c r="A598" s="1">
        <v>40057</v>
      </c>
      <c r="B598" s="2">
        <v>1664.9</v>
      </c>
      <c r="C598" s="5">
        <v>1801200</v>
      </c>
      <c r="D598" s="5">
        <v>913200</v>
      </c>
      <c r="E598" s="2">
        <f t="shared" si="9"/>
        <v>0.9243282256273595</v>
      </c>
      <c r="F598" s="7">
        <v>215.86099999999999</v>
      </c>
      <c r="G598">
        <v>0.15</v>
      </c>
    </row>
    <row r="599" spans="1:7" x14ac:dyDescent="0.15">
      <c r="A599" s="1">
        <v>40087</v>
      </c>
      <c r="B599" s="2">
        <v>1677.7</v>
      </c>
      <c r="C599" s="5">
        <v>1936300</v>
      </c>
      <c r="D599" s="5">
        <v>915100</v>
      </c>
      <c r="E599" s="2">
        <f t="shared" si="9"/>
        <v>0.86644631513711723</v>
      </c>
      <c r="F599" s="7">
        <v>216.50899999999999</v>
      </c>
      <c r="G599">
        <v>0.11</v>
      </c>
    </row>
    <row r="600" spans="1:7" x14ac:dyDescent="0.15">
      <c r="A600" s="1">
        <v>40118</v>
      </c>
      <c r="B600" s="2">
        <v>1683</v>
      </c>
      <c r="C600" s="5">
        <v>2024600</v>
      </c>
      <c r="D600" s="5">
        <v>919400</v>
      </c>
      <c r="E600" s="2">
        <f t="shared" si="9"/>
        <v>0.83127531364220097</v>
      </c>
      <c r="F600" s="7">
        <v>217.23400000000001</v>
      </c>
      <c r="G600">
        <v>0.11</v>
      </c>
    </row>
    <row r="601" spans="1:7" x14ac:dyDescent="0.15">
      <c r="A601" s="1">
        <v>40148</v>
      </c>
      <c r="B601" s="2">
        <v>1692.8</v>
      </c>
      <c r="C601" s="5">
        <v>2026200</v>
      </c>
      <c r="D601" s="5">
        <v>924400</v>
      </c>
      <c r="E601" s="2">
        <f t="shared" si="9"/>
        <v>0.83545553252393645</v>
      </c>
      <c r="F601" s="7">
        <v>217.34700000000001</v>
      </c>
      <c r="G601">
        <v>0.13</v>
      </c>
    </row>
    <row r="602" spans="1:7" x14ac:dyDescent="0.15">
      <c r="A602" s="1">
        <v>40179</v>
      </c>
      <c r="B602" s="2">
        <v>1674.7</v>
      </c>
      <c r="C602" s="5">
        <v>1995000</v>
      </c>
      <c r="D602" s="5">
        <v>921300</v>
      </c>
      <c r="E602" s="2">
        <f t="shared" si="9"/>
        <v>0.83944862155388467</v>
      </c>
      <c r="F602" s="7">
        <v>217.488</v>
      </c>
      <c r="G602">
        <v>0.05</v>
      </c>
    </row>
    <row r="603" spans="1:7" x14ac:dyDescent="0.15">
      <c r="A603" s="1">
        <v>40210</v>
      </c>
      <c r="B603" s="2">
        <v>1699.8</v>
      </c>
      <c r="C603" s="5">
        <v>2115200</v>
      </c>
      <c r="D603" s="5">
        <v>928600</v>
      </c>
      <c r="E603" s="2">
        <f t="shared" si="9"/>
        <v>0.80361195158850229</v>
      </c>
      <c r="F603" s="7">
        <v>217.28100000000001</v>
      </c>
      <c r="G603">
        <v>0.14000000000000001</v>
      </c>
    </row>
    <row r="604" spans="1:7" x14ac:dyDescent="0.15">
      <c r="A604" s="1">
        <v>40238</v>
      </c>
      <c r="B604" s="2">
        <v>1711.9</v>
      </c>
      <c r="C604" s="5">
        <v>2079600</v>
      </c>
      <c r="D604" s="5">
        <v>932900</v>
      </c>
      <c r="E604" s="2">
        <f t="shared" si="9"/>
        <v>0.82318715137526444</v>
      </c>
      <c r="F604" s="7">
        <v>217.35300000000001</v>
      </c>
      <c r="G604">
        <v>0.14000000000000001</v>
      </c>
    </row>
    <row r="605" spans="1:7" x14ac:dyDescent="0.15">
      <c r="A605" s="1">
        <v>40269</v>
      </c>
      <c r="B605" s="2">
        <v>1699</v>
      </c>
      <c r="C605" s="5">
        <v>2014400</v>
      </c>
      <c r="D605" s="5">
        <v>935000</v>
      </c>
      <c r="E605" s="2">
        <f t="shared" si="9"/>
        <v>0.84342732327243841</v>
      </c>
      <c r="F605" s="7">
        <v>217.40299999999999</v>
      </c>
      <c r="G605">
        <v>0.17</v>
      </c>
    </row>
    <row r="606" spans="1:7" x14ac:dyDescent="0.15">
      <c r="A606" s="1">
        <v>40299</v>
      </c>
      <c r="B606" s="2">
        <v>1710.1</v>
      </c>
      <c r="C606" s="5">
        <v>2012300</v>
      </c>
      <c r="D606" s="5">
        <v>938500</v>
      </c>
      <c r="E606" s="2">
        <f t="shared" si="9"/>
        <v>0.84982358495254184</v>
      </c>
      <c r="F606" s="7">
        <v>217.29</v>
      </c>
      <c r="G606">
        <v>0.2</v>
      </c>
    </row>
    <row r="607" spans="1:7" x14ac:dyDescent="0.15">
      <c r="A607" s="1">
        <v>40330</v>
      </c>
      <c r="B607" s="2">
        <v>1731.6</v>
      </c>
      <c r="C607" s="5">
        <v>2002400</v>
      </c>
      <c r="D607" s="5">
        <v>940900</v>
      </c>
      <c r="E607" s="2">
        <f t="shared" si="9"/>
        <v>0.86476228525769072</v>
      </c>
      <c r="F607" s="7">
        <v>217.19900000000001</v>
      </c>
      <c r="G607">
        <v>0.2</v>
      </c>
    </row>
    <row r="608" spans="1:7" x14ac:dyDescent="0.15">
      <c r="A608" s="1">
        <v>40360</v>
      </c>
      <c r="B608" s="2">
        <v>1724</v>
      </c>
      <c r="C608" s="5">
        <v>1994300</v>
      </c>
      <c r="D608" s="5">
        <v>944800</v>
      </c>
      <c r="E608" s="2">
        <f t="shared" si="9"/>
        <v>0.86446372160657869</v>
      </c>
      <c r="F608" s="7">
        <v>217.60499999999999</v>
      </c>
      <c r="G608">
        <v>0.17</v>
      </c>
    </row>
    <row r="609" spans="1:7" x14ac:dyDescent="0.15">
      <c r="A609" s="1">
        <v>40391</v>
      </c>
      <c r="B609" s="2">
        <v>1748.7</v>
      </c>
      <c r="C609" s="5">
        <v>1993700</v>
      </c>
      <c r="D609" s="5">
        <v>947000</v>
      </c>
      <c r="E609" s="2">
        <f t="shared" si="9"/>
        <v>0.87711290565280631</v>
      </c>
      <c r="F609" s="7">
        <v>217.923</v>
      </c>
      <c r="G609">
        <v>0.18</v>
      </c>
    </row>
    <row r="610" spans="1:7" x14ac:dyDescent="0.15">
      <c r="A610" s="1">
        <v>40422</v>
      </c>
      <c r="B610" s="2">
        <v>1766.2</v>
      </c>
      <c r="C610" s="5">
        <v>1961200</v>
      </c>
      <c r="D610" s="5">
        <v>952100</v>
      </c>
      <c r="E610" s="2">
        <f t="shared" si="9"/>
        <v>0.90057107893126653</v>
      </c>
      <c r="F610" s="7">
        <v>218.27500000000001</v>
      </c>
      <c r="G610">
        <v>0.19</v>
      </c>
    </row>
    <row r="611" spans="1:7" x14ac:dyDescent="0.15">
      <c r="A611" s="1">
        <v>40452</v>
      </c>
      <c r="B611" s="2">
        <v>1780.4</v>
      </c>
      <c r="C611" s="5">
        <v>1961700</v>
      </c>
      <c r="D611" s="5">
        <v>960800</v>
      </c>
      <c r="E611" s="2">
        <f t="shared" si="9"/>
        <v>0.90758016006524955</v>
      </c>
      <c r="F611" s="7">
        <v>219.035</v>
      </c>
      <c r="G611">
        <v>0.2</v>
      </c>
    </row>
    <row r="612" spans="1:7" x14ac:dyDescent="0.15">
      <c r="A612" s="1">
        <v>40483</v>
      </c>
      <c r="B612" s="2">
        <v>1828.4</v>
      </c>
      <c r="C612" s="5">
        <v>1973100</v>
      </c>
      <c r="D612" s="5">
        <v>973000</v>
      </c>
      <c r="E612" s="2">
        <f t="shared" si="9"/>
        <v>0.92666362576656025</v>
      </c>
      <c r="F612" s="7">
        <v>219.59</v>
      </c>
      <c r="G612">
        <v>0.2</v>
      </c>
    </row>
    <row r="613" spans="1:7" x14ac:dyDescent="0.15">
      <c r="A613" s="1">
        <v>40513</v>
      </c>
      <c r="B613" s="2">
        <v>1836.7</v>
      </c>
      <c r="C613" s="5">
        <v>2017000</v>
      </c>
      <c r="D613" s="5">
        <v>979700</v>
      </c>
      <c r="E613" s="2">
        <f t="shared" si="9"/>
        <v>0.91060981655924644</v>
      </c>
      <c r="F613" s="7">
        <v>220.47200000000001</v>
      </c>
      <c r="G613">
        <v>0.2</v>
      </c>
    </row>
    <row r="614" spans="1:7" x14ac:dyDescent="0.15">
      <c r="A614" s="1">
        <v>40544</v>
      </c>
      <c r="B614" s="2">
        <v>1846.3</v>
      </c>
      <c r="C614" s="5">
        <v>2047900</v>
      </c>
      <c r="D614" s="5">
        <v>979300</v>
      </c>
      <c r="E614" s="2">
        <f t="shared" si="9"/>
        <v>0.90155769324674051</v>
      </c>
      <c r="F614" s="7">
        <v>221.18700000000001</v>
      </c>
      <c r="G614">
        <v>0.13</v>
      </c>
    </row>
    <row r="615" spans="1:7" x14ac:dyDescent="0.15">
      <c r="A615" s="1">
        <v>40575</v>
      </c>
      <c r="B615" s="2">
        <v>1870.1</v>
      </c>
      <c r="C615" s="5">
        <v>2211600</v>
      </c>
      <c r="D615" s="5">
        <v>990000</v>
      </c>
      <c r="E615" s="2">
        <f t="shared" si="9"/>
        <v>0.84558690540784953</v>
      </c>
      <c r="F615" s="7">
        <v>221.898</v>
      </c>
      <c r="G615">
        <v>0.18</v>
      </c>
    </row>
    <row r="616" spans="1:7" x14ac:dyDescent="0.15">
      <c r="A616" s="1">
        <v>40603</v>
      </c>
      <c r="B616" s="2">
        <v>1896.5</v>
      </c>
      <c r="C616" s="5">
        <v>2395300</v>
      </c>
      <c r="D616" s="5">
        <v>1001600</v>
      </c>
      <c r="E616" s="2">
        <f t="shared" si="9"/>
        <v>0.79175886110299332</v>
      </c>
      <c r="F616" s="7">
        <v>223.04599999999999</v>
      </c>
      <c r="G616">
        <v>0.15</v>
      </c>
    </row>
    <row r="617" spans="1:7" x14ac:dyDescent="0.15">
      <c r="A617" s="1">
        <v>40634</v>
      </c>
      <c r="B617" s="2">
        <v>1897</v>
      </c>
      <c r="C617" s="5">
        <v>2496600</v>
      </c>
      <c r="D617" s="5">
        <v>1009900</v>
      </c>
      <c r="E617" s="2">
        <f t="shared" si="9"/>
        <v>0.75983337338780743</v>
      </c>
      <c r="F617" s="7">
        <v>224.09299999999999</v>
      </c>
      <c r="G617">
        <v>0.11</v>
      </c>
    </row>
    <row r="618" spans="1:7" x14ac:dyDescent="0.15">
      <c r="A618" s="1">
        <v>40664</v>
      </c>
      <c r="B618" s="2">
        <v>1941.6</v>
      </c>
      <c r="C618" s="5">
        <v>2567200</v>
      </c>
      <c r="D618" s="5">
        <v>1018200</v>
      </c>
      <c r="E618" s="2">
        <f t="shared" si="9"/>
        <v>0.7563103770645061</v>
      </c>
      <c r="F618" s="7">
        <v>224.80600000000001</v>
      </c>
      <c r="G618">
        <v>0.09</v>
      </c>
    </row>
    <row r="619" spans="1:7" x14ac:dyDescent="0.15">
      <c r="A619" s="1">
        <v>40695</v>
      </c>
      <c r="B619" s="2">
        <v>1963.4</v>
      </c>
      <c r="C619" s="5">
        <v>2648500</v>
      </c>
      <c r="D619" s="5">
        <v>1023600</v>
      </c>
      <c r="E619" s="2">
        <f t="shared" si="9"/>
        <v>0.74132527845950535</v>
      </c>
      <c r="F619" s="7">
        <v>224.80600000000001</v>
      </c>
      <c r="G619">
        <v>0.1</v>
      </c>
    </row>
    <row r="620" spans="1:7" x14ac:dyDescent="0.15">
      <c r="A620" s="1">
        <v>40725</v>
      </c>
      <c r="B620" s="2">
        <v>1996</v>
      </c>
      <c r="C620" s="5">
        <v>2684800</v>
      </c>
      <c r="D620" s="5">
        <v>1029900</v>
      </c>
      <c r="E620" s="2">
        <f t="shared" si="9"/>
        <v>0.74344457687723475</v>
      </c>
      <c r="F620" s="7">
        <v>225.39500000000001</v>
      </c>
      <c r="G620">
        <v>0.08</v>
      </c>
    </row>
    <row r="621" spans="1:7" x14ac:dyDescent="0.15">
      <c r="A621" s="1">
        <v>40756</v>
      </c>
      <c r="B621" s="2">
        <v>2115.4</v>
      </c>
      <c r="C621" s="5">
        <v>2657700</v>
      </c>
      <c r="D621" s="5">
        <v>1034000</v>
      </c>
      <c r="E621" s="2">
        <f t="shared" si="9"/>
        <v>0.79595138653723141</v>
      </c>
      <c r="F621" s="7">
        <v>226.10599999999999</v>
      </c>
      <c r="G621">
        <v>0.17</v>
      </c>
    </row>
    <row r="622" spans="1:7" x14ac:dyDescent="0.15">
      <c r="A622" s="1">
        <v>40787</v>
      </c>
      <c r="B622" s="2">
        <v>2120</v>
      </c>
      <c r="C622" s="5">
        <v>2637700</v>
      </c>
      <c r="D622" s="5">
        <v>1038100</v>
      </c>
      <c r="E622" s="2">
        <f t="shared" si="9"/>
        <v>0.80373052280395796</v>
      </c>
      <c r="F622" s="7">
        <v>226.59700000000001</v>
      </c>
      <c r="G622">
        <v>0.08</v>
      </c>
    </row>
    <row r="623" spans="1:7" x14ac:dyDescent="0.15">
      <c r="A623" s="1">
        <v>40817</v>
      </c>
      <c r="B623" s="2">
        <v>2128.5</v>
      </c>
      <c r="C623" s="5">
        <v>2637800</v>
      </c>
      <c r="D623" s="5">
        <v>1042700</v>
      </c>
      <c r="E623" s="2">
        <f t="shared" si="9"/>
        <v>0.80692243536280228</v>
      </c>
      <c r="F623" s="7">
        <v>226.75</v>
      </c>
      <c r="G623">
        <v>0.06</v>
      </c>
    </row>
    <row r="624" spans="1:7" x14ac:dyDescent="0.15">
      <c r="A624" s="1">
        <v>40848</v>
      </c>
      <c r="B624" s="2">
        <v>2182</v>
      </c>
      <c r="C624" s="5">
        <v>2605400</v>
      </c>
      <c r="D624" s="5">
        <v>1056800</v>
      </c>
      <c r="E624" s="2">
        <f t="shared" si="9"/>
        <v>0.83749136408996694</v>
      </c>
      <c r="F624" s="7">
        <v>227.16900000000001</v>
      </c>
      <c r="G624">
        <v>0.08</v>
      </c>
    </row>
    <row r="625" spans="1:7" x14ac:dyDescent="0.15">
      <c r="A625" s="1">
        <v>40878</v>
      </c>
      <c r="B625" s="2">
        <v>2165.6999999999998</v>
      </c>
      <c r="C625" s="5">
        <v>2619600</v>
      </c>
      <c r="D625" s="5">
        <v>1067000</v>
      </c>
      <c r="E625" s="2">
        <f t="shared" si="9"/>
        <v>0.82672927164452592</v>
      </c>
      <c r="F625" s="7">
        <v>227.22300000000001</v>
      </c>
      <c r="G625">
        <v>0.08</v>
      </c>
    </row>
    <row r="626" spans="1:7" x14ac:dyDescent="0.15">
      <c r="A626" s="1">
        <v>40909</v>
      </c>
      <c r="B626" s="2">
        <v>2201.8000000000002</v>
      </c>
      <c r="C626" s="5">
        <v>2640800</v>
      </c>
      <c r="D626" s="5">
        <v>1069600</v>
      </c>
      <c r="E626" s="2">
        <f t="shared" si="9"/>
        <v>0.8337624962132687</v>
      </c>
      <c r="F626" s="7">
        <v>227.84200000000001</v>
      </c>
      <c r="G626">
        <v>0.04</v>
      </c>
    </row>
    <row r="627" spans="1:7" x14ac:dyDescent="0.15">
      <c r="A627" s="1">
        <v>40940</v>
      </c>
      <c r="B627" s="2">
        <v>2207.1</v>
      </c>
      <c r="C627" s="5">
        <v>2694400</v>
      </c>
      <c r="D627" s="5">
        <v>1082600</v>
      </c>
      <c r="E627" s="2">
        <f t="shared" si="9"/>
        <v>0.81914340855106893</v>
      </c>
      <c r="F627" s="7">
        <v>228.32900000000001</v>
      </c>
      <c r="G627">
        <v>0.11</v>
      </c>
    </row>
    <row r="628" spans="1:7" x14ac:dyDescent="0.15">
      <c r="A628" s="1">
        <v>40969</v>
      </c>
      <c r="B628" s="2">
        <v>2227.8000000000002</v>
      </c>
      <c r="C628" s="5">
        <v>2655200</v>
      </c>
      <c r="D628" s="5">
        <v>1095400</v>
      </c>
      <c r="E628" s="2">
        <f t="shared" si="9"/>
        <v>0.83903284121723409</v>
      </c>
      <c r="F628" s="7">
        <v>228.80699999999999</v>
      </c>
      <c r="G628">
        <v>0.11</v>
      </c>
    </row>
    <row r="629" spans="1:7" x14ac:dyDescent="0.15">
      <c r="A629" s="1">
        <v>41000</v>
      </c>
      <c r="B629" s="2">
        <v>2237.3000000000002</v>
      </c>
      <c r="C629" s="5">
        <v>2639800</v>
      </c>
      <c r="D629" s="5">
        <v>1100000</v>
      </c>
      <c r="E629" s="2">
        <f t="shared" si="9"/>
        <v>0.84752632775210246</v>
      </c>
      <c r="F629" s="7">
        <v>229.18700000000001</v>
      </c>
      <c r="G629">
        <v>0.09</v>
      </c>
    </row>
    <row r="630" spans="1:7" x14ac:dyDescent="0.15">
      <c r="A630" s="1">
        <v>41030</v>
      </c>
      <c r="B630" s="2">
        <v>2256.1999999999998</v>
      </c>
      <c r="C630" s="5">
        <v>2616500</v>
      </c>
      <c r="D630" s="5">
        <v>1104300</v>
      </c>
      <c r="E630" s="2">
        <f t="shared" si="9"/>
        <v>0.8622969615899102</v>
      </c>
      <c r="F630" s="7">
        <v>228.71299999999999</v>
      </c>
      <c r="G630">
        <v>0.16</v>
      </c>
    </row>
    <row r="631" spans="1:7" x14ac:dyDescent="0.15">
      <c r="A631" s="1">
        <v>41061</v>
      </c>
      <c r="B631" s="2">
        <v>2275.3000000000002</v>
      </c>
      <c r="C631" s="5">
        <v>2618800</v>
      </c>
      <c r="D631" s="5">
        <v>1109200</v>
      </c>
      <c r="E631" s="2">
        <f t="shared" si="9"/>
        <v>0.86883305330685812</v>
      </c>
      <c r="F631" s="7">
        <v>228.524</v>
      </c>
      <c r="G631">
        <v>0.16</v>
      </c>
    </row>
    <row r="632" spans="1:7" x14ac:dyDescent="0.15">
      <c r="A632" s="1">
        <v>41091</v>
      </c>
      <c r="B632" s="2">
        <v>2315</v>
      </c>
      <c r="C632" s="5">
        <v>2647800</v>
      </c>
      <c r="D632" s="5">
        <v>1113600</v>
      </c>
      <c r="E632" s="2">
        <f t="shared" si="9"/>
        <v>0.87431074854596269</v>
      </c>
      <c r="F632" s="7">
        <v>228.59</v>
      </c>
      <c r="G632">
        <v>0.09</v>
      </c>
    </row>
    <row r="633" spans="1:7" x14ac:dyDescent="0.15">
      <c r="A633" s="1">
        <v>41122</v>
      </c>
      <c r="B633" s="2">
        <v>2354.1</v>
      </c>
      <c r="C633" s="5">
        <v>2650700</v>
      </c>
      <c r="D633" s="5">
        <v>1117800</v>
      </c>
      <c r="E633" s="2">
        <f t="shared" si="9"/>
        <v>0.88810502886030107</v>
      </c>
      <c r="F633" s="7">
        <v>229.91800000000001</v>
      </c>
      <c r="G633">
        <v>0.14000000000000001</v>
      </c>
    </row>
    <row r="634" spans="1:7" x14ac:dyDescent="0.15">
      <c r="A634" s="1">
        <v>41153</v>
      </c>
      <c r="B634" s="2">
        <v>2386.6</v>
      </c>
      <c r="C634" s="5">
        <v>2594900</v>
      </c>
      <c r="D634" s="5">
        <v>1126200</v>
      </c>
      <c r="E634" s="2">
        <f t="shared" si="9"/>
        <v>0.91972715711588116</v>
      </c>
      <c r="F634" s="7">
        <v>231.01499999999999</v>
      </c>
      <c r="G634">
        <v>0.13</v>
      </c>
    </row>
    <row r="635" spans="1:7" x14ac:dyDescent="0.15">
      <c r="A635" s="1">
        <v>41183</v>
      </c>
      <c r="B635" s="2">
        <v>2420.1</v>
      </c>
      <c r="C635" s="5">
        <v>2611800</v>
      </c>
      <c r="D635" s="5">
        <v>1135000</v>
      </c>
      <c r="E635" s="2">
        <f t="shared" si="9"/>
        <v>0.92660234321157819</v>
      </c>
      <c r="F635" s="7">
        <v>231.63800000000001</v>
      </c>
      <c r="G635">
        <v>0.15</v>
      </c>
    </row>
    <row r="636" spans="1:7" x14ac:dyDescent="0.15">
      <c r="A636" s="1">
        <v>41214</v>
      </c>
      <c r="B636" s="2">
        <v>2441.1999999999998</v>
      </c>
      <c r="C636" s="5">
        <v>2646800</v>
      </c>
      <c r="D636" s="5">
        <v>1149300</v>
      </c>
      <c r="E636" s="2">
        <f t="shared" si="9"/>
        <v>0.92232129363760007</v>
      </c>
      <c r="F636" s="7">
        <v>231.249</v>
      </c>
      <c r="G636">
        <v>0.17</v>
      </c>
    </row>
    <row r="637" spans="1:7" x14ac:dyDescent="0.15">
      <c r="A637" s="1">
        <v>41244</v>
      </c>
      <c r="B637" s="2">
        <v>2460.6999999999998</v>
      </c>
      <c r="C637" s="5">
        <v>2675900</v>
      </c>
      <c r="D637" s="5">
        <v>1158500</v>
      </c>
      <c r="E637" s="2">
        <f t="shared" si="9"/>
        <v>0.91957845958369144</v>
      </c>
      <c r="F637" s="7">
        <v>231.221</v>
      </c>
      <c r="G637">
        <v>0.16</v>
      </c>
    </row>
    <row r="638" spans="1:7" x14ac:dyDescent="0.15">
      <c r="A638" s="1">
        <v>41275</v>
      </c>
      <c r="B638" s="2">
        <v>2475.5</v>
      </c>
      <c r="C638" s="5">
        <v>2741700</v>
      </c>
      <c r="D638" s="5">
        <v>1159200</v>
      </c>
      <c r="E638" s="2">
        <f t="shared" si="9"/>
        <v>0.90290695553853451</v>
      </c>
      <c r="F638" s="7">
        <v>231.679</v>
      </c>
      <c r="G638">
        <v>0.09</v>
      </c>
    </row>
    <row r="639" spans="1:7" x14ac:dyDescent="0.15">
      <c r="A639" s="1">
        <v>41306</v>
      </c>
      <c r="B639" s="2">
        <v>2470.6</v>
      </c>
      <c r="C639" s="5">
        <v>2845300</v>
      </c>
      <c r="D639" s="5">
        <v>1165200</v>
      </c>
      <c r="E639" s="2">
        <f t="shared" si="9"/>
        <v>0.86830914139106596</v>
      </c>
      <c r="F639" s="7">
        <v>232.93700000000001</v>
      </c>
      <c r="G639">
        <v>0.14000000000000001</v>
      </c>
    </row>
    <row r="640" spans="1:7" x14ac:dyDescent="0.15">
      <c r="A640" s="1">
        <v>41334</v>
      </c>
      <c r="B640" s="2">
        <v>2477.5</v>
      </c>
      <c r="C640" s="5">
        <v>2935000</v>
      </c>
      <c r="D640" s="5">
        <v>1174700</v>
      </c>
      <c r="E640" s="2">
        <f t="shared" si="9"/>
        <v>0.84412265758091998</v>
      </c>
      <c r="F640" s="7">
        <v>232.28200000000001</v>
      </c>
      <c r="G640">
        <v>0.14000000000000001</v>
      </c>
    </row>
    <row r="641" spans="1:7" x14ac:dyDescent="0.15">
      <c r="A641" s="1">
        <v>41365</v>
      </c>
      <c r="B641" s="2">
        <v>2507.1</v>
      </c>
      <c r="C641" s="5">
        <v>3011700</v>
      </c>
      <c r="D641" s="5">
        <v>1178800</v>
      </c>
      <c r="E641" s="2">
        <f t="shared" si="9"/>
        <v>0.83245343161669494</v>
      </c>
      <c r="F641" s="7">
        <v>231.797</v>
      </c>
      <c r="G641">
        <v>0.16</v>
      </c>
    </row>
    <row r="642" spans="1:7" x14ac:dyDescent="0.15">
      <c r="A642" s="1">
        <v>41395</v>
      </c>
      <c r="B642" s="2">
        <v>2527.9</v>
      </c>
      <c r="C642" s="5">
        <v>3116900</v>
      </c>
      <c r="D642" s="5">
        <v>1186200</v>
      </c>
      <c r="E642" s="2">
        <f t="shared" si="9"/>
        <v>0.81103019025313616</v>
      </c>
      <c r="F642" s="7">
        <v>231.893</v>
      </c>
      <c r="G642">
        <v>0.14000000000000001</v>
      </c>
    </row>
    <row r="643" spans="1:7" x14ac:dyDescent="0.15">
      <c r="A643" s="1">
        <v>41426</v>
      </c>
      <c r="B643" s="2">
        <v>2528.3000000000002</v>
      </c>
      <c r="C643" s="5">
        <v>3201500</v>
      </c>
      <c r="D643" s="5">
        <v>1190900</v>
      </c>
      <c r="E643" s="2">
        <f t="shared" ref="E643:E706" si="10">B643*1000/C643</f>
        <v>0.78972356707793223</v>
      </c>
      <c r="F643" s="7">
        <v>232.44499999999999</v>
      </c>
      <c r="G643">
        <v>0.09</v>
      </c>
    </row>
    <row r="644" spans="1:7" x14ac:dyDescent="0.15">
      <c r="A644" s="1">
        <v>41456</v>
      </c>
      <c r="B644" s="2">
        <v>2544.5</v>
      </c>
      <c r="C644" s="5">
        <v>3290900</v>
      </c>
      <c r="D644" s="5">
        <v>1196700</v>
      </c>
      <c r="E644" s="2">
        <f t="shared" si="10"/>
        <v>0.77319274362636359</v>
      </c>
      <c r="F644" s="7">
        <v>232.9</v>
      </c>
      <c r="G644">
        <v>0.1</v>
      </c>
    </row>
    <row r="645" spans="1:7" x14ac:dyDescent="0.15">
      <c r="A645" s="1">
        <v>41487</v>
      </c>
      <c r="B645" s="2">
        <v>2555.9</v>
      </c>
      <c r="C645" s="5">
        <v>3398900</v>
      </c>
      <c r="D645" s="5">
        <v>1199900</v>
      </c>
      <c r="E645" s="2">
        <f t="shared" si="10"/>
        <v>0.7519785813057166</v>
      </c>
      <c r="F645" s="7">
        <v>233.45599999999999</v>
      </c>
      <c r="G645">
        <v>0.08</v>
      </c>
    </row>
    <row r="646" spans="1:7" x14ac:dyDescent="0.15">
      <c r="A646" s="1">
        <v>41518</v>
      </c>
      <c r="B646" s="2">
        <v>2584.8000000000002</v>
      </c>
      <c r="C646" s="5">
        <v>3486900</v>
      </c>
      <c r="D646" s="5">
        <v>1205800</v>
      </c>
      <c r="E646" s="2">
        <f t="shared" si="10"/>
        <v>0.74128882388367889</v>
      </c>
      <c r="F646" s="7">
        <v>233.54400000000001</v>
      </c>
      <c r="G646">
        <v>7.0000000000000007E-2</v>
      </c>
    </row>
    <row r="647" spans="1:7" x14ac:dyDescent="0.15">
      <c r="A647" s="1">
        <v>41548</v>
      </c>
      <c r="B647" s="2">
        <v>2623.6</v>
      </c>
      <c r="C647" s="5">
        <v>3589500</v>
      </c>
      <c r="D647" s="5">
        <v>1214600</v>
      </c>
      <c r="E647" s="2">
        <f t="shared" si="10"/>
        <v>0.73090959743696893</v>
      </c>
      <c r="F647" s="7">
        <v>233.66900000000001</v>
      </c>
      <c r="G647">
        <v>0.08</v>
      </c>
    </row>
    <row r="648" spans="1:7" x14ac:dyDescent="0.15">
      <c r="A648" s="1">
        <v>41579</v>
      </c>
      <c r="B648" s="2">
        <v>2634.6</v>
      </c>
      <c r="C648" s="5">
        <v>3684600</v>
      </c>
      <c r="D648" s="5">
        <v>1221600</v>
      </c>
      <c r="E648" s="2">
        <f t="shared" si="10"/>
        <v>0.71503012538674482</v>
      </c>
      <c r="F648" s="7">
        <v>234.1</v>
      </c>
      <c r="G648">
        <v>0.08</v>
      </c>
    </row>
    <row r="649" spans="1:7" x14ac:dyDescent="0.15">
      <c r="A649" s="1">
        <v>41609</v>
      </c>
      <c r="B649" s="2">
        <v>2664.3</v>
      </c>
      <c r="C649" s="5">
        <v>3717500</v>
      </c>
      <c r="D649" s="5">
        <v>1232200</v>
      </c>
      <c r="E649" s="2">
        <f t="shared" si="10"/>
        <v>0.71669132481506392</v>
      </c>
      <c r="F649" s="7">
        <v>234.71899999999999</v>
      </c>
      <c r="G649">
        <v>7.0000000000000007E-2</v>
      </c>
    </row>
    <row r="650" spans="1:7" x14ac:dyDescent="0.15">
      <c r="A650" s="1">
        <v>41640</v>
      </c>
      <c r="B650" s="2">
        <v>2698.9</v>
      </c>
      <c r="C650" s="5">
        <v>3728500</v>
      </c>
      <c r="D650" s="5">
        <v>1230300</v>
      </c>
      <c r="E650" s="2">
        <f t="shared" si="10"/>
        <v>0.72385677886549549</v>
      </c>
      <c r="F650" s="7">
        <v>235.28800000000001</v>
      </c>
      <c r="G650">
        <v>7.0000000000000007E-2</v>
      </c>
    </row>
    <row r="651" spans="1:7" x14ac:dyDescent="0.15">
      <c r="A651" s="1">
        <v>41671</v>
      </c>
      <c r="B651" s="2">
        <v>2724.7</v>
      </c>
      <c r="C651" s="5">
        <v>3833400</v>
      </c>
      <c r="D651" s="5">
        <v>1239500</v>
      </c>
      <c r="E651" s="2">
        <f t="shared" si="10"/>
        <v>0.71077894297490474</v>
      </c>
      <c r="F651" s="7">
        <v>235.547</v>
      </c>
      <c r="G651">
        <v>7.0000000000000007E-2</v>
      </c>
    </row>
    <row r="652" spans="1:7" x14ac:dyDescent="0.15">
      <c r="A652" s="1">
        <v>41699</v>
      </c>
      <c r="B652" s="2">
        <v>2751.4</v>
      </c>
      <c r="C652" s="5">
        <v>3885900</v>
      </c>
      <c r="D652" s="5">
        <v>1262900</v>
      </c>
      <c r="E652" s="2">
        <f t="shared" si="10"/>
        <v>0.70804704186932244</v>
      </c>
      <c r="F652" s="7">
        <v>236.02799999999999</v>
      </c>
      <c r="G652">
        <v>0.06</v>
      </c>
    </row>
    <row r="653" spans="1:7" x14ac:dyDescent="0.15">
      <c r="A653" s="1">
        <v>41730</v>
      </c>
      <c r="B653" s="2">
        <v>2773.2</v>
      </c>
      <c r="C653" s="5">
        <v>3930700</v>
      </c>
      <c r="D653" s="5">
        <v>1270300</v>
      </c>
      <c r="E653" s="2">
        <f t="shared" si="10"/>
        <v>0.70552318925382251</v>
      </c>
      <c r="F653" s="7">
        <v>236.46799999999999</v>
      </c>
      <c r="G653">
        <v>0.08</v>
      </c>
    </row>
    <row r="654" spans="1:7" x14ac:dyDescent="0.15">
      <c r="A654" s="1">
        <v>41760</v>
      </c>
      <c r="B654" s="2">
        <v>2791.3</v>
      </c>
      <c r="C654" s="5">
        <v>3911500</v>
      </c>
      <c r="D654" s="5">
        <v>1276300</v>
      </c>
      <c r="E654" s="2">
        <f t="shared" si="10"/>
        <v>0.71361370318292217</v>
      </c>
      <c r="F654" s="7">
        <v>236.91800000000001</v>
      </c>
      <c r="G654">
        <v>0.09</v>
      </c>
    </row>
    <row r="655" spans="1:7" x14ac:dyDescent="0.15">
      <c r="A655" s="1">
        <v>41791</v>
      </c>
      <c r="B655" s="2">
        <v>2827.1</v>
      </c>
      <c r="C655" s="5">
        <v>3948700</v>
      </c>
      <c r="D655" s="5">
        <v>1280300</v>
      </c>
      <c r="E655" s="2">
        <f t="shared" si="10"/>
        <v>0.71595715045457997</v>
      </c>
      <c r="F655" s="7">
        <v>237.23099999999999</v>
      </c>
      <c r="G655">
        <v>0.08</v>
      </c>
    </row>
    <row r="656" spans="1:7" x14ac:dyDescent="0.15">
      <c r="A656" s="1">
        <v>41821</v>
      </c>
      <c r="B656" s="2">
        <v>2843</v>
      </c>
      <c r="C656" s="5">
        <v>3989100</v>
      </c>
      <c r="D656" s="5">
        <v>1285100</v>
      </c>
      <c r="E656" s="2">
        <f t="shared" si="10"/>
        <v>0.71269208593417066</v>
      </c>
      <c r="F656" s="7">
        <v>237.49799999999999</v>
      </c>
      <c r="G656">
        <v>0.1</v>
      </c>
    </row>
    <row r="657" spans="1:7" x14ac:dyDescent="0.15">
      <c r="A657" s="1">
        <v>41852</v>
      </c>
      <c r="B657" s="2">
        <v>2804.2</v>
      </c>
      <c r="C657" s="5">
        <v>4075000</v>
      </c>
      <c r="D657" s="5">
        <v>1288200</v>
      </c>
      <c r="E657" s="2">
        <f t="shared" si="10"/>
        <v>0.68814723926380372</v>
      </c>
      <c r="F657" s="7">
        <v>237.46</v>
      </c>
      <c r="G657">
        <v>0.09</v>
      </c>
    </row>
    <row r="658" spans="1:7" x14ac:dyDescent="0.15">
      <c r="A658" s="1">
        <v>41883</v>
      </c>
      <c r="B658" s="2">
        <v>2865.2</v>
      </c>
      <c r="C658" s="5">
        <v>4049200</v>
      </c>
      <c r="D658" s="5">
        <v>1289900</v>
      </c>
      <c r="E658" s="2">
        <f t="shared" si="10"/>
        <v>0.70759656228390788</v>
      </c>
      <c r="F658" s="7">
        <v>237.477</v>
      </c>
      <c r="G658">
        <v>7.0000000000000007E-2</v>
      </c>
    </row>
    <row r="659" spans="1:7" x14ac:dyDescent="0.15">
      <c r="A659" s="1">
        <v>41913</v>
      </c>
      <c r="B659" s="2">
        <v>2870.7</v>
      </c>
      <c r="C659" s="5">
        <v>4001500</v>
      </c>
      <c r="D659" s="5">
        <v>1295800</v>
      </c>
      <c r="E659" s="2">
        <f t="shared" si="10"/>
        <v>0.71740597276021489</v>
      </c>
      <c r="F659" s="7">
        <v>237.43</v>
      </c>
      <c r="G659">
        <v>0.09</v>
      </c>
    </row>
    <row r="660" spans="1:7" x14ac:dyDescent="0.15">
      <c r="A660" s="1">
        <v>41944</v>
      </c>
      <c r="B660" s="2">
        <v>2888.8</v>
      </c>
      <c r="C660" s="5">
        <v>3830400</v>
      </c>
      <c r="D660" s="5">
        <v>1310800</v>
      </c>
      <c r="E660" s="2">
        <f t="shared" si="10"/>
        <v>0.75417710944026739</v>
      </c>
      <c r="F660" s="7">
        <v>236.983</v>
      </c>
      <c r="G660">
        <v>7.0000000000000007E-2</v>
      </c>
    </row>
    <row r="661" spans="1:7" x14ac:dyDescent="0.15">
      <c r="A661" s="1">
        <v>41974</v>
      </c>
      <c r="B661" s="2">
        <v>2940.9</v>
      </c>
      <c r="C661" s="5">
        <v>3934500</v>
      </c>
      <c r="D661" s="5">
        <v>1327800</v>
      </c>
      <c r="E661" s="2">
        <f t="shared" si="10"/>
        <v>0.74746473503621802</v>
      </c>
      <c r="F661" s="7">
        <v>236.25200000000001</v>
      </c>
      <c r="G661">
        <v>0.13</v>
      </c>
    </row>
    <row r="662" spans="1:7" x14ac:dyDescent="0.15">
      <c r="A662" s="1">
        <v>42005</v>
      </c>
      <c r="B662" s="2">
        <v>2941.3</v>
      </c>
      <c r="C662" s="5">
        <v>4017100</v>
      </c>
      <c r="D662" s="5">
        <v>1333400</v>
      </c>
      <c r="E662" s="2">
        <f t="shared" si="10"/>
        <v>0.73219486694381519</v>
      </c>
      <c r="F662" s="7">
        <v>234.74700000000001</v>
      </c>
      <c r="G662">
        <v>0.06</v>
      </c>
    </row>
    <row r="663" spans="1:7" x14ac:dyDescent="0.15">
      <c r="A663" s="1">
        <v>42036</v>
      </c>
      <c r="B663" s="2">
        <v>3005.4</v>
      </c>
      <c r="C663" s="5">
        <v>3840500</v>
      </c>
      <c r="D663" s="5">
        <v>1343600</v>
      </c>
      <c r="E663" s="2">
        <f t="shared" si="10"/>
        <v>0.78255435490170555</v>
      </c>
      <c r="F663" s="7">
        <v>235.34200000000001</v>
      </c>
      <c r="G663">
        <v>0.06</v>
      </c>
    </row>
    <row r="664" spans="1:7" x14ac:dyDescent="0.15">
      <c r="A664" s="1">
        <v>42064</v>
      </c>
      <c r="B664" s="2">
        <v>2998.4</v>
      </c>
      <c r="C664" s="5">
        <v>4030600</v>
      </c>
      <c r="D664" s="5">
        <v>1355400</v>
      </c>
      <c r="E664" s="2">
        <f t="shared" si="10"/>
        <v>0.74390909542003669</v>
      </c>
      <c r="F664" s="7">
        <v>235.976</v>
      </c>
      <c r="G664">
        <v>0.06</v>
      </c>
    </row>
    <row r="665" spans="1:7" x14ac:dyDescent="0.15">
      <c r="A665" s="1">
        <v>42095</v>
      </c>
      <c r="B665" s="2">
        <v>2999.2</v>
      </c>
      <c r="C665" s="5">
        <v>4059400</v>
      </c>
      <c r="D665" s="5">
        <v>1360400</v>
      </c>
      <c r="E665" s="2">
        <f t="shared" si="10"/>
        <v>0.73882839828546087</v>
      </c>
      <c r="F665" s="7">
        <v>236.22200000000001</v>
      </c>
      <c r="G665">
        <v>0.12</v>
      </c>
    </row>
    <row r="666" spans="1:7" x14ac:dyDescent="0.15">
      <c r="A666" s="1">
        <v>42125</v>
      </c>
      <c r="B666" s="2">
        <v>2981.9</v>
      </c>
      <c r="C666" s="5">
        <v>3949400</v>
      </c>
      <c r="D666" s="5">
        <v>1365000</v>
      </c>
      <c r="E666" s="2">
        <f t="shared" si="10"/>
        <v>0.75502607991087256</v>
      </c>
      <c r="F666" s="7">
        <v>237.001</v>
      </c>
      <c r="G666">
        <v>0.13</v>
      </c>
    </row>
    <row r="667" spans="1:7" x14ac:dyDescent="0.15">
      <c r="A667" s="1">
        <v>42156</v>
      </c>
      <c r="B667" s="2">
        <v>3020.9</v>
      </c>
      <c r="C667" s="5">
        <v>3919600</v>
      </c>
      <c r="D667" s="5">
        <v>1366500</v>
      </c>
      <c r="E667" s="2">
        <f t="shared" si="10"/>
        <v>0.77071639963261562</v>
      </c>
      <c r="F667" s="7">
        <v>237.65700000000001</v>
      </c>
      <c r="G667">
        <v>0.12</v>
      </c>
    </row>
    <row r="668" spans="1:7" x14ac:dyDescent="0.15">
      <c r="A668" s="1">
        <v>42186</v>
      </c>
      <c r="B668" s="2">
        <v>3040.9</v>
      </c>
      <c r="C668" s="5">
        <v>3961200</v>
      </c>
      <c r="D668" s="5">
        <v>1370400</v>
      </c>
      <c r="E668" s="2">
        <f t="shared" si="10"/>
        <v>0.76767141270322126</v>
      </c>
      <c r="F668" s="7">
        <v>238.03399999999999</v>
      </c>
      <c r="G668">
        <v>0.13</v>
      </c>
    </row>
    <row r="669" spans="1:7" x14ac:dyDescent="0.15">
      <c r="A669" s="1">
        <v>42217</v>
      </c>
      <c r="B669" s="2">
        <v>3029</v>
      </c>
      <c r="C669" s="5">
        <v>3984000</v>
      </c>
      <c r="D669" s="5">
        <v>1375800</v>
      </c>
      <c r="E669" s="2">
        <f t="shared" si="10"/>
        <v>0.76029116465863456</v>
      </c>
      <c r="F669" s="7">
        <v>238.03299999999999</v>
      </c>
      <c r="G669">
        <v>0.08</v>
      </c>
    </row>
    <row r="670" spans="1:7" x14ac:dyDescent="0.15">
      <c r="A670" s="1">
        <v>42248</v>
      </c>
      <c r="B670" s="2">
        <v>3047</v>
      </c>
      <c r="C670" s="5">
        <v>4028500</v>
      </c>
      <c r="D670" s="5">
        <v>1384500</v>
      </c>
      <c r="E670" s="2">
        <f t="shared" si="10"/>
        <v>0.75636092838525504</v>
      </c>
      <c r="F670" s="7">
        <v>237.49799999999999</v>
      </c>
      <c r="G670">
        <v>0.14000000000000001</v>
      </c>
    </row>
    <row r="671" spans="1:7" x14ac:dyDescent="0.15">
      <c r="A671" s="1">
        <v>42278</v>
      </c>
      <c r="B671" s="2">
        <v>3018.8</v>
      </c>
      <c r="C671" s="5">
        <v>4060500</v>
      </c>
      <c r="D671" s="5">
        <v>1392300</v>
      </c>
      <c r="E671" s="2">
        <f t="shared" si="10"/>
        <v>0.74345523950252435</v>
      </c>
      <c r="F671" s="7">
        <v>237.733</v>
      </c>
      <c r="G671">
        <v>0.13</v>
      </c>
    </row>
    <row r="672" spans="1:7" x14ac:dyDescent="0.15">
      <c r="A672" s="1">
        <v>42309</v>
      </c>
      <c r="B672" s="2">
        <v>3082.3</v>
      </c>
      <c r="C672" s="5">
        <v>4006700</v>
      </c>
      <c r="D672" s="5">
        <v>1404600</v>
      </c>
      <c r="E672" s="2">
        <f t="shared" si="10"/>
        <v>0.7692864452042828</v>
      </c>
      <c r="F672" s="7">
        <v>238.017</v>
      </c>
      <c r="G672">
        <v>7.0000000000000007E-2</v>
      </c>
    </row>
    <row r="673" spans="1:7" x14ac:dyDescent="0.15">
      <c r="A673" s="1">
        <v>42339</v>
      </c>
      <c r="B673" s="2">
        <v>3095.8</v>
      </c>
      <c r="C673" s="5">
        <v>3835800</v>
      </c>
      <c r="D673" s="5">
        <v>1416000</v>
      </c>
      <c r="E673" s="2">
        <f t="shared" si="10"/>
        <v>0.80708066113978827</v>
      </c>
      <c r="F673" s="7">
        <v>237.761</v>
      </c>
      <c r="G673">
        <v>0.13</v>
      </c>
    </row>
    <row r="674" spans="1:7" x14ac:dyDescent="0.15">
      <c r="A674" s="1">
        <v>42370</v>
      </c>
      <c r="B674" s="2">
        <v>3096.9</v>
      </c>
      <c r="C674" s="5">
        <v>3792700</v>
      </c>
      <c r="D674" s="5">
        <v>1416600</v>
      </c>
      <c r="E674" s="2">
        <f t="shared" si="10"/>
        <v>0.81654230495425417</v>
      </c>
      <c r="F674" s="7">
        <v>237.65199999999999</v>
      </c>
      <c r="G674">
        <v>0.2</v>
      </c>
    </row>
    <row r="675" spans="1:7" x14ac:dyDescent="0.15">
      <c r="A675" s="1">
        <v>42401</v>
      </c>
      <c r="B675" s="2">
        <v>3128.8</v>
      </c>
      <c r="C675" s="5">
        <v>3872500</v>
      </c>
      <c r="D675" s="5">
        <v>1423700</v>
      </c>
      <c r="E675" s="2">
        <f t="shared" si="10"/>
        <v>0.80795351839896712</v>
      </c>
      <c r="F675" s="7">
        <v>237.33600000000001</v>
      </c>
      <c r="G675">
        <v>0.38</v>
      </c>
    </row>
    <row r="676" spans="1:7" x14ac:dyDescent="0.15">
      <c r="A676" s="1">
        <v>42430</v>
      </c>
      <c r="B676" s="2">
        <v>3154</v>
      </c>
      <c r="C676" s="5">
        <v>3898400</v>
      </c>
      <c r="D676" s="5">
        <v>1438000</v>
      </c>
      <c r="E676" s="2">
        <f t="shared" si="10"/>
        <v>0.80904986661194334</v>
      </c>
      <c r="F676" s="7">
        <v>238.08</v>
      </c>
      <c r="G676">
        <v>0.36</v>
      </c>
    </row>
    <row r="677" spans="1:7" x14ac:dyDescent="0.15">
      <c r="A677" s="1">
        <v>42461</v>
      </c>
      <c r="B677" s="2">
        <v>3198.5</v>
      </c>
      <c r="C677" s="5">
        <v>3872900</v>
      </c>
      <c r="D677" s="5">
        <v>1445200</v>
      </c>
      <c r="E677" s="2">
        <f t="shared" si="10"/>
        <v>0.82586692142838702</v>
      </c>
      <c r="F677" s="7">
        <v>238.99199999999999</v>
      </c>
      <c r="G677">
        <v>0.37</v>
      </c>
    </row>
    <row r="678" spans="1:7" x14ac:dyDescent="0.15">
      <c r="A678" s="1">
        <v>42491</v>
      </c>
      <c r="B678" s="2">
        <v>3237.6</v>
      </c>
      <c r="C678" s="5">
        <v>3836500</v>
      </c>
      <c r="D678" s="5">
        <v>1452400</v>
      </c>
      <c r="E678" s="2">
        <f t="shared" si="10"/>
        <v>0.84389417437768799</v>
      </c>
      <c r="F678" s="7">
        <v>239.55699999999999</v>
      </c>
      <c r="G678">
        <v>0.3</v>
      </c>
    </row>
    <row r="679" spans="1:7" x14ac:dyDescent="0.15">
      <c r="A679" s="1">
        <v>42522</v>
      </c>
      <c r="B679" s="2">
        <v>3246.1</v>
      </c>
      <c r="C679" s="5">
        <v>3825500</v>
      </c>
      <c r="D679" s="5">
        <v>1458400</v>
      </c>
      <c r="E679" s="2">
        <f t="shared" si="10"/>
        <v>0.84854267416024054</v>
      </c>
      <c r="F679" s="7">
        <v>240.22200000000001</v>
      </c>
      <c r="G679">
        <v>0.37</v>
      </c>
    </row>
    <row r="680" spans="1:7" x14ac:dyDescent="0.15">
      <c r="A680" s="1">
        <v>42552</v>
      </c>
      <c r="B680" s="2">
        <v>3246</v>
      </c>
      <c r="C680" s="5">
        <v>3772500</v>
      </c>
      <c r="D680" s="5">
        <v>1462900</v>
      </c>
      <c r="E680" s="2">
        <f t="shared" si="10"/>
        <v>0.86043737574552681</v>
      </c>
      <c r="F680" s="7">
        <v>240.101</v>
      </c>
      <c r="G680">
        <v>0.41</v>
      </c>
    </row>
    <row r="681" spans="1:7" x14ac:dyDescent="0.15">
      <c r="A681" s="1">
        <v>42583</v>
      </c>
      <c r="B681" s="2">
        <v>3319.3</v>
      </c>
      <c r="C681" s="5">
        <v>3816700</v>
      </c>
      <c r="D681" s="5">
        <v>1464400</v>
      </c>
      <c r="E681" s="2">
        <f t="shared" si="10"/>
        <v>0.86967799407865432</v>
      </c>
      <c r="F681" s="7">
        <v>240.54499999999999</v>
      </c>
      <c r="G681">
        <v>0.4</v>
      </c>
    </row>
    <row r="682" spans="1:7" x14ac:dyDescent="0.15">
      <c r="A682" s="1">
        <v>42614</v>
      </c>
      <c r="B682" s="2">
        <v>3327.7</v>
      </c>
      <c r="C682" s="5">
        <v>3735900</v>
      </c>
      <c r="D682" s="5">
        <v>1470600</v>
      </c>
      <c r="E682" s="2">
        <f t="shared" si="10"/>
        <v>0.89073583340025164</v>
      </c>
      <c r="F682" s="7">
        <v>241.17599999999999</v>
      </c>
      <c r="G682">
        <v>0.4</v>
      </c>
    </row>
    <row r="683" spans="1:7" x14ac:dyDescent="0.15">
      <c r="A683" s="1">
        <v>42644</v>
      </c>
      <c r="B683" s="2">
        <v>3333.4</v>
      </c>
      <c r="C683" s="5">
        <v>3572100</v>
      </c>
      <c r="D683" s="5">
        <v>1477000</v>
      </c>
      <c r="E683" s="2">
        <f t="shared" si="10"/>
        <v>0.93317656280619243</v>
      </c>
      <c r="F683" s="7">
        <v>241.74100000000001</v>
      </c>
      <c r="G683">
        <v>0.28999999999999998</v>
      </c>
    </row>
    <row r="684" spans="1:7" x14ac:dyDescent="0.15">
      <c r="A684" s="1">
        <v>42675</v>
      </c>
      <c r="B684" s="2">
        <v>3355</v>
      </c>
      <c r="C684" s="5">
        <v>3629800</v>
      </c>
      <c r="D684" s="5">
        <v>1489500</v>
      </c>
      <c r="E684" s="2">
        <f t="shared" si="10"/>
        <v>0.92429334949583997</v>
      </c>
      <c r="F684" s="7">
        <v>242.02600000000001</v>
      </c>
      <c r="G684">
        <v>0.41</v>
      </c>
    </row>
    <row r="685" spans="1:7" x14ac:dyDescent="0.15">
      <c r="A685" s="1">
        <v>42705</v>
      </c>
      <c r="B685" s="2">
        <v>3340.9</v>
      </c>
      <c r="C685" s="5">
        <v>3531600</v>
      </c>
      <c r="D685" s="5">
        <v>1500600</v>
      </c>
      <c r="E685" s="2">
        <f t="shared" si="10"/>
        <v>0.94600181220976332</v>
      </c>
      <c r="F685" s="7">
        <v>242.637</v>
      </c>
      <c r="G685">
        <v>0.41</v>
      </c>
    </row>
    <row r="686" spans="1:7" x14ac:dyDescent="0.15">
      <c r="A686" s="1">
        <v>42736</v>
      </c>
      <c r="B686" s="2">
        <v>3391.2</v>
      </c>
      <c r="C686" s="5">
        <v>3595500</v>
      </c>
      <c r="D686" s="5">
        <v>1502700</v>
      </c>
      <c r="E686" s="2">
        <f t="shared" si="10"/>
        <v>0.94317897371714643</v>
      </c>
      <c r="F686" s="7">
        <v>243.61799999999999</v>
      </c>
      <c r="G686">
        <v>0.55000000000000004</v>
      </c>
    </row>
    <row r="687" spans="1:7" x14ac:dyDescent="0.15">
      <c r="A687" s="1">
        <v>42767</v>
      </c>
      <c r="B687" s="2">
        <v>3402.7</v>
      </c>
      <c r="C687" s="5">
        <v>3746400</v>
      </c>
      <c r="D687" s="5">
        <v>1508400</v>
      </c>
      <c r="E687" s="2">
        <f t="shared" si="10"/>
        <v>0.90825859491778771</v>
      </c>
      <c r="F687" s="7">
        <v>244.006</v>
      </c>
      <c r="G687">
        <v>0.66</v>
      </c>
    </row>
    <row r="688" spans="1:7" x14ac:dyDescent="0.15">
      <c r="A688" s="1">
        <v>42795</v>
      </c>
      <c r="B688" s="2">
        <v>3450.5</v>
      </c>
      <c r="C688" s="5">
        <v>3856300</v>
      </c>
      <c r="D688" s="5">
        <v>1530000</v>
      </c>
      <c r="E688" s="2">
        <f t="shared" si="10"/>
        <v>0.89476959780100096</v>
      </c>
      <c r="F688" s="7">
        <v>243.892</v>
      </c>
      <c r="G688">
        <v>0.66</v>
      </c>
    </row>
    <row r="689" spans="1:7" x14ac:dyDescent="0.15">
      <c r="A689" s="1">
        <v>42826</v>
      </c>
      <c r="B689" s="2">
        <v>3451.2</v>
      </c>
      <c r="C689" s="5">
        <v>3821700</v>
      </c>
      <c r="D689" s="5">
        <v>1540300</v>
      </c>
      <c r="E689" s="2">
        <f t="shared" si="10"/>
        <v>0.90305361488342883</v>
      </c>
      <c r="F689" s="7">
        <v>244.19300000000001</v>
      </c>
      <c r="G689">
        <v>0.82</v>
      </c>
    </row>
    <row r="690" spans="1:7" x14ac:dyDescent="0.15">
      <c r="A690" s="1">
        <v>42856</v>
      </c>
      <c r="B690" s="2">
        <v>3516.1</v>
      </c>
      <c r="C690" s="5">
        <v>3774400</v>
      </c>
      <c r="D690" s="5">
        <v>1548600</v>
      </c>
      <c r="E690" s="2">
        <f t="shared" si="10"/>
        <v>0.93156528189910981</v>
      </c>
      <c r="F690" s="7">
        <v>244.00399999999999</v>
      </c>
      <c r="G690">
        <v>0.91</v>
      </c>
    </row>
    <row r="691" spans="1:7" x14ac:dyDescent="0.15">
      <c r="A691" s="1">
        <v>42887</v>
      </c>
      <c r="B691" s="2">
        <v>3524.9</v>
      </c>
      <c r="C691" s="5">
        <v>3762800</v>
      </c>
      <c r="D691" s="5">
        <v>1556200</v>
      </c>
      <c r="E691" s="2">
        <f t="shared" si="10"/>
        <v>0.93677580525140858</v>
      </c>
      <c r="F691" s="7">
        <v>244.16300000000001</v>
      </c>
      <c r="G691">
        <v>0.91</v>
      </c>
    </row>
    <row r="692" spans="1:7" x14ac:dyDescent="0.15">
      <c r="A692" s="1">
        <v>42917</v>
      </c>
      <c r="B692" s="2">
        <v>3548.6</v>
      </c>
      <c r="C692" s="5">
        <v>3795400</v>
      </c>
      <c r="D692" s="5">
        <v>1562100</v>
      </c>
      <c r="E692" s="2">
        <f t="shared" si="10"/>
        <v>0.93497391579280176</v>
      </c>
      <c r="F692" s="7">
        <v>244.24299999999999</v>
      </c>
      <c r="G692">
        <v>1.06</v>
      </c>
    </row>
    <row r="693" spans="1:7" x14ac:dyDescent="0.15">
      <c r="A693" s="1">
        <v>42948</v>
      </c>
      <c r="B693" s="2">
        <v>3587.8</v>
      </c>
      <c r="C693" s="5">
        <v>3910000</v>
      </c>
      <c r="D693" s="5">
        <v>1566000</v>
      </c>
      <c r="E693" s="2">
        <f t="shared" si="10"/>
        <v>0.91759590792838874</v>
      </c>
      <c r="F693" s="7">
        <v>245.18299999999999</v>
      </c>
      <c r="G693">
        <v>1.1599999999999999</v>
      </c>
    </row>
    <row r="694" spans="1:7" x14ac:dyDescent="0.15">
      <c r="A694" s="1">
        <v>42979</v>
      </c>
      <c r="B694" s="2">
        <v>3571.2</v>
      </c>
      <c r="C694" s="5">
        <v>3874500</v>
      </c>
      <c r="D694" s="5">
        <v>1578800</v>
      </c>
      <c r="E694" s="2">
        <f t="shared" si="10"/>
        <v>0.92171893147502904</v>
      </c>
      <c r="F694" s="7">
        <v>246.435</v>
      </c>
      <c r="G694">
        <v>1.1599999999999999</v>
      </c>
    </row>
    <row r="695" spans="1:7" x14ac:dyDescent="0.15">
      <c r="A695" s="1">
        <v>43009</v>
      </c>
      <c r="B695" s="2">
        <v>3606.3</v>
      </c>
      <c r="C695" s="5">
        <v>3829900</v>
      </c>
      <c r="D695" s="5">
        <v>1584200</v>
      </c>
      <c r="E695" s="2">
        <f t="shared" si="10"/>
        <v>0.94161727460247002</v>
      </c>
      <c r="F695" s="7">
        <v>246.626</v>
      </c>
      <c r="G695">
        <v>1.06</v>
      </c>
    </row>
    <row r="696" spans="1:7" x14ac:dyDescent="0.15">
      <c r="A696" s="1">
        <v>43040</v>
      </c>
      <c r="B696" s="2">
        <v>3631</v>
      </c>
      <c r="C696" s="5">
        <v>3907700</v>
      </c>
      <c r="D696" s="5">
        <v>1593300</v>
      </c>
      <c r="E696" s="2">
        <f t="shared" si="10"/>
        <v>0.92919108426951913</v>
      </c>
      <c r="F696" s="7">
        <v>247.28399999999999</v>
      </c>
      <c r="G696">
        <v>1.1599999999999999</v>
      </c>
    </row>
    <row r="697" spans="1:7" x14ac:dyDescent="0.15">
      <c r="A697" s="1">
        <v>43070</v>
      </c>
      <c r="B697" s="2">
        <v>3610.6</v>
      </c>
      <c r="C697" s="5">
        <v>3851000</v>
      </c>
      <c r="D697" s="5">
        <v>1606700</v>
      </c>
      <c r="E697" s="2">
        <f t="shared" si="10"/>
        <v>0.93757465593352374</v>
      </c>
      <c r="F697" s="7">
        <v>247.80500000000001</v>
      </c>
      <c r="G697">
        <v>1.1599999999999999</v>
      </c>
    </row>
    <row r="698" spans="1:7" x14ac:dyDescent="0.15">
      <c r="A698" s="1">
        <v>43101</v>
      </c>
      <c r="B698" s="2">
        <v>3656.2</v>
      </c>
      <c r="C698" s="5">
        <v>3824800</v>
      </c>
      <c r="D698" s="5">
        <v>1610200</v>
      </c>
      <c r="E698" s="2">
        <f t="shared" si="10"/>
        <v>0.95591926375235303</v>
      </c>
      <c r="F698" s="7">
        <v>248.74299999999999</v>
      </c>
      <c r="G698">
        <v>1.33</v>
      </c>
    </row>
    <row r="699" spans="1:7" x14ac:dyDescent="0.15">
      <c r="A699" s="1">
        <v>43132</v>
      </c>
      <c r="B699" s="2">
        <v>3619</v>
      </c>
      <c r="C699" s="5">
        <v>3855100</v>
      </c>
      <c r="D699" s="5">
        <v>1616300</v>
      </c>
      <c r="E699" s="2">
        <f t="shared" si="10"/>
        <v>0.93875645249150474</v>
      </c>
      <c r="F699" s="7">
        <v>249.43899999999999</v>
      </c>
      <c r="G699">
        <v>1.42</v>
      </c>
    </row>
    <row r="700" spans="1:7" x14ac:dyDescent="0.15">
      <c r="A700" s="1">
        <v>43160</v>
      </c>
      <c r="B700" s="2">
        <v>3663.4</v>
      </c>
      <c r="C700" s="5">
        <v>3800600</v>
      </c>
      <c r="D700" s="5">
        <v>1633600</v>
      </c>
      <c r="E700" s="2">
        <f t="shared" si="10"/>
        <v>0.96390043677314108</v>
      </c>
      <c r="F700" s="7">
        <v>249.58099999999999</v>
      </c>
      <c r="G700">
        <v>1.42</v>
      </c>
    </row>
    <row r="701" spans="1:7" x14ac:dyDescent="0.15">
      <c r="A701" s="1">
        <v>43191</v>
      </c>
      <c r="B701" s="2">
        <v>3655.2</v>
      </c>
      <c r="C701" s="5">
        <v>3727100</v>
      </c>
      <c r="D701" s="5">
        <v>1640900</v>
      </c>
      <c r="E701" s="2">
        <f t="shared" si="10"/>
        <v>0.98070886211800057</v>
      </c>
      <c r="F701" s="7">
        <v>250.14599999999999</v>
      </c>
      <c r="G701">
        <v>1.67</v>
      </c>
    </row>
    <row r="702" spans="1:7" x14ac:dyDescent="0.15">
      <c r="A702" s="1">
        <v>43221</v>
      </c>
      <c r="B702" s="2">
        <v>3650.8</v>
      </c>
      <c r="C702" s="5">
        <v>3674800</v>
      </c>
      <c r="D702" s="5">
        <v>1652300</v>
      </c>
      <c r="E702" s="2">
        <f t="shared" si="10"/>
        <v>0.99346903232828998</v>
      </c>
      <c r="F702" s="7">
        <v>250.779</v>
      </c>
      <c r="G702">
        <v>1.7</v>
      </c>
    </row>
    <row r="703" spans="1:7" x14ac:dyDescent="0.15">
      <c r="A703" s="1">
        <v>43252</v>
      </c>
      <c r="B703" s="2">
        <v>3652.2</v>
      </c>
      <c r="C703" s="5">
        <v>3650500</v>
      </c>
      <c r="D703" s="5">
        <v>1662300</v>
      </c>
      <c r="E703" s="2">
        <f t="shared" si="10"/>
        <v>1.0004656896315574</v>
      </c>
      <c r="F703" s="7">
        <v>251.11799999999999</v>
      </c>
      <c r="G703">
        <v>1.7</v>
      </c>
    </row>
    <row r="704" spans="1:7" x14ac:dyDescent="0.15">
      <c r="A704" s="1">
        <v>43282</v>
      </c>
      <c r="B704" s="2">
        <v>3677.5</v>
      </c>
      <c r="C704" s="5">
        <v>3618300</v>
      </c>
      <c r="D704" s="5">
        <v>1668500</v>
      </c>
      <c r="E704" s="2">
        <f t="shared" si="10"/>
        <v>1.0163612746317332</v>
      </c>
      <c r="F704" s="7">
        <v>251.32300000000001</v>
      </c>
      <c r="G704">
        <v>1.91</v>
      </c>
    </row>
    <row r="705" spans="1:7" x14ac:dyDescent="0.15">
      <c r="A705" s="1">
        <v>43313</v>
      </c>
      <c r="B705" s="2">
        <v>3693.2</v>
      </c>
      <c r="C705" s="5">
        <v>3584500</v>
      </c>
      <c r="D705" s="5">
        <v>1673300</v>
      </c>
      <c r="E705" s="2">
        <f t="shared" si="10"/>
        <v>1.0303250104617101</v>
      </c>
      <c r="F705" s="7">
        <v>251.749</v>
      </c>
      <c r="G705">
        <v>1.91</v>
      </c>
    </row>
    <row r="706" spans="1:7" x14ac:dyDescent="0.15">
      <c r="A706" s="1">
        <v>43344</v>
      </c>
      <c r="B706" s="2">
        <v>3701.8</v>
      </c>
      <c r="C706" s="5">
        <v>3559800</v>
      </c>
      <c r="D706" s="5">
        <v>1686000</v>
      </c>
      <c r="E706" s="2">
        <f t="shared" si="10"/>
        <v>1.0398898814540143</v>
      </c>
      <c r="F706" s="7">
        <v>252.239</v>
      </c>
      <c r="G706">
        <v>1.91</v>
      </c>
    </row>
    <row r="707" spans="1:7" x14ac:dyDescent="0.15">
      <c r="A707" s="1">
        <v>43374</v>
      </c>
      <c r="B707" s="2">
        <v>3728.2</v>
      </c>
      <c r="C707" s="5">
        <v>3520900</v>
      </c>
      <c r="D707" s="5">
        <v>1690800</v>
      </c>
      <c r="E707" s="2">
        <f t="shared" ref="E707:E754" si="11">B707*1000/C707</f>
        <v>1.0588769916782641</v>
      </c>
      <c r="F707" s="7">
        <v>252.86199999999999</v>
      </c>
      <c r="G707">
        <v>2.1800000000000002</v>
      </c>
    </row>
    <row r="708" spans="1:7" x14ac:dyDescent="0.15">
      <c r="A708" s="1">
        <v>43405</v>
      </c>
      <c r="B708" s="2">
        <v>3705.6</v>
      </c>
      <c r="C708" s="5">
        <v>3476300</v>
      </c>
      <c r="D708" s="5">
        <v>1701000</v>
      </c>
      <c r="E708" s="2">
        <f t="shared" si="11"/>
        <v>1.0659609354773754</v>
      </c>
      <c r="F708" s="7">
        <v>252.65700000000001</v>
      </c>
      <c r="G708">
        <v>2.2000000000000002</v>
      </c>
    </row>
    <row r="709" spans="1:7" x14ac:dyDescent="0.15">
      <c r="A709" s="1">
        <v>43435</v>
      </c>
      <c r="B709" s="2">
        <v>3763.4</v>
      </c>
      <c r="C709" s="5">
        <v>3400700</v>
      </c>
      <c r="D709" s="5">
        <v>1709400</v>
      </c>
      <c r="E709" s="2">
        <f t="shared" si="11"/>
        <v>1.1066545123062899</v>
      </c>
      <c r="F709" s="7">
        <v>252.55099999999999</v>
      </c>
      <c r="G709">
        <v>2.2000000000000002</v>
      </c>
    </row>
    <row r="710" spans="1:7" x14ac:dyDescent="0.15">
      <c r="A710" s="1">
        <v>43466</v>
      </c>
      <c r="B710" s="2">
        <v>3754.8</v>
      </c>
      <c r="C710" s="5">
        <v>3346900</v>
      </c>
      <c r="D710" s="5">
        <v>1707800</v>
      </c>
      <c r="E710" s="2">
        <f t="shared" si="11"/>
        <v>1.1218739729301741</v>
      </c>
      <c r="F710" s="7">
        <v>252.47</v>
      </c>
      <c r="G710">
        <v>2.4</v>
      </c>
    </row>
    <row r="711" spans="1:7" x14ac:dyDescent="0.15">
      <c r="A711" s="1">
        <v>43497</v>
      </c>
      <c r="B711" s="2">
        <v>3762.9</v>
      </c>
      <c r="C711" s="5">
        <v>3353500</v>
      </c>
      <c r="D711" s="5">
        <v>1708200</v>
      </c>
      <c r="E711" s="2">
        <f t="shared" si="11"/>
        <v>1.1220814074847174</v>
      </c>
      <c r="F711" s="7">
        <v>253.13499999999999</v>
      </c>
      <c r="G711">
        <v>2.4</v>
      </c>
    </row>
    <row r="712" spans="1:7" x14ac:dyDescent="0.15">
      <c r="A712" s="1">
        <v>43525</v>
      </c>
      <c r="B712" s="2">
        <v>3733.6</v>
      </c>
      <c r="C712" s="5">
        <v>3381500</v>
      </c>
      <c r="D712" s="5">
        <v>1720200</v>
      </c>
      <c r="E712" s="2">
        <f t="shared" si="11"/>
        <v>1.1041253881413573</v>
      </c>
      <c r="F712" s="7">
        <v>254.273</v>
      </c>
      <c r="G712">
        <v>2.4</v>
      </c>
    </row>
    <row r="713" spans="1:7" x14ac:dyDescent="0.15">
      <c r="A713" s="1">
        <v>43556</v>
      </c>
      <c r="B713" s="2">
        <v>3775</v>
      </c>
      <c r="C713" s="5">
        <v>3286700</v>
      </c>
      <c r="D713" s="5">
        <v>1727200</v>
      </c>
      <c r="E713" s="2">
        <f t="shared" si="11"/>
        <v>1.1485684729363799</v>
      </c>
      <c r="F713" s="7">
        <v>255.16300000000001</v>
      </c>
      <c r="G713">
        <v>2.41</v>
      </c>
    </row>
    <row r="714" spans="1:7" x14ac:dyDescent="0.15">
      <c r="A714" s="1">
        <v>43586</v>
      </c>
      <c r="B714" s="2">
        <v>3783.2</v>
      </c>
      <c r="C714" s="5">
        <v>3244500</v>
      </c>
      <c r="D714" s="5">
        <v>1733200</v>
      </c>
      <c r="E714" s="2">
        <f t="shared" si="11"/>
        <v>1.1660348281707504</v>
      </c>
      <c r="F714" s="7">
        <v>255.32499999999999</v>
      </c>
      <c r="G714">
        <v>2.4500000000000002</v>
      </c>
    </row>
    <row r="715" spans="1:7" x14ac:dyDescent="0.15">
      <c r="A715" s="1">
        <v>43617</v>
      </c>
      <c r="B715" s="2">
        <v>3824.4</v>
      </c>
      <c r="C715" s="5">
        <v>3274800</v>
      </c>
      <c r="D715" s="5">
        <v>1739000</v>
      </c>
      <c r="E715" s="2">
        <f t="shared" si="11"/>
        <v>1.1678270428728472</v>
      </c>
      <c r="F715" s="7">
        <v>255.36099999999999</v>
      </c>
      <c r="G715">
        <v>2.4</v>
      </c>
    </row>
    <row r="716" spans="1:7" x14ac:dyDescent="0.15">
      <c r="A716" s="1">
        <v>43647</v>
      </c>
      <c r="B716" s="2">
        <v>3856.8</v>
      </c>
      <c r="C716" s="5">
        <v>3260300</v>
      </c>
      <c r="D716" s="5">
        <v>1746800</v>
      </c>
      <c r="E716" s="2">
        <f t="shared" si="11"/>
        <v>1.1829586234395608</v>
      </c>
      <c r="F716" s="7">
        <v>255.9</v>
      </c>
      <c r="G716">
        <v>2.39</v>
      </c>
    </row>
    <row r="717" spans="1:7" x14ac:dyDescent="0.15">
      <c r="A717" s="1">
        <v>43678</v>
      </c>
      <c r="B717" s="2">
        <v>3858.9</v>
      </c>
      <c r="C717" s="5">
        <v>3271400</v>
      </c>
      <c r="D717" s="5">
        <v>1750500</v>
      </c>
      <c r="E717" s="2">
        <f t="shared" si="11"/>
        <v>1.1795867212814086</v>
      </c>
      <c r="F717" s="7">
        <v>256.17899999999997</v>
      </c>
      <c r="G717">
        <v>2.14</v>
      </c>
    </row>
    <row r="718" spans="1:7" x14ac:dyDescent="0.15">
      <c r="A718" s="1">
        <v>43709</v>
      </c>
      <c r="B718" s="2">
        <v>3900</v>
      </c>
      <c r="C718" s="5">
        <v>3202700</v>
      </c>
      <c r="D718" s="5">
        <v>1762900</v>
      </c>
      <c r="E718" s="2">
        <f t="shared" si="11"/>
        <v>1.2177225466013051</v>
      </c>
      <c r="F718" s="7">
        <v>256.596</v>
      </c>
      <c r="G718">
        <v>2.13</v>
      </c>
    </row>
    <row r="719" spans="1:7" x14ac:dyDescent="0.15">
      <c r="A719" s="1">
        <v>43739</v>
      </c>
      <c r="B719" s="2">
        <v>3935.3</v>
      </c>
      <c r="C719" s="5">
        <v>3252800</v>
      </c>
      <c r="D719" s="5">
        <v>1771300</v>
      </c>
      <c r="E719" s="2">
        <f t="shared" si="11"/>
        <v>1.2098192326610919</v>
      </c>
      <c r="F719" s="7">
        <v>257.30500000000001</v>
      </c>
      <c r="G719">
        <v>1.88</v>
      </c>
    </row>
    <row r="720" spans="1:7" x14ac:dyDescent="0.15">
      <c r="A720" s="1">
        <v>43770</v>
      </c>
      <c r="B720" s="2">
        <v>3955.3</v>
      </c>
      <c r="C720" s="5">
        <v>3315600</v>
      </c>
      <c r="D720" s="5">
        <v>1786200</v>
      </c>
      <c r="E720" s="2">
        <f t="shared" si="11"/>
        <v>1.1929364217637832</v>
      </c>
      <c r="F720" s="7">
        <v>257.78800000000001</v>
      </c>
      <c r="G720">
        <v>1.57</v>
      </c>
    </row>
    <row r="721" spans="1:7" x14ac:dyDescent="0.15">
      <c r="A721" s="1">
        <v>43800</v>
      </c>
      <c r="B721" s="2">
        <v>4007.1</v>
      </c>
      <c r="C721" s="5">
        <v>3426500</v>
      </c>
      <c r="D721" s="5">
        <v>1796400</v>
      </c>
      <c r="E721" s="2">
        <f t="shared" si="11"/>
        <v>1.1694440391069605</v>
      </c>
      <c r="F721" s="7">
        <v>258.26299999999998</v>
      </c>
      <c r="G721">
        <v>1.56</v>
      </c>
    </row>
    <row r="722" spans="1:7" x14ac:dyDescent="0.15">
      <c r="A722" s="1">
        <v>43831</v>
      </c>
      <c r="B722" s="2">
        <v>3993.6</v>
      </c>
      <c r="C722" s="5">
        <v>3442600</v>
      </c>
      <c r="D722" s="5">
        <v>1797200</v>
      </c>
      <c r="E722" s="2">
        <f t="shared" si="11"/>
        <v>1.1600534479753675</v>
      </c>
      <c r="F722" s="7">
        <v>258.68200000000002</v>
      </c>
      <c r="G722">
        <v>1.55</v>
      </c>
    </row>
    <row r="723" spans="1:7" x14ac:dyDescent="0.15">
      <c r="A723" s="1">
        <v>43862</v>
      </c>
      <c r="B723" s="2">
        <v>4002.9</v>
      </c>
      <c r="C723" s="5">
        <v>3454500</v>
      </c>
      <c r="D723" s="5">
        <v>1797500</v>
      </c>
      <c r="E723" s="2">
        <f t="shared" si="11"/>
        <v>1.1587494572297004</v>
      </c>
      <c r="F723" s="7">
        <v>259.00700000000001</v>
      </c>
      <c r="G723">
        <v>1.59</v>
      </c>
    </row>
    <row r="724" spans="1:7" x14ac:dyDescent="0.15">
      <c r="A724" s="1">
        <v>43891</v>
      </c>
      <c r="B724" s="2">
        <v>4261.8999999999996</v>
      </c>
      <c r="C724" s="5">
        <v>3883100</v>
      </c>
      <c r="D724" s="5">
        <v>1838000</v>
      </c>
      <c r="E724" s="2">
        <f t="shared" si="11"/>
        <v>1.0975509258067009</v>
      </c>
      <c r="F724" s="7">
        <v>258.16500000000002</v>
      </c>
      <c r="G724">
        <v>1.58</v>
      </c>
    </row>
    <row r="725" spans="1:7" x14ac:dyDescent="0.15">
      <c r="A725" s="1">
        <v>43922</v>
      </c>
      <c r="B725" s="2">
        <v>4779.8</v>
      </c>
      <c r="C725" s="5">
        <v>4844900</v>
      </c>
      <c r="D725" s="5">
        <v>1891300</v>
      </c>
      <c r="E725" s="2">
        <f t="shared" si="11"/>
        <v>0.98656319015872362</v>
      </c>
      <c r="F725" s="7">
        <v>256.09399999999999</v>
      </c>
      <c r="G725">
        <v>0.06</v>
      </c>
    </row>
    <row r="726" spans="1:7" x14ac:dyDescent="0.15">
      <c r="A726" s="1">
        <v>43952</v>
      </c>
      <c r="B726" s="2">
        <v>16232.9</v>
      </c>
      <c r="C726" s="5">
        <v>5149400</v>
      </c>
      <c r="D726" s="5">
        <v>1931800</v>
      </c>
      <c r="E726" s="2">
        <f t="shared" si="11"/>
        <v>3.1523866858274752</v>
      </c>
      <c r="F726" s="7">
        <v>255.94399999999999</v>
      </c>
      <c r="G726">
        <v>0.05</v>
      </c>
    </row>
    <row r="727" spans="1:7" x14ac:dyDescent="0.15">
      <c r="A727" s="1">
        <v>43983</v>
      </c>
      <c r="B727" s="2">
        <v>16563.5</v>
      </c>
      <c r="C727" s="5">
        <v>5001800</v>
      </c>
      <c r="D727" s="5">
        <v>1958300</v>
      </c>
      <c r="E727" s="2">
        <f t="shared" si="11"/>
        <v>3.3115078571714185</v>
      </c>
      <c r="F727" s="7">
        <v>257.21699999999998</v>
      </c>
      <c r="G727">
        <v>0.05</v>
      </c>
    </row>
    <row r="728" spans="1:7" x14ac:dyDescent="0.15">
      <c r="A728" s="1">
        <v>44013</v>
      </c>
      <c r="B728" s="2">
        <v>16763.8</v>
      </c>
      <c r="C728" s="5">
        <v>4700300</v>
      </c>
      <c r="D728" s="5">
        <v>1981700</v>
      </c>
      <c r="E728" s="2">
        <f t="shared" si="11"/>
        <v>3.5665383060655702</v>
      </c>
      <c r="F728" s="7">
        <v>258.54300000000001</v>
      </c>
      <c r="G728">
        <v>0.08</v>
      </c>
    </row>
    <row r="729" spans="1:7" x14ac:dyDescent="0.15">
      <c r="A729" s="1">
        <v>44044</v>
      </c>
      <c r="B729" s="2">
        <v>16896.7</v>
      </c>
      <c r="C729" s="5">
        <v>4807400</v>
      </c>
      <c r="D729" s="5">
        <v>2007600</v>
      </c>
      <c r="E729" s="2">
        <f t="shared" si="11"/>
        <v>3.5147272954195614</v>
      </c>
      <c r="F729" s="7">
        <v>259.58</v>
      </c>
      <c r="G729">
        <v>0.1</v>
      </c>
    </row>
    <row r="730" spans="1:7" x14ac:dyDescent="0.15">
      <c r="A730" s="1">
        <v>44075</v>
      </c>
      <c r="B730" s="2">
        <v>17161.5</v>
      </c>
      <c r="C730" s="5">
        <v>4880300</v>
      </c>
      <c r="D730" s="5">
        <v>2027500</v>
      </c>
      <c r="E730" s="2">
        <f t="shared" si="11"/>
        <v>3.5164846423375611</v>
      </c>
      <c r="F730" s="7">
        <v>260.19</v>
      </c>
      <c r="G730">
        <v>0.09</v>
      </c>
    </row>
    <row r="731" spans="1:7" x14ac:dyDescent="0.15">
      <c r="A731" s="1">
        <v>44105</v>
      </c>
      <c r="B731" s="2">
        <v>17365.3</v>
      </c>
      <c r="C731" s="5">
        <v>4917100</v>
      </c>
      <c r="D731" s="5">
        <v>2040500</v>
      </c>
      <c r="E731" s="2">
        <f t="shared" si="11"/>
        <v>3.5316141628195483</v>
      </c>
      <c r="F731" s="7">
        <v>260.35199999999998</v>
      </c>
      <c r="G731">
        <v>0.09</v>
      </c>
    </row>
    <row r="732" spans="1:7" x14ac:dyDescent="0.15">
      <c r="A732" s="1">
        <v>44136</v>
      </c>
      <c r="B732" s="2">
        <v>17626.7</v>
      </c>
      <c r="C732" s="5">
        <v>5093000</v>
      </c>
      <c r="D732" s="5">
        <v>2058300</v>
      </c>
      <c r="E732" s="2">
        <f t="shared" si="11"/>
        <v>3.4609660318083644</v>
      </c>
      <c r="F732" s="7">
        <v>260.721</v>
      </c>
      <c r="G732">
        <v>0.09</v>
      </c>
    </row>
    <row r="733" spans="1:7" x14ac:dyDescent="0.15">
      <c r="A733" s="1">
        <v>44166</v>
      </c>
      <c r="B733" s="2">
        <v>17834.400000000001</v>
      </c>
      <c r="C733" s="5">
        <v>5206500</v>
      </c>
      <c r="D733" s="5">
        <v>2071600</v>
      </c>
      <c r="E733" s="2">
        <f t="shared" si="11"/>
        <v>3.425410544511668</v>
      </c>
      <c r="F733" s="7">
        <v>261.56400000000002</v>
      </c>
      <c r="G733">
        <v>0.09</v>
      </c>
    </row>
    <row r="734" spans="1:7" x14ac:dyDescent="0.15">
      <c r="A734" s="1">
        <v>44197</v>
      </c>
      <c r="B734" s="2">
        <v>18107</v>
      </c>
      <c r="C734" s="5">
        <v>5248000</v>
      </c>
      <c r="D734" s="5">
        <v>2094200</v>
      </c>
      <c r="E734" s="2">
        <f t="shared" si="11"/>
        <v>3.4502667682926829</v>
      </c>
      <c r="F734" s="7">
        <v>262.2</v>
      </c>
      <c r="G734">
        <v>0.09</v>
      </c>
    </row>
    <row r="735" spans="1:7" x14ac:dyDescent="0.15">
      <c r="A735" s="1">
        <v>44228</v>
      </c>
      <c r="B735" s="2">
        <v>18367.599999999999</v>
      </c>
      <c r="C735" s="5">
        <v>5446800</v>
      </c>
      <c r="D735" s="5">
        <v>2100900</v>
      </c>
      <c r="E735" s="2">
        <f t="shared" si="11"/>
        <v>3.3721818315341117</v>
      </c>
      <c r="F735" s="7">
        <v>263.346</v>
      </c>
      <c r="G735">
        <v>0.08</v>
      </c>
    </row>
    <row r="736" spans="1:7" x14ac:dyDescent="0.15">
      <c r="A736" s="1">
        <v>44256</v>
      </c>
      <c r="B736" s="2">
        <v>18641.3</v>
      </c>
      <c r="C736" s="5">
        <v>5839000</v>
      </c>
      <c r="D736" s="5">
        <v>2117800</v>
      </c>
      <c r="E736" s="2">
        <f t="shared" si="11"/>
        <v>3.1925500941942113</v>
      </c>
      <c r="F736" s="7">
        <v>265.02800000000002</v>
      </c>
      <c r="G736">
        <v>7.0000000000000007E-2</v>
      </c>
    </row>
    <row r="737" spans="1:7" x14ac:dyDescent="0.15">
      <c r="A737" s="1">
        <v>44287</v>
      </c>
      <c r="B737" s="2">
        <v>18927.400000000001</v>
      </c>
      <c r="C737" s="5">
        <v>6042100</v>
      </c>
      <c r="D737" s="5">
        <v>2154800</v>
      </c>
      <c r="E737" s="2">
        <f t="shared" si="11"/>
        <v>3.1325863524271362</v>
      </c>
      <c r="F737" s="7">
        <v>266.72699999999998</v>
      </c>
      <c r="G737">
        <v>7.0000000000000007E-2</v>
      </c>
    </row>
    <row r="738" spans="1:7" x14ac:dyDescent="0.15">
      <c r="A738" s="1">
        <v>44317</v>
      </c>
      <c r="B738" s="2">
        <v>19259.599999999999</v>
      </c>
      <c r="C738" s="5">
        <v>6041900</v>
      </c>
      <c r="D738" s="5">
        <v>2169500</v>
      </c>
      <c r="E738" s="2">
        <f t="shared" si="11"/>
        <v>3.1876727519488903</v>
      </c>
      <c r="F738" s="7">
        <v>268.59899999999999</v>
      </c>
      <c r="G738">
        <v>0.05</v>
      </c>
    </row>
    <row r="739" spans="1:7" x14ac:dyDescent="0.15">
      <c r="A739" s="1">
        <v>44348</v>
      </c>
      <c r="B739" s="2">
        <v>19319.599999999999</v>
      </c>
      <c r="C739" s="5">
        <v>6027000</v>
      </c>
      <c r="D739" s="5">
        <v>2179000</v>
      </c>
      <c r="E739" s="2">
        <f t="shared" si="11"/>
        <v>3.2055085448813672</v>
      </c>
      <c r="F739" s="7">
        <v>270.95499999999998</v>
      </c>
      <c r="G739">
        <v>0.06</v>
      </c>
    </row>
    <row r="740" spans="1:7" x14ac:dyDescent="0.15">
      <c r="A740" s="1">
        <v>44378</v>
      </c>
      <c r="B740" s="2">
        <v>19497.5</v>
      </c>
      <c r="C740" s="5">
        <v>6130200</v>
      </c>
      <c r="D740" s="5">
        <v>2186300</v>
      </c>
      <c r="E740" s="2">
        <f t="shared" si="11"/>
        <v>3.1805650712864182</v>
      </c>
      <c r="F740" s="7">
        <v>272.18400000000003</v>
      </c>
      <c r="G740">
        <v>0.1</v>
      </c>
    </row>
    <row r="741" spans="1:7" x14ac:dyDescent="0.15">
      <c r="A741" s="1">
        <v>44409</v>
      </c>
      <c r="B741" s="2">
        <v>19746.5</v>
      </c>
      <c r="C741" s="5">
        <v>6328700</v>
      </c>
      <c r="D741" s="5">
        <v>2188600</v>
      </c>
      <c r="E741" s="2">
        <f t="shared" si="11"/>
        <v>3.1201510578791853</v>
      </c>
      <c r="F741" s="7">
        <v>273.09199999999998</v>
      </c>
      <c r="G741">
        <v>7.0000000000000007E-2</v>
      </c>
    </row>
    <row r="742" spans="1:7" x14ac:dyDescent="0.15">
      <c r="A742" s="1">
        <v>44440</v>
      </c>
      <c r="B742" s="2">
        <v>19899</v>
      </c>
      <c r="C742" s="5">
        <v>6388800</v>
      </c>
      <c r="D742" s="5">
        <v>2195600</v>
      </c>
      <c r="E742" s="2">
        <f t="shared" si="11"/>
        <v>3.1146694214876032</v>
      </c>
      <c r="F742" s="7">
        <v>274.214</v>
      </c>
      <c r="G742">
        <v>0.08</v>
      </c>
    </row>
    <row r="743" spans="1:7" x14ac:dyDescent="0.15">
      <c r="A743" s="1">
        <v>44470</v>
      </c>
      <c r="B743" s="2">
        <v>20063.5</v>
      </c>
      <c r="C743" s="5">
        <v>6330900</v>
      </c>
      <c r="D743" s="5">
        <v>2202800</v>
      </c>
      <c r="E743" s="2">
        <f t="shared" si="11"/>
        <v>3.1691386690675891</v>
      </c>
      <c r="F743" s="7">
        <v>276.58999999999997</v>
      </c>
      <c r="G743">
        <v>0.08</v>
      </c>
    </row>
    <row r="744" spans="1:7" x14ac:dyDescent="0.15">
      <c r="A744" s="1">
        <v>44501</v>
      </c>
      <c r="B744" s="2">
        <v>20279.900000000001</v>
      </c>
      <c r="C744" s="5">
        <v>6394700</v>
      </c>
      <c r="D744" s="5">
        <v>2214100</v>
      </c>
      <c r="E744" s="2">
        <f t="shared" si="11"/>
        <v>3.1713606580449434</v>
      </c>
      <c r="F744" s="7">
        <v>278.524</v>
      </c>
      <c r="G744">
        <v>0.08</v>
      </c>
    </row>
    <row r="745" spans="1:7" x14ac:dyDescent="0.15">
      <c r="A745" s="1">
        <v>44531</v>
      </c>
      <c r="B745" s="2">
        <v>20430.8</v>
      </c>
      <c r="C745" s="5">
        <v>6413100</v>
      </c>
      <c r="D745" s="5">
        <v>2225100</v>
      </c>
      <c r="E745" s="2">
        <f t="shared" si="11"/>
        <v>3.1857915828538461</v>
      </c>
      <c r="F745" s="7">
        <v>280.12599999999998</v>
      </c>
      <c r="G745">
        <v>0.08</v>
      </c>
    </row>
    <row r="746" spans="1:7" x14ac:dyDescent="0.15">
      <c r="A746" s="1">
        <v>44562</v>
      </c>
      <c r="B746" s="2">
        <v>20585.599999999999</v>
      </c>
      <c r="C746" s="5">
        <v>6103900</v>
      </c>
      <c r="D746" s="5">
        <v>2232800</v>
      </c>
      <c r="E746" s="2">
        <f t="shared" si="11"/>
        <v>3.3725323154049049</v>
      </c>
      <c r="F746" s="7">
        <v>281.93299999999999</v>
      </c>
      <c r="G746">
        <v>7.0000000000000007E-2</v>
      </c>
    </row>
    <row r="747" spans="1:7" x14ac:dyDescent="0.15">
      <c r="A747" s="1">
        <v>44593</v>
      </c>
      <c r="B747" s="2">
        <v>20661.3</v>
      </c>
      <c r="C747" s="5">
        <v>6040000</v>
      </c>
      <c r="D747" s="5">
        <v>2235400</v>
      </c>
      <c r="E747" s="2">
        <f t="shared" si="11"/>
        <v>3.4207450331125826</v>
      </c>
      <c r="F747" s="7">
        <v>284.18200000000002</v>
      </c>
      <c r="G747">
        <v>0.08</v>
      </c>
    </row>
    <row r="748" spans="1:7" x14ac:dyDescent="0.15">
      <c r="A748" s="1">
        <v>44621</v>
      </c>
      <c r="B748" s="2">
        <v>20699.2</v>
      </c>
      <c r="C748" s="5">
        <v>6134500</v>
      </c>
      <c r="D748" s="5">
        <v>2259800</v>
      </c>
      <c r="E748" s="2">
        <f t="shared" si="11"/>
        <v>3.3742277284212241</v>
      </c>
      <c r="F748" s="7">
        <v>287.70800000000003</v>
      </c>
      <c r="G748">
        <v>0.08</v>
      </c>
    </row>
    <row r="749" spans="1:7" x14ac:dyDescent="0.15">
      <c r="A749" s="1">
        <v>44652</v>
      </c>
      <c r="B749" s="2">
        <v>20615.3</v>
      </c>
      <c r="C749" s="5">
        <v>5885200</v>
      </c>
      <c r="D749" s="5">
        <v>2269800</v>
      </c>
      <c r="E749" s="2">
        <f t="shared" si="11"/>
        <v>3.502905593692653</v>
      </c>
      <c r="F749" s="7">
        <v>288.66300000000001</v>
      </c>
      <c r="G749">
        <v>0.33</v>
      </c>
    </row>
    <row r="750" spans="1:7" x14ac:dyDescent="0.15">
      <c r="A750" s="1">
        <v>44682</v>
      </c>
      <c r="B750" s="2">
        <v>20620.8</v>
      </c>
      <c r="C750" s="5">
        <v>5591500</v>
      </c>
      <c r="D750" s="5">
        <v>2273700</v>
      </c>
      <c r="E750" s="2">
        <f t="shared" si="11"/>
        <v>3.6878833944379861</v>
      </c>
      <c r="F750" s="7">
        <v>291.47399999999999</v>
      </c>
      <c r="G750">
        <v>0.33</v>
      </c>
    </row>
    <row r="751" spans="1:7" x14ac:dyDescent="0.15">
      <c r="A751" s="1">
        <v>44713</v>
      </c>
      <c r="B751" s="2">
        <v>20545</v>
      </c>
      <c r="C751" s="5">
        <v>5506500</v>
      </c>
      <c r="D751" s="5">
        <v>2278100</v>
      </c>
      <c r="E751" s="2">
        <f t="shared" si="11"/>
        <v>3.7310451284845181</v>
      </c>
      <c r="F751" s="7">
        <v>295.32799999999997</v>
      </c>
      <c r="G751">
        <v>0.83</v>
      </c>
    </row>
    <row r="752" spans="1:7" x14ac:dyDescent="0.15">
      <c r="A752" s="1">
        <v>44743</v>
      </c>
      <c r="B752" s="2">
        <v>20516</v>
      </c>
      <c r="C752" s="5">
        <v>5537200</v>
      </c>
      <c r="D752" s="5">
        <v>2278500</v>
      </c>
      <c r="E752" s="2">
        <f t="shared" si="11"/>
        <v>3.7051217221700496</v>
      </c>
      <c r="F752" s="7">
        <v>295.27100000000002</v>
      </c>
      <c r="G752">
        <v>1.58</v>
      </c>
    </row>
    <row r="753" spans="1:7" x14ac:dyDescent="0.15">
      <c r="A753" s="1">
        <v>44774</v>
      </c>
      <c r="B753" s="2">
        <v>20452.900000000001</v>
      </c>
      <c r="C753" s="5">
        <v>5582300</v>
      </c>
      <c r="D753" s="5">
        <v>2276300</v>
      </c>
      <c r="E753" s="2">
        <f t="shared" si="11"/>
        <v>3.6638840621249305</v>
      </c>
      <c r="F753" s="7">
        <v>295.62</v>
      </c>
      <c r="G753">
        <v>2.33</v>
      </c>
    </row>
    <row r="754" spans="1:7" x14ac:dyDescent="0.15">
      <c r="A754" s="1">
        <v>44805</v>
      </c>
      <c r="B754" s="2">
        <v>20283.5</v>
      </c>
      <c r="C754" s="5">
        <v>5410900</v>
      </c>
      <c r="D754" s="5">
        <v>2279500</v>
      </c>
      <c r="E754" s="2">
        <f t="shared" si="11"/>
        <v>3.7486370104788485</v>
      </c>
      <c r="F754" s="7">
        <v>296.76100000000002</v>
      </c>
      <c r="G754">
        <v>2.33</v>
      </c>
    </row>
    <row r="755" spans="1:7" x14ac:dyDescent="0.15">
      <c r="A755" s="1">
        <v>44835</v>
      </c>
      <c r="B755" s="4" t="s">
        <v>192</v>
      </c>
      <c r="C755" s="5">
        <v>5339700</v>
      </c>
      <c r="D755" s="5">
        <v>2284000</v>
      </c>
      <c r="E755" s="4" t="s">
        <v>192</v>
      </c>
      <c r="F755" s="7">
        <v>298.06200000000001</v>
      </c>
      <c r="G755">
        <v>3.08</v>
      </c>
    </row>
    <row r="756" spans="1:7" x14ac:dyDescent="0.15">
      <c r="A756" s="1">
        <v>44866</v>
      </c>
      <c r="B756" s="4" t="s">
        <v>192</v>
      </c>
      <c r="C756" s="4" t="s">
        <v>192</v>
      </c>
      <c r="D756" s="4" t="s">
        <v>192</v>
      </c>
      <c r="E756" s="4" t="s">
        <v>192</v>
      </c>
      <c r="F756" s="7">
        <v>298.34300000000002</v>
      </c>
      <c r="G756">
        <v>3.08</v>
      </c>
    </row>
    <row r="757" spans="1:7" x14ac:dyDescent="0.15">
      <c r="A757" s="1">
        <v>44896</v>
      </c>
      <c r="B757" s="4" t="s">
        <v>192</v>
      </c>
      <c r="C757" s="4" t="s">
        <v>192</v>
      </c>
      <c r="D757" s="4" t="s">
        <v>192</v>
      </c>
      <c r="E757" s="4" t="s">
        <v>192</v>
      </c>
      <c r="F757" s="4" t="s">
        <v>192</v>
      </c>
      <c r="G757">
        <v>3.83</v>
      </c>
    </row>
    <row r="758" spans="1:7" x14ac:dyDescent="0.15">
      <c r="A758" s="1">
        <v>44927</v>
      </c>
      <c r="B758" s="4" t="s">
        <v>192</v>
      </c>
      <c r="C758" s="4" t="s">
        <v>192</v>
      </c>
      <c r="D758" s="4" t="s">
        <v>192</v>
      </c>
      <c r="E758" s="4" t="s">
        <v>192</v>
      </c>
      <c r="F758" s="4" t="s">
        <v>192</v>
      </c>
      <c r="G758">
        <v>4.33</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48EE-2C1F-B743-945B-8EA911C94652}">
  <dimension ref="A1:F109"/>
  <sheetViews>
    <sheetView tabSelected="1" zoomScale="88" workbookViewId="0">
      <pane ySplit="1" topLeftCell="A2" activePane="bottomLeft" state="frozen"/>
      <selection pane="bottomLeft" activeCell="D5" sqref="D5"/>
    </sheetView>
  </sheetViews>
  <sheetFormatPr baseColWidth="10" defaultRowHeight="13" x14ac:dyDescent="0.15"/>
  <cols>
    <col min="1" max="1" width="28.1640625" style="19" customWidth="1"/>
    <col min="2" max="2" width="12.6640625" style="16" customWidth="1"/>
    <col min="3" max="3" width="10.83203125" style="16" customWidth="1"/>
    <col min="4" max="4" width="13" style="16" customWidth="1"/>
    <col min="5" max="5" width="18" customWidth="1"/>
    <col min="6" max="6" width="14.33203125" customWidth="1"/>
  </cols>
  <sheetData>
    <row r="1" spans="1:6" ht="18" x14ac:dyDescent="0.2">
      <c r="A1" s="17" t="s">
        <v>0</v>
      </c>
      <c r="B1" s="14" t="s">
        <v>4</v>
      </c>
      <c r="C1" s="14" t="s">
        <v>189</v>
      </c>
      <c r="D1" s="14" t="s">
        <v>188</v>
      </c>
      <c r="E1" s="8" t="s">
        <v>26</v>
      </c>
      <c r="F1" s="8" t="s">
        <v>25</v>
      </c>
    </row>
    <row r="2" spans="1:6" ht="18" x14ac:dyDescent="0.2">
      <c r="A2" s="18" t="s">
        <v>27</v>
      </c>
      <c r="B2" s="15">
        <v>4.2500000000000003E-2</v>
      </c>
      <c r="C2" s="15">
        <f>D2-D3</f>
        <v>4.9999999999999975E-3</v>
      </c>
      <c r="D2" s="15">
        <v>4.4999999999999998E-2</v>
      </c>
      <c r="E2" s="6" t="s">
        <v>29</v>
      </c>
      <c r="F2" s="9" t="s">
        <v>28</v>
      </c>
    </row>
    <row r="3" spans="1:6" ht="18" x14ac:dyDescent="0.2">
      <c r="A3" s="18" t="s">
        <v>30</v>
      </c>
      <c r="B3" s="15">
        <v>3.7499999999999999E-2</v>
      </c>
      <c r="C3" s="15">
        <f t="shared" ref="C3:C66" si="0">D3-D4</f>
        <v>7.4999999999999997E-3</v>
      </c>
      <c r="D3" s="15">
        <v>0.04</v>
      </c>
      <c r="E3" s="6" t="s">
        <v>29</v>
      </c>
      <c r="F3" s="9" t="s">
        <v>28</v>
      </c>
    </row>
    <row r="4" spans="1:6" ht="18" x14ac:dyDescent="0.2">
      <c r="A4" s="18" t="s">
        <v>31</v>
      </c>
      <c r="B4" s="15">
        <v>0.03</v>
      </c>
      <c r="C4" s="15">
        <f t="shared" si="0"/>
        <v>7.4999999999999997E-3</v>
      </c>
      <c r="D4" s="15">
        <v>3.2500000000000001E-2</v>
      </c>
      <c r="E4" s="6" t="s">
        <v>29</v>
      </c>
      <c r="F4" s="9" t="s">
        <v>28</v>
      </c>
    </row>
    <row r="5" spans="1:6" ht="18" x14ac:dyDescent="0.2">
      <c r="A5" s="18" t="s">
        <v>32</v>
      </c>
      <c r="B5" s="15">
        <v>2.2499999999999999E-2</v>
      </c>
      <c r="C5" s="15">
        <f t="shared" si="0"/>
        <v>7.4999999999999997E-3</v>
      </c>
      <c r="D5" s="15">
        <v>2.5000000000000001E-2</v>
      </c>
      <c r="E5" s="6" t="s">
        <v>29</v>
      </c>
      <c r="F5" s="9" t="s">
        <v>28</v>
      </c>
    </row>
    <row r="6" spans="1:6" ht="18" x14ac:dyDescent="0.2">
      <c r="A6" s="18" t="s">
        <v>33</v>
      </c>
      <c r="B6" s="15">
        <v>1.4999999999999999E-2</v>
      </c>
      <c r="C6" s="15">
        <f t="shared" si="0"/>
        <v>7.5000000000000015E-3</v>
      </c>
      <c r="D6" s="15">
        <v>1.7500000000000002E-2</v>
      </c>
      <c r="E6" s="9" t="s">
        <v>35</v>
      </c>
      <c r="F6" s="9" t="s">
        <v>34</v>
      </c>
    </row>
    <row r="7" spans="1:6" ht="18" x14ac:dyDescent="0.2">
      <c r="A7" s="18" t="s">
        <v>36</v>
      </c>
      <c r="B7" s="15">
        <v>7.4999999999999997E-3</v>
      </c>
      <c r="C7" s="15">
        <f t="shared" si="0"/>
        <v>5.0000000000000001E-3</v>
      </c>
      <c r="D7" s="15">
        <v>0.01</v>
      </c>
      <c r="E7" s="9" t="s">
        <v>38</v>
      </c>
      <c r="F7" s="9" t="s">
        <v>37</v>
      </c>
    </row>
    <row r="8" spans="1:6" ht="18" x14ac:dyDescent="0.2">
      <c r="A8" s="18" t="s">
        <v>39</v>
      </c>
      <c r="B8" s="15">
        <v>2.5000000000000001E-3</v>
      </c>
      <c r="C8" s="15">
        <f t="shared" si="0"/>
        <v>2.5000000000000001E-3</v>
      </c>
      <c r="D8" s="15">
        <v>5.0000000000000001E-3</v>
      </c>
      <c r="E8" s="11" t="s">
        <v>40</v>
      </c>
      <c r="F8" s="9" t="s">
        <v>34</v>
      </c>
    </row>
    <row r="9" spans="1:6" ht="18" x14ac:dyDescent="0.2">
      <c r="A9" s="18" t="s">
        <v>41</v>
      </c>
      <c r="B9" s="15">
        <v>0</v>
      </c>
      <c r="C9" s="15">
        <f t="shared" si="0"/>
        <v>0</v>
      </c>
      <c r="D9" s="15">
        <v>2.5000000000000001E-3</v>
      </c>
      <c r="E9" s="6" t="s">
        <v>29</v>
      </c>
      <c r="F9" s="9" t="s">
        <v>42</v>
      </c>
    </row>
    <row r="10" spans="1:6" ht="18" x14ac:dyDescent="0.2">
      <c r="A10" s="18" t="s">
        <v>43</v>
      </c>
      <c r="B10" s="15">
        <v>0</v>
      </c>
      <c r="C10" s="15">
        <f t="shared" si="0"/>
        <v>0</v>
      </c>
      <c r="D10" s="15">
        <v>2.5000000000000001E-3</v>
      </c>
      <c r="E10" s="11" t="s">
        <v>44</v>
      </c>
      <c r="F10" s="12" t="s">
        <v>192</v>
      </c>
    </row>
    <row r="11" spans="1:6" ht="18" x14ac:dyDescent="0.2">
      <c r="A11" s="18" t="s">
        <v>45</v>
      </c>
      <c r="B11" s="15">
        <v>0</v>
      </c>
      <c r="C11" s="15">
        <f t="shared" si="0"/>
        <v>0</v>
      </c>
      <c r="D11" s="15">
        <v>2.5000000000000001E-3</v>
      </c>
      <c r="E11" s="9" t="s">
        <v>47</v>
      </c>
      <c r="F11" s="9" t="s">
        <v>46</v>
      </c>
    </row>
    <row r="12" spans="1:6" ht="18" x14ac:dyDescent="0.2">
      <c r="A12" s="18" t="s">
        <v>48</v>
      </c>
      <c r="B12" s="15">
        <v>0</v>
      </c>
      <c r="C12" s="15">
        <f t="shared" si="0"/>
        <v>0</v>
      </c>
      <c r="D12" s="15">
        <v>2.5000000000000001E-3</v>
      </c>
      <c r="E12" s="6" t="s">
        <v>29</v>
      </c>
      <c r="F12" s="9" t="s">
        <v>42</v>
      </c>
    </row>
    <row r="13" spans="1:6" ht="18" x14ac:dyDescent="0.2">
      <c r="A13" s="18" t="s">
        <v>49</v>
      </c>
      <c r="B13" s="15">
        <v>0</v>
      </c>
      <c r="C13" s="15">
        <f t="shared" si="0"/>
        <v>0</v>
      </c>
      <c r="D13" s="15">
        <v>2.5000000000000001E-3</v>
      </c>
      <c r="E13" s="6" t="s">
        <v>29</v>
      </c>
      <c r="F13" s="9" t="s">
        <v>42</v>
      </c>
    </row>
    <row r="14" spans="1:6" ht="18" x14ac:dyDescent="0.2">
      <c r="A14" s="18" t="s">
        <v>50</v>
      </c>
      <c r="B14" s="15">
        <v>0</v>
      </c>
      <c r="C14" s="15">
        <f t="shared" si="0"/>
        <v>0</v>
      </c>
      <c r="D14" s="15">
        <v>2.5000000000000001E-3</v>
      </c>
      <c r="E14" s="6" t="s">
        <v>29</v>
      </c>
      <c r="F14" s="9" t="s">
        <v>42</v>
      </c>
    </row>
    <row r="15" spans="1:6" ht="18" x14ac:dyDescent="0.2">
      <c r="A15" s="18" t="s">
        <v>51</v>
      </c>
      <c r="B15" s="15">
        <v>0</v>
      </c>
      <c r="C15" s="15">
        <f t="shared" si="0"/>
        <v>0</v>
      </c>
      <c r="D15" s="15">
        <v>2.5000000000000001E-3</v>
      </c>
      <c r="E15" s="9" t="s">
        <v>52</v>
      </c>
      <c r="F15" s="9" t="s">
        <v>192</v>
      </c>
    </row>
    <row r="16" spans="1:6" ht="18" x14ac:dyDescent="0.2">
      <c r="A16" s="18" t="s">
        <v>53</v>
      </c>
      <c r="B16" s="15">
        <v>0</v>
      </c>
      <c r="C16" s="15">
        <f>D16-D17</f>
        <v>0</v>
      </c>
      <c r="D16" s="15">
        <v>2.5000000000000001E-3</v>
      </c>
      <c r="E16" s="9" t="s">
        <v>54</v>
      </c>
      <c r="F16" s="9" t="s">
        <v>42</v>
      </c>
    </row>
    <row r="17" spans="1:6" ht="18" x14ac:dyDescent="0.2">
      <c r="A17" s="18" t="s">
        <v>55</v>
      </c>
      <c r="B17" s="15">
        <v>0</v>
      </c>
      <c r="C17" s="15">
        <f t="shared" si="0"/>
        <v>0</v>
      </c>
      <c r="D17" s="15">
        <v>2.5000000000000001E-3</v>
      </c>
      <c r="E17" s="9" t="s">
        <v>56</v>
      </c>
      <c r="F17" s="9" t="s">
        <v>192</v>
      </c>
    </row>
    <row r="18" spans="1:6" ht="18" x14ac:dyDescent="0.2">
      <c r="A18" s="18" t="s">
        <v>57</v>
      </c>
      <c r="B18" s="15">
        <v>0</v>
      </c>
      <c r="C18" s="15">
        <f t="shared" si="0"/>
        <v>-2.5000000000000001E-2</v>
      </c>
      <c r="D18" s="15">
        <v>2.5000000000000001E-3</v>
      </c>
      <c r="E18" s="9" t="s">
        <v>59</v>
      </c>
      <c r="F18" s="9" t="s">
        <v>58</v>
      </c>
    </row>
    <row r="19" spans="1:6" ht="18" x14ac:dyDescent="0.2">
      <c r="A19" s="18" t="s">
        <v>60</v>
      </c>
      <c r="B19" s="15">
        <v>0.01</v>
      </c>
      <c r="C19" s="15">
        <f t="shared" si="0"/>
        <v>0</v>
      </c>
      <c r="D19" s="15">
        <v>2.75E-2</v>
      </c>
      <c r="E19" s="9" t="s">
        <v>59</v>
      </c>
      <c r="F19" s="9" t="s">
        <v>61</v>
      </c>
    </row>
    <row r="20" spans="1:6" ht="18" x14ac:dyDescent="0.2">
      <c r="A20" s="18" t="s">
        <v>62</v>
      </c>
      <c r="B20" s="15">
        <v>1.4999999999999999E-2</v>
      </c>
      <c r="C20" s="15">
        <f t="shared" si="0"/>
        <v>0</v>
      </c>
      <c r="D20" s="15">
        <v>2.75E-2</v>
      </c>
      <c r="E20" s="6" t="s">
        <v>29</v>
      </c>
      <c r="F20" s="9" t="s">
        <v>63</v>
      </c>
    </row>
    <row r="21" spans="1:6" ht="18" x14ac:dyDescent="0.2">
      <c r="A21" s="18" t="s">
        <v>64</v>
      </c>
      <c r="B21" s="15">
        <v>1.7500000000000002E-2</v>
      </c>
      <c r="C21" s="15">
        <f t="shared" si="0"/>
        <v>0</v>
      </c>
      <c r="D21" s="15">
        <v>2.75E-2</v>
      </c>
      <c r="E21" s="6" t="s">
        <v>29</v>
      </c>
      <c r="F21" s="9" t="s">
        <v>65</v>
      </c>
    </row>
    <row r="22" spans="1:6" ht="18" x14ac:dyDescent="0.2">
      <c r="A22" s="18" t="s">
        <v>66</v>
      </c>
      <c r="B22" s="15">
        <v>0.02</v>
      </c>
      <c r="C22" s="15">
        <f t="shared" si="0"/>
        <v>-2.4999999999999988E-3</v>
      </c>
      <c r="D22" s="15">
        <v>2.75E-2</v>
      </c>
      <c r="E22" s="9" t="s">
        <v>67</v>
      </c>
      <c r="F22" s="9" t="s">
        <v>63</v>
      </c>
    </row>
    <row r="23" spans="1:6" ht="18" x14ac:dyDescent="0.2">
      <c r="A23" s="18" t="s">
        <v>68</v>
      </c>
      <c r="B23" s="15">
        <v>2.2499999999999999E-2</v>
      </c>
      <c r="C23" s="15">
        <f t="shared" si="0"/>
        <v>2.4999999999999988E-3</v>
      </c>
      <c r="D23" s="15">
        <v>0.03</v>
      </c>
      <c r="E23" s="6" t="s">
        <v>69</v>
      </c>
      <c r="F23" s="9" t="s">
        <v>61</v>
      </c>
    </row>
    <row r="24" spans="1:6" ht="18" x14ac:dyDescent="0.2">
      <c r="A24" s="18" t="s">
        <v>70</v>
      </c>
      <c r="B24" s="15">
        <v>0.02</v>
      </c>
      <c r="C24" s="15">
        <f t="shared" si="0"/>
        <v>2.4999999999999988E-3</v>
      </c>
      <c r="D24" s="15">
        <v>2.75E-2</v>
      </c>
      <c r="E24" s="6" t="s">
        <v>29</v>
      </c>
      <c r="F24" s="9" t="s">
        <v>37</v>
      </c>
    </row>
    <row r="25" spans="1:6" ht="18" x14ac:dyDescent="0.2">
      <c r="A25" s="18" t="s">
        <v>71</v>
      </c>
      <c r="B25" s="15">
        <v>1.7500000000000002E-2</v>
      </c>
      <c r="C25" s="15">
        <f t="shared" si="0"/>
        <v>2.5000000000000022E-3</v>
      </c>
      <c r="D25" s="15">
        <v>2.5000000000000001E-2</v>
      </c>
      <c r="E25" s="6" t="s">
        <v>29</v>
      </c>
      <c r="F25" s="9" t="s">
        <v>72</v>
      </c>
    </row>
    <row r="26" spans="1:6" ht="18" x14ac:dyDescent="0.2">
      <c r="A26" s="18" t="s">
        <v>73</v>
      </c>
      <c r="B26" s="15">
        <v>1.4999999999999999E-2</v>
      </c>
      <c r="C26" s="15">
        <f t="shared" si="0"/>
        <v>2.4999999999999988E-3</v>
      </c>
      <c r="D26" s="15">
        <v>2.2499999999999999E-2</v>
      </c>
      <c r="E26" s="6" t="s">
        <v>29</v>
      </c>
      <c r="F26" s="9" t="s">
        <v>72</v>
      </c>
    </row>
    <row r="27" spans="1:6" ht="18" x14ac:dyDescent="0.2">
      <c r="A27" s="18" t="s">
        <v>74</v>
      </c>
      <c r="B27" s="15">
        <v>1.2500000000000001E-2</v>
      </c>
      <c r="C27" s="15">
        <f t="shared" si="0"/>
        <v>2.4999999999999988E-3</v>
      </c>
      <c r="D27" s="15">
        <v>0.02</v>
      </c>
      <c r="E27" s="11" t="s">
        <v>76</v>
      </c>
      <c r="F27" s="9" t="s">
        <v>75</v>
      </c>
    </row>
    <row r="28" spans="1:6" ht="18" x14ac:dyDescent="0.2">
      <c r="A28" s="18" t="s">
        <v>77</v>
      </c>
      <c r="B28" s="15">
        <v>0.01</v>
      </c>
      <c r="C28" s="15">
        <f t="shared" si="0"/>
        <v>2.5000000000000022E-3</v>
      </c>
      <c r="D28" s="15">
        <v>1.7500000000000002E-2</v>
      </c>
      <c r="E28" s="6" t="s">
        <v>29</v>
      </c>
      <c r="F28" s="9" t="s">
        <v>34</v>
      </c>
    </row>
    <row r="29" spans="1:6" ht="18" x14ac:dyDescent="0.2">
      <c r="A29" s="18" t="s">
        <v>78</v>
      </c>
      <c r="B29" s="15">
        <v>7.4999999999999997E-3</v>
      </c>
      <c r="C29" s="15">
        <f t="shared" si="0"/>
        <v>2.4999999999999988E-3</v>
      </c>
      <c r="D29" s="15">
        <v>1.4999999999999999E-2</v>
      </c>
      <c r="E29" s="6" t="s">
        <v>29</v>
      </c>
      <c r="F29" s="9" t="s">
        <v>58</v>
      </c>
    </row>
    <row r="30" spans="1:6" ht="18" x14ac:dyDescent="0.2">
      <c r="A30" s="18" t="s">
        <v>79</v>
      </c>
      <c r="B30" s="15">
        <v>5.0000000000000001E-3</v>
      </c>
      <c r="C30" s="15">
        <f>D30-D31</f>
        <v>2.5000000000000005E-3</v>
      </c>
      <c r="D30" s="15">
        <v>1.2500000000000001E-2</v>
      </c>
      <c r="E30" s="6" t="s">
        <v>29</v>
      </c>
      <c r="F30" s="9" t="s">
        <v>61</v>
      </c>
    </row>
    <row r="31" spans="1:6" ht="18" x14ac:dyDescent="0.2">
      <c r="A31" s="18" t="s">
        <v>80</v>
      </c>
      <c r="B31" s="15">
        <v>2.5000000000000001E-3</v>
      </c>
      <c r="C31" s="15">
        <f t="shared" si="0"/>
        <v>2.5000000000000005E-3</v>
      </c>
      <c r="D31" s="15">
        <v>0.01</v>
      </c>
      <c r="E31" s="6" t="s">
        <v>29</v>
      </c>
      <c r="F31" s="9" t="s">
        <v>61</v>
      </c>
    </row>
    <row r="32" spans="1:6" ht="18" x14ac:dyDescent="0.2">
      <c r="A32" s="18" t="s">
        <v>81</v>
      </c>
      <c r="B32" s="15">
        <v>0</v>
      </c>
      <c r="C32" s="15">
        <f t="shared" si="0"/>
        <v>2.4999999999999996E-3</v>
      </c>
      <c r="D32" s="15">
        <v>7.4999999999999997E-3</v>
      </c>
      <c r="E32" s="6" t="s">
        <v>29</v>
      </c>
      <c r="F32" s="9" t="s">
        <v>61</v>
      </c>
    </row>
    <row r="33" spans="1:6" ht="18" x14ac:dyDescent="0.2">
      <c r="A33" s="18" t="s">
        <v>82</v>
      </c>
      <c r="B33" s="15">
        <v>0</v>
      </c>
      <c r="C33" s="15">
        <f t="shared" si="0"/>
        <v>-7.5000000000000006E-3</v>
      </c>
      <c r="D33" s="15">
        <v>5.0000000000000001E-3</v>
      </c>
      <c r="E33" s="10" t="s">
        <v>83</v>
      </c>
      <c r="F33" s="9" t="s">
        <v>61</v>
      </c>
    </row>
    <row r="34" spans="1:6" ht="18" x14ac:dyDescent="0.2">
      <c r="A34" s="18" t="s">
        <v>84</v>
      </c>
      <c r="B34" s="15">
        <v>0.01</v>
      </c>
      <c r="C34" s="15">
        <f t="shared" si="0"/>
        <v>-5.000000000000001E-3</v>
      </c>
      <c r="D34" s="15">
        <v>1.2500000000000001E-2</v>
      </c>
      <c r="E34" s="6" t="s">
        <v>29</v>
      </c>
      <c r="F34" s="9" t="s">
        <v>61</v>
      </c>
    </row>
    <row r="35" spans="1:6" ht="18" x14ac:dyDescent="0.2">
      <c r="A35" s="18" t="s">
        <v>85</v>
      </c>
      <c r="B35" s="15">
        <v>1.4999999999999999E-2</v>
      </c>
      <c r="C35" s="15">
        <f t="shared" si="0"/>
        <v>-4.9999999999999975E-3</v>
      </c>
      <c r="D35" s="15">
        <v>1.7500000000000002E-2</v>
      </c>
      <c r="E35" s="6" t="s">
        <v>86</v>
      </c>
      <c r="F35" s="9" t="s">
        <v>192</v>
      </c>
    </row>
    <row r="36" spans="1:6" ht="18" x14ac:dyDescent="0.2">
      <c r="A36" s="18" t="s">
        <v>87</v>
      </c>
      <c r="B36" s="15">
        <v>0.02</v>
      </c>
      <c r="C36" s="15">
        <f t="shared" si="0"/>
        <v>-2.5000000000000022E-3</v>
      </c>
      <c r="D36" s="15">
        <v>2.2499999999999999E-2</v>
      </c>
      <c r="E36" s="9" t="s">
        <v>88</v>
      </c>
      <c r="F36" s="9" t="s">
        <v>63</v>
      </c>
    </row>
    <row r="37" spans="1:6" ht="18" x14ac:dyDescent="0.2">
      <c r="A37" s="18" t="s">
        <v>89</v>
      </c>
      <c r="B37" s="15">
        <v>2.2499999999999999E-2</v>
      </c>
      <c r="C37" s="15">
        <f t="shared" si="0"/>
        <v>-7.4999999999999997E-3</v>
      </c>
      <c r="D37" s="15">
        <v>2.5000000000000001E-2</v>
      </c>
      <c r="E37" s="9" t="s">
        <v>90</v>
      </c>
      <c r="F37" s="9" t="s">
        <v>63</v>
      </c>
    </row>
    <row r="38" spans="1:6" ht="18" x14ac:dyDescent="0.2">
      <c r="A38" s="18" t="s">
        <v>91</v>
      </c>
      <c r="B38" s="15">
        <v>0.03</v>
      </c>
      <c r="C38" s="15">
        <f t="shared" si="0"/>
        <v>-2.5000000000000022E-3</v>
      </c>
      <c r="D38" s="15">
        <v>3.2500000000000001E-2</v>
      </c>
      <c r="E38" s="9" t="s">
        <v>92</v>
      </c>
      <c r="F38" s="9" t="s">
        <v>61</v>
      </c>
    </row>
    <row r="39" spans="1:6" ht="18" x14ac:dyDescent="0.2">
      <c r="A39" s="18" t="s">
        <v>93</v>
      </c>
      <c r="B39" s="15">
        <v>0.03</v>
      </c>
      <c r="C39" s="15">
        <f t="shared" si="0"/>
        <v>-4.9999999999999975E-3</v>
      </c>
      <c r="D39" s="15">
        <v>3.5000000000000003E-2</v>
      </c>
      <c r="E39" s="11" t="s">
        <v>94</v>
      </c>
      <c r="F39" s="9" t="s">
        <v>58</v>
      </c>
    </row>
    <row r="40" spans="1:6" ht="18" x14ac:dyDescent="0.2">
      <c r="A40" s="18" t="s">
        <v>95</v>
      </c>
      <c r="B40" s="15">
        <v>3.5000000000000003E-2</v>
      </c>
      <c r="C40" s="15">
        <f t="shared" si="0"/>
        <v>-7.4999999999999997E-3</v>
      </c>
      <c r="D40" s="15">
        <v>0.04</v>
      </c>
      <c r="E40" s="9" t="s">
        <v>96</v>
      </c>
      <c r="F40" s="9" t="s">
        <v>34</v>
      </c>
    </row>
    <row r="41" spans="1:6" ht="18" x14ac:dyDescent="0.2">
      <c r="A41" s="18" t="s">
        <v>97</v>
      </c>
      <c r="B41" s="15">
        <v>4.2500000000000003E-2</v>
      </c>
      <c r="C41" s="15">
        <f t="shared" si="0"/>
        <v>-2.5000000000000022E-3</v>
      </c>
      <c r="D41" s="15">
        <v>4.7500000000000001E-2</v>
      </c>
      <c r="E41" s="11" t="s">
        <v>98</v>
      </c>
      <c r="F41" s="9" t="s">
        <v>58</v>
      </c>
    </row>
    <row r="42" spans="1:6" ht="18" x14ac:dyDescent="0.2">
      <c r="A42" s="18" t="s">
        <v>99</v>
      </c>
      <c r="B42" s="15">
        <v>4.4999999999999998E-2</v>
      </c>
      <c r="C42" s="15">
        <f>D42-D43</f>
        <v>-2.4999999999999953E-3</v>
      </c>
      <c r="D42" s="15">
        <v>0.05</v>
      </c>
      <c r="E42" s="11" t="s">
        <v>100</v>
      </c>
      <c r="F42" s="9" t="s">
        <v>58</v>
      </c>
    </row>
    <row r="43" spans="1:6" ht="18" x14ac:dyDescent="0.2">
      <c r="A43" s="18" t="s">
        <v>101</v>
      </c>
      <c r="B43" s="15">
        <v>4.7500000000000001E-2</v>
      </c>
      <c r="C43" s="15">
        <f t="shared" si="0"/>
        <v>-5.0000000000000044E-3</v>
      </c>
      <c r="D43" s="15">
        <v>5.2499999999999998E-2</v>
      </c>
      <c r="E43" s="6" t="s">
        <v>29</v>
      </c>
      <c r="F43" s="9" t="s">
        <v>61</v>
      </c>
    </row>
    <row r="44" spans="1:6" ht="18" x14ac:dyDescent="0.2">
      <c r="A44" s="18" t="s">
        <v>102</v>
      </c>
      <c r="B44" s="15">
        <v>5.2499999999999998E-2</v>
      </c>
      <c r="C44" s="15">
        <f t="shared" si="0"/>
        <v>-4.9999999999999975E-3</v>
      </c>
      <c r="D44" s="15">
        <v>5.7500000000000002E-2</v>
      </c>
      <c r="E44" s="9" t="s">
        <v>103</v>
      </c>
      <c r="F44" s="9" t="s">
        <v>61</v>
      </c>
    </row>
    <row r="45" spans="1:6" ht="18" x14ac:dyDescent="0.2">
      <c r="A45" s="18" t="s">
        <v>104</v>
      </c>
      <c r="B45" s="15">
        <v>5.2499999999999998E-2</v>
      </c>
      <c r="C45" s="15">
        <f t="shared" si="0"/>
        <v>0</v>
      </c>
      <c r="D45" s="15">
        <v>6.25E-2</v>
      </c>
      <c r="E45" s="6" t="s">
        <v>29</v>
      </c>
      <c r="F45" s="9" t="s">
        <v>61</v>
      </c>
    </row>
    <row r="46" spans="1:6" ht="18" x14ac:dyDescent="0.2">
      <c r="A46" s="18" t="s">
        <v>105</v>
      </c>
      <c r="B46" s="15">
        <v>5.2499999999999998E-2</v>
      </c>
      <c r="C46" s="15">
        <f t="shared" si="0"/>
        <v>0</v>
      </c>
      <c r="D46" s="15">
        <v>6.25E-2</v>
      </c>
      <c r="E46" s="6" t="s">
        <v>29</v>
      </c>
      <c r="F46" s="9" t="s">
        <v>61</v>
      </c>
    </row>
    <row r="47" spans="1:6" ht="18" x14ac:dyDescent="0.2">
      <c r="A47" s="18" t="s">
        <v>106</v>
      </c>
      <c r="B47" s="15">
        <v>5.2499999999999998E-2</v>
      </c>
      <c r="C47" s="15">
        <f t="shared" si="0"/>
        <v>0</v>
      </c>
      <c r="D47" s="15">
        <v>6.25E-2</v>
      </c>
      <c r="E47" s="6" t="s">
        <v>29</v>
      </c>
      <c r="F47" s="9" t="s">
        <v>61</v>
      </c>
    </row>
    <row r="48" spans="1:6" ht="18" x14ac:dyDescent="0.2">
      <c r="A48" s="18" t="s">
        <v>107</v>
      </c>
      <c r="B48" s="15">
        <v>5.2499999999999998E-2</v>
      </c>
      <c r="C48" s="15">
        <f t="shared" si="0"/>
        <v>0</v>
      </c>
      <c r="D48" s="15">
        <v>6.25E-2</v>
      </c>
      <c r="E48" s="11" t="s">
        <v>108</v>
      </c>
      <c r="F48" s="9" t="s">
        <v>61</v>
      </c>
    </row>
    <row r="49" spans="1:6" ht="18" x14ac:dyDescent="0.2">
      <c r="A49" s="18" t="s">
        <v>109</v>
      </c>
      <c r="B49" s="15">
        <v>5.2499999999999998E-2</v>
      </c>
      <c r="C49" s="15">
        <f>D49-D50</f>
        <v>0</v>
      </c>
      <c r="D49" s="15">
        <v>6.25E-2</v>
      </c>
      <c r="E49" s="6" t="s">
        <v>29</v>
      </c>
      <c r="F49" s="9" t="s">
        <v>110</v>
      </c>
    </row>
    <row r="50" spans="1:6" ht="18" x14ac:dyDescent="0.2">
      <c r="A50" s="18" t="s">
        <v>111</v>
      </c>
      <c r="B50" s="15">
        <v>5.2499999999999998E-2</v>
      </c>
      <c r="C50" s="15">
        <f t="shared" si="0"/>
        <v>0</v>
      </c>
      <c r="D50" s="15">
        <v>6.25E-2</v>
      </c>
      <c r="E50" s="11" t="s">
        <v>113</v>
      </c>
      <c r="F50" s="9" t="s">
        <v>112</v>
      </c>
    </row>
    <row r="51" spans="1:6" ht="18" x14ac:dyDescent="0.2">
      <c r="A51" s="18" t="s">
        <v>114</v>
      </c>
      <c r="B51" s="15">
        <v>5.2499999999999998E-2</v>
      </c>
      <c r="C51" s="15">
        <f t="shared" si="0"/>
        <v>0</v>
      </c>
      <c r="D51" s="15">
        <v>6.25E-2</v>
      </c>
      <c r="E51" s="11" t="s">
        <v>113</v>
      </c>
      <c r="F51" s="9" t="s">
        <v>112</v>
      </c>
    </row>
    <row r="52" spans="1:6" ht="18" x14ac:dyDescent="0.2">
      <c r="A52" s="18" t="s">
        <v>115</v>
      </c>
      <c r="B52" s="15">
        <v>5.2499999999999998E-2</v>
      </c>
      <c r="C52" s="15">
        <f t="shared" si="0"/>
        <v>0</v>
      </c>
      <c r="D52" s="15">
        <v>6.25E-2</v>
      </c>
      <c r="E52" s="11" t="s">
        <v>116</v>
      </c>
      <c r="F52" s="9" t="s">
        <v>112</v>
      </c>
    </row>
    <row r="53" spans="1:6" ht="18" x14ac:dyDescent="0.2">
      <c r="A53" s="18" t="s">
        <v>117</v>
      </c>
      <c r="B53" s="15">
        <v>5.2499999999999998E-2</v>
      </c>
      <c r="C53" s="15">
        <f t="shared" si="0"/>
        <v>0</v>
      </c>
      <c r="D53" s="15">
        <v>6.25E-2</v>
      </c>
      <c r="E53" s="9" t="s">
        <v>118</v>
      </c>
      <c r="F53" s="9" t="s">
        <v>58</v>
      </c>
    </row>
    <row r="54" spans="1:6" ht="18" x14ac:dyDescent="0.2">
      <c r="A54" s="18" t="s">
        <v>119</v>
      </c>
      <c r="B54" s="15">
        <v>5.2499999999999998E-2</v>
      </c>
      <c r="C54" s="15">
        <f t="shared" si="0"/>
        <v>2.5000000000000022E-3</v>
      </c>
      <c r="D54" s="15">
        <v>6.25E-2</v>
      </c>
      <c r="E54" s="11" t="s">
        <v>120</v>
      </c>
      <c r="F54" s="9" t="s">
        <v>61</v>
      </c>
    </row>
    <row r="55" spans="1:6" ht="18" x14ac:dyDescent="0.2">
      <c r="A55" s="18" t="s">
        <v>121</v>
      </c>
      <c r="B55" s="15">
        <v>0.05</v>
      </c>
      <c r="C55" s="15">
        <f t="shared" si="0"/>
        <v>2.4999999999999953E-3</v>
      </c>
      <c r="D55" s="15">
        <v>0.06</v>
      </c>
      <c r="E55" s="6" t="s">
        <v>29</v>
      </c>
      <c r="F55" s="9" t="s">
        <v>110</v>
      </c>
    </row>
    <row r="56" spans="1:6" ht="18" x14ac:dyDescent="0.2">
      <c r="A56" s="18" t="s">
        <v>122</v>
      </c>
      <c r="B56" s="15">
        <v>4.7500000000000001E-2</v>
      </c>
      <c r="C56" s="15">
        <f t="shared" si="0"/>
        <v>2.5000000000000022E-3</v>
      </c>
      <c r="D56" s="15">
        <v>5.7500000000000002E-2</v>
      </c>
      <c r="E56" s="9" t="s">
        <v>123</v>
      </c>
      <c r="F56" s="9" t="s">
        <v>110</v>
      </c>
    </row>
    <row r="57" spans="1:6" ht="18" x14ac:dyDescent="0.2">
      <c r="A57" s="18" t="s">
        <v>124</v>
      </c>
      <c r="B57" s="15">
        <v>4.4999999999999998E-2</v>
      </c>
      <c r="C57" s="15">
        <f t="shared" si="0"/>
        <v>2.5000000000000022E-3</v>
      </c>
      <c r="D57" s="15">
        <v>5.5E-2</v>
      </c>
      <c r="E57" s="6" t="s">
        <v>29</v>
      </c>
      <c r="F57" s="9" t="s">
        <v>61</v>
      </c>
    </row>
    <row r="58" spans="1:6" ht="18" x14ac:dyDescent="0.2">
      <c r="A58" s="18" t="s">
        <v>125</v>
      </c>
      <c r="B58" s="15">
        <v>4.2500000000000003E-2</v>
      </c>
      <c r="C58" s="15">
        <f t="shared" si="0"/>
        <v>2.4999999999999953E-3</v>
      </c>
      <c r="D58" s="15">
        <v>5.2499999999999998E-2</v>
      </c>
      <c r="E58" s="6" t="s">
        <v>29</v>
      </c>
      <c r="F58" s="9" t="s">
        <v>61</v>
      </c>
    </row>
    <row r="59" spans="1:6" ht="18" x14ac:dyDescent="0.2">
      <c r="A59" s="18" t="s">
        <v>126</v>
      </c>
      <c r="B59" s="15">
        <v>0.04</v>
      </c>
      <c r="C59" s="15">
        <f t="shared" si="0"/>
        <v>2.5000000000000022E-3</v>
      </c>
      <c r="D59" s="15">
        <v>0.05</v>
      </c>
      <c r="E59" s="6" t="s">
        <v>29</v>
      </c>
      <c r="F59" s="9" t="s">
        <v>61</v>
      </c>
    </row>
    <row r="60" spans="1:6" ht="18" x14ac:dyDescent="0.2">
      <c r="A60" s="18" t="s">
        <v>127</v>
      </c>
      <c r="B60" s="15">
        <v>3.7499999999999999E-2</v>
      </c>
      <c r="C60" s="15">
        <f t="shared" si="0"/>
        <v>2.5000000000000022E-3</v>
      </c>
      <c r="D60" s="15">
        <v>4.7500000000000001E-2</v>
      </c>
      <c r="E60" s="11" t="s">
        <v>128</v>
      </c>
      <c r="F60" s="9" t="s">
        <v>58</v>
      </c>
    </row>
    <row r="61" spans="1:6" ht="18" x14ac:dyDescent="0.2">
      <c r="A61" s="18" t="s">
        <v>129</v>
      </c>
      <c r="B61" s="15">
        <v>3.5000000000000003E-2</v>
      </c>
      <c r="C61" s="15">
        <f t="shared" si="0"/>
        <v>2.4999999999999953E-3</v>
      </c>
      <c r="D61" s="15">
        <v>4.4999999999999998E-2</v>
      </c>
      <c r="E61" s="11" t="s">
        <v>130</v>
      </c>
      <c r="F61" s="9" t="s">
        <v>61</v>
      </c>
    </row>
    <row r="62" spans="1:6" ht="18" x14ac:dyDescent="0.2">
      <c r="A62" s="18" t="s">
        <v>131</v>
      </c>
      <c r="B62" s="15">
        <v>3.2500000000000001E-2</v>
      </c>
      <c r="C62" s="15">
        <f t="shared" si="0"/>
        <v>2.5000000000000022E-3</v>
      </c>
      <c r="D62" s="15">
        <v>4.2500000000000003E-2</v>
      </c>
      <c r="E62" s="6" t="s">
        <v>29</v>
      </c>
      <c r="F62" s="9" t="s">
        <v>110</v>
      </c>
    </row>
    <row r="63" spans="1:6" ht="18" x14ac:dyDescent="0.2">
      <c r="A63" s="18" t="s">
        <v>132</v>
      </c>
      <c r="B63" s="15">
        <v>0.03</v>
      </c>
      <c r="C63" s="15">
        <f>D63-D64</f>
        <v>2.5000000000000022E-3</v>
      </c>
      <c r="D63" s="15">
        <v>0.04</v>
      </c>
      <c r="E63" s="11" t="s">
        <v>133</v>
      </c>
      <c r="F63" s="9" t="s">
        <v>110</v>
      </c>
    </row>
    <row r="64" spans="1:6" ht="18" x14ac:dyDescent="0.2">
      <c r="A64" s="18" t="s">
        <v>134</v>
      </c>
      <c r="B64" s="15">
        <v>2.75E-2</v>
      </c>
      <c r="C64" s="15">
        <f t="shared" si="0"/>
        <v>2.4999999999999953E-3</v>
      </c>
      <c r="D64" s="15">
        <v>3.7499999999999999E-2</v>
      </c>
      <c r="E64" s="6" t="s">
        <v>29</v>
      </c>
      <c r="F64" s="9" t="s">
        <v>28</v>
      </c>
    </row>
    <row r="65" spans="1:6" ht="18" x14ac:dyDescent="0.2">
      <c r="A65" s="18" t="s">
        <v>135</v>
      </c>
      <c r="B65" s="15">
        <v>2.5000000000000001E-2</v>
      </c>
      <c r="C65" s="15">
        <f t="shared" si="0"/>
        <v>2.5000000000000022E-3</v>
      </c>
      <c r="D65" s="15">
        <v>3.5000000000000003E-2</v>
      </c>
      <c r="E65" s="6" t="s">
        <v>29</v>
      </c>
      <c r="F65" s="9" t="s">
        <v>28</v>
      </c>
    </row>
    <row r="66" spans="1:6" ht="18" x14ac:dyDescent="0.2">
      <c r="A66" s="18" t="s">
        <v>136</v>
      </c>
      <c r="B66" s="15">
        <v>2.2499999999999999E-2</v>
      </c>
      <c r="C66" s="15">
        <f t="shared" si="0"/>
        <v>2.5000000000000022E-3</v>
      </c>
      <c r="D66" s="15">
        <v>3.2500000000000001E-2</v>
      </c>
      <c r="E66" s="6" t="s">
        <v>137</v>
      </c>
      <c r="F66" s="9" t="s">
        <v>28</v>
      </c>
    </row>
    <row r="67" spans="1:6" ht="18" x14ac:dyDescent="0.2">
      <c r="A67" s="18" t="s">
        <v>138</v>
      </c>
      <c r="B67" s="15">
        <v>0.02</v>
      </c>
      <c r="C67" s="15">
        <f t="shared" ref="C67:C69" si="1">D67-D68</f>
        <v>2.4999999999999988E-3</v>
      </c>
      <c r="D67" s="15">
        <v>0.03</v>
      </c>
      <c r="E67" s="6" t="s">
        <v>29</v>
      </c>
      <c r="F67" s="9" t="s">
        <v>28</v>
      </c>
    </row>
    <row r="68" spans="1:6" ht="18" x14ac:dyDescent="0.2">
      <c r="A68" s="18" t="s">
        <v>139</v>
      </c>
      <c r="B68" s="15">
        <v>1.7500000000000002E-2</v>
      </c>
      <c r="C68" s="15">
        <f t="shared" si="1"/>
        <v>2.4999999999999988E-3</v>
      </c>
      <c r="D68" s="15">
        <v>2.75E-2</v>
      </c>
      <c r="E68" s="6" t="s">
        <v>29</v>
      </c>
      <c r="F68" s="9" t="s">
        <v>28</v>
      </c>
    </row>
    <row r="69" spans="1:6" ht="18" x14ac:dyDescent="0.2">
      <c r="A69" s="18" t="s">
        <v>140</v>
      </c>
      <c r="B69" s="15">
        <v>1.4999999999999999E-2</v>
      </c>
      <c r="C69" s="15">
        <f t="shared" si="1"/>
        <v>2.5000000000000022E-3</v>
      </c>
      <c r="D69" s="15">
        <v>2.5000000000000001E-2</v>
      </c>
      <c r="E69" s="6" t="s">
        <v>29</v>
      </c>
      <c r="F69" s="9" t="s">
        <v>28</v>
      </c>
    </row>
    <row r="70" spans="1:6" ht="18" x14ac:dyDescent="0.2">
      <c r="A70" s="18" t="s">
        <v>141</v>
      </c>
      <c r="B70" s="15">
        <v>1.2500000000000001E-2</v>
      </c>
      <c r="C70" s="15">
        <f>D70-D71</f>
        <v>2.4999999999999988E-3</v>
      </c>
      <c r="D70" s="15">
        <v>2.2499999999999999E-2</v>
      </c>
      <c r="E70" s="6" t="s">
        <v>29</v>
      </c>
      <c r="F70" s="9" t="s">
        <v>28</v>
      </c>
    </row>
    <row r="71" spans="1:6" ht="18" x14ac:dyDescent="0.2">
      <c r="A71" s="18" t="s">
        <v>142</v>
      </c>
      <c r="B71" s="15">
        <v>0.01</v>
      </c>
      <c r="C71" s="15">
        <f t="shared" ref="C71:C80" si="2">D71-D72</f>
        <v>0</v>
      </c>
      <c r="D71" s="15">
        <v>0.02</v>
      </c>
      <c r="E71" s="6" t="s">
        <v>29</v>
      </c>
      <c r="F71" s="9" t="s">
        <v>28</v>
      </c>
    </row>
    <row r="72" spans="1:6" ht="18" x14ac:dyDescent="0.2">
      <c r="A72" s="18" t="s">
        <v>143</v>
      </c>
      <c r="B72" s="15">
        <v>0.01</v>
      </c>
      <c r="C72" s="15">
        <f t="shared" si="2"/>
        <v>0</v>
      </c>
      <c r="D72" s="15">
        <v>0.02</v>
      </c>
      <c r="E72" s="6" t="s">
        <v>29</v>
      </c>
      <c r="F72" s="9" t="s">
        <v>28</v>
      </c>
    </row>
    <row r="73" spans="1:6" ht="18" x14ac:dyDescent="0.2">
      <c r="A73" s="18" t="s">
        <v>144</v>
      </c>
      <c r="B73" s="15">
        <v>0.01</v>
      </c>
      <c r="C73" s="15">
        <f t="shared" si="2"/>
        <v>0</v>
      </c>
      <c r="D73" s="15">
        <v>0.02</v>
      </c>
      <c r="E73" s="6" t="s">
        <v>29</v>
      </c>
      <c r="F73" s="9" t="s">
        <v>28</v>
      </c>
    </row>
    <row r="74" spans="1:6" ht="18" x14ac:dyDescent="0.2">
      <c r="A74" s="18" t="s">
        <v>145</v>
      </c>
      <c r="B74" s="15">
        <v>0.01</v>
      </c>
      <c r="C74" s="15">
        <f t="shared" si="2"/>
        <v>0</v>
      </c>
      <c r="D74" s="15">
        <v>0.02</v>
      </c>
      <c r="E74" s="6" t="s">
        <v>29</v>
      </c>
      <c r="F74" s="9" t="s">
        <v>28</v>
      </c>
    </row>
    <row r="75" spans="1:6" ht="18" x14ac:dyDescent="0.2">
      <c r="A75" s="18" t="s">
        <v>146</v>
      </c>
      <c r="B75" s="15">
        <v>0.01</v>
      </c>
      <c r="C75" s="15">
        <f t="shared" si="2"/>
        <v>0</v>
      </c>
      <c r="D75" s="15">
        <v>0.02</v>
      </c>
      <c r="E75" s="6" t="s">
        <v>29</v>
      </c>
      <c r="F75" s="9" t="s">
        <v>28</v>
      </c>
    </row>
    <row r="76" spans="1:6" ht="18" x14ac:dyDescent="0.2">
      <c r="A76" s="18" t="s">
        <v>147</v>
      </c>
      <c r="B76" s="15">
        <v>0.01</v>
      </c>
      <c r="C76" s="15">
        <f t="shared" si="2"/>
        <v>0</v>
      </c>
      <c r="D76" s="15">
        <v>0.02</v>
      </c>
      <c r="E76" s="6" t="s">
        <v>29</v>
      </c>
      <c r="F76" s="9" t="s">
        <v>28</v>
      </c>
    </row>
    <row r="77" spans="1:6" ht="18" x14ac:dyDescent="0.2">
      <c r="A77" s="18" t="s">
        <v>148</v>
      </c>
      <c r="B77" s="15">
        <v>0.01</v>
      </c>
      <c r="C77" s="15">
        <f t="shared" si="2"/>
        <v>0</v>
      </c>
      <c r="D77" s="15">
        <v>0.02</v>
      </c>
      <c r="E77" s="6" t="s">
        <v>29</v>
      </c>
      <c r="F77" s="9" t="s">
        <v>28</v>
      </c>
    </row>
    <row r="78" spans="1:6" ht="18" x14ac:dyDescent="0.2">
      <c r="A78" s="18" t="s">
        <v>149</v>
      </c>
      <c r="B78" s="15">
        <v>0.01</v>
      </c>
      <c r="C78" s="15">
        <f t="shared" si="2"/>
        <v>-2.4999999999999988E-3</v>
      </c>
      <c r="D78" s="15">
        <v>0.02</v>
      </c>
      <c r="E78" s="13" t="s">
        <v>151</v>
      </c>
      <c r="F78" s="9" t="s">
        <v>150</v>
      </c>
    </row>
    <row r="79" spans="1:6" ht="18" x14ac:dyDescent="0.2">
      <c r="A79" s="18" t="s">
        <v>152</v>
      </c>
      <c r="B79" s="15">
        <v>1.2500000000000001E-2</v>
      </c>
      <c r="C79" s="15">
        <f t="shared" si="2"/>
        <v>0</v>
      </c>
      <c r="D79" s="15">
        <v>2.2499999999999999E-2</v>
      </c>
      <c r="E79" s="6" t="s">
        <v>29</v>
      </c>
      <c r="F79" s="9" t="s">
        <v>28</v>
      </c>
    </row>
    <row r="80" spans="1:6" ht="18" x14ac:dyDescent="0.2">
      <c r="A80" s="18" t="s">
        <v>153</v>
      </c>
      <c r="B80" s="15">
        <v>1.2500000000000001E-2</v>
      </c>
      <c r="C80" s="15">
        <f t="shared" si="2"/>
        <v>0</v>
      </c>
      <c r="D80" s="15">
        <v>2.2499999999999999E-2</v>
      </c>
      <c r="E80" s="6" t="s">
        <v>29</v>
      </c>
      <c r="F80" s="9" t="s">
        <v>28</v>
      </c>
    </row>
    <row r="81" spans="1:6" ht="18" x14ac:dyDescent="0.2">
      <c r="A81" s="18" t="s">
        <v>154</v>
      </c>
      <c r="B81" s="15">
        <v>1.2500000000000001E-2</v>
      </c>
      <c r="C81" s="15">
        <f>D81-D82</f>
        <v>0</v>
      </c>
      <c r="D81" s="15">
        <v>2.2499999999999999E-2</v>
      </c>
      <c r="E81" s="6" t="s">
        <v>29</v>
      </c>
      <c r="F81" s="9" t="s">
        <v>28</v>
      </c>
    </row>
    <row r="82" spans="1:6" ht="18" x14ac:dyDescent="0.2">
      <c r="A82" s="18" t="s">
        <v>155</v>
      </c>
      <c r="B82" s="15">
        <v>1.2500000000000001E-2</v>
      </c>
      <c r="C82" s="15">
        <f t="shared" ref="C82:C108" si="3">D82-D83</f>
        <v>1.4999999999999999E-2</v>
      </c>
      <c r="D82" s="15">
        <v>2.2499999999999999E-2</v>
      </c>
      <c r="E82" s="9" t="s">
        <v>156</v>
      </c>
      <c r="F82" s="9" t="s">
        <v>192</v>
      </c>
    </row>
    <row r="83" spans="1:6" ht="18" x14ac:dyDescent="0.2">
      <c r="A83" s="18" t="s">
        <v>157</v>
      </c>
      <c r="B83" s="15">
        <v>1.2500000000000001E-2</v>
      </c>
      <c r="C83" s="15">
        <f t="shared" si="3"/>
        <v>0</v>
      </c>
      <c r="D83" s="15">
        <v>7.4999999999999997E-3</v>
      </c>
      <c r="E83" s="6" t="s">
        <v>29</v>
      </c>
      <c r="F83" s="9" t="s">
        <v>28</v>
      </c>
    </row>
    <row r="84" spans="1:6" ht="18" x14ac:dyDescent="0.2">
      <c r="A84" s="18" t="s">
        <v>158</v>
      </c>
      <c r="B84" s="15">
        <v>1.2500000000000001E-2</v>
      </c>
      <c r="C84" s="15">
        <f t="shared" si="3"/>
        <v>-5.000000000000001E-3</v>
      </c>
      <c r="D84" s="15">
        <v>7.4999999999999997E-3</v>
      </c>
      <c r="E84" s="6" t="s">
        <v>29</v>
      </c>
      <c r="F84" s="9" t="s">
        <v>28</v>
      </c>
    </row>
    <row r="85" spans="1:6" ht="18" x14ac:dyDescent="0.2">
      <c r="A85" s="18" t="s">
        <v>159</v>
      </c>
      <c r="B85" s="15">
        <v>1.7500000000000002E-2</v>
      </c>
      <c r="C85" s="15">
        <f t="shared" si="3"/>
        <v>0</v>
      </c>
      <c r="D85" s="15">
        <v>1.2500000000000001E-2</v>
      </c>
      <c r="E85" s="10" t="s">
        <v>160</v>
      </c>
      <c r="F85" s="12" t="s">
        <v>192</v>
      </c>
    </row>
    <row r="86" spans="1:6" ht="18" x14ac:dyDescent="0.2">
      <c r="A86" s="18" t="s">
        <v>161</v>
      </c>
      <c r="B86" s="15">
        <v>1.7500000000000002E-2</v>
      </c>
      <c r="C86" s="15">
        <f t="shared" si="3"/>
        <v>0</v>
      </c>
      <c r="D86" s="15">
        <v>1.2500000000000001E-2</v>
      </c>
      <c r="E86" s="6" t="s">
        <v>29</v>
      </c>
      <c r="F86" s="9" t="s">
        <v>162</v>
      </c>
    </row>
    <row r="87" spans="1:6" ht="18" x14ac:dyDescent="0.2">
      <c r="A87" s="18" t="s">
        <v>163</v>
      </c>
      <c r="B87" s="15">
        <v>1.7500000000000002E-2</v>
      </c>
      <c r="C87" s="15">
        <f t="shared" si="3"/>
        <v>0</v>
      </c>
      <c r="D87" s="15">
        <v>1.2500000000000001E-2</v>
      </c>
      <c r="E87" s="6" t="s">
        <v>29</v>
      </c>
      <c r="F87" s="9" t="s">
        <v>42</v>
      </c>
    </row>
    <row r="88" spans="1:6" ht="18" x14ac:dyDescent="0.2">
      <c r="A88" s="18" t="s">
        <v>164</v>
      </c>
      <c r="B88" s="15">
        <v>1.7500000000000002E-2</v>
      </c>
      <c r="C88" s="15">
        <f t="shared" si="3"/>
        <v>0</v>
      </c>
      <c r="D88" s="15">
        <v>1.2500000000000001E-2</v>
      </c>
      <c r="E88" s="6" t="s">
        <v>29</v>
      </c>
      <c r="F88" s="9" t="s">
        <v>42</v>
      </c>
    </row>
    <row r="89" spans="1:6" ht="18" x14ac:dyDescent="0.2">
      <c r="A89" s="18" t="s">
        <v>165</v>
      </c>
      <c r="B89" s="15">
        <v>1.7500000000000002E-2</v>
      </c>
      <c r="C89" s="15">
        <f t="shared" si="3"/>
        <v>0</v>
      </c>
      <c r="D89" s="15">
        <v>1.2500000000000001E-2</v>
      </c>
      <c r="E89" s="6" t="s">
        <v>29</v>
      </c>
      <c r="F89" s="9" t="s">
        <v>42</v>
      </c>
    </row>
    <row r="90" spans="1:6" ht="18" x14ac:dyDescent="0.2">
      <c r="A90" s="18" t="s">
        <v>166</v>
      </c>
      <c r="B90" s="15">
        <v>1.7500000000000002E-2</v>
      </c>
      <c r="C90" s="15">
        <f t="shared" si="3"/>
        <v>0</v>
      </c>
      <c r="D90" s="15">
        <v>1.2500000000000001E-2</v>
      </c>
      <c r="E90" s="6" t="s">
        <v>29</v>
      </c>
      <c r="F90" s="9" t="s">
        <v>192</v>
      </c>
    </row>
    <row r="91" spans="1:6" ht="18" x14ac:dyDescent="0.2">
      <c r="A91" s="18" t="s">
        <v>167</v>
      </c>
      <c r="B91" s="15">
        <v>1.7500000000000002E-2</v>
      </c>
      <c r="C91" s="15">
        <f t="shared" si="3"/>
        <v>-2.4999999999999988E-3</v>
      </c>
      <c r="D91" s="15">
        <v>1.2500000000000001E-2</v>
      </c>
      <c r="E91" s="6" t="s">
        <v>29</v>
      </c>
      <c r="F91" s="9" t="s">
        <v>192</v>
      </c>
    </row>
    <row r="92" spans="1:6" ht="18" x14ac:dyDescent="0.2">
      <c r="A92" s="18" t="s">
        <v>168</v>
      </c>
      <c r="B92" s="15">
        <v>0.02</v>
      </c>
      <c r="C92" s="15">
        <f t="shared" si="3"/>
        <v>-5.000000000000001E-3</v>
      </c>
      <c r="D92" s="15">
        <v>1.4999999999999999E-2</v>
      </c>
      <c r="E92" s="6" t="s">
        <v>29</v>
      </c>
      <c r="F92" s="9" t="s">
        <v>192</v>
      </c>
    </row>
    <row r="93" spans="1:6" ht="18" x14ac:dyDescent="0.2">
      <c r="A93" s="18" t="s">
        <v>169</v>
      </c>
      <c r="B93" s="15">
        <v>2.5000000000000001E-2</v>
      </c>
      <c r="C93" s="15">
        <f t="shared" si="3"/>
        <v>-5.000000000000001E-3</v>
      </c>
      <c r="D93" s="15">
        <v>0.02</v>
      </c>
      <c r="E93" s="6" t="s">
        <v>29</v>
      </c>
      <c r="F93" s="9" t="s">
        <v>192</v>
      </c>
    </row>
    <row r="94" spans="1:6" ht="18" x14ac:dyDescent="0.2">
      <c r="A94" s="18" t="s">
        <v>170</v>
      </c>
      <c r="B94" s="15">
        <v>0.03</v>
      </c>
      <c r="C94" s="15">
        <f t="shared" si="3"/>
        <v>-4.9999999999999975E-3</v>
      </c>
      <c r="D94" s="15">
        <v>2.5000000000000001E-2</v>
      </c>
      <c r="E94" s="10" t="s">
        <v>171</v>
      </c>
      <c r="F94" s="9" t="s">
        <v>192</v>
      </c>
    </row>
    <row r="95" spans="1:6" ht="18" x14ac:dyDescent="0.2">
      <c r="A95" s="18" t="s">
        <v>172</v>
      </c>
      <c r="B95" s="15">
        <v>3.5000000000000003E-2</v>
      </c>
      <c r="C95" s="15">
        <f>D95-D96</f>
        <v>-2.5000000000000022E-3</v>
      </c>
      <c r="D95" s="15">
        <v>0.03</v>
      </c>
      <c r="E95" s="6" t="s">
        <v>29</v>
      </c>
      <c r="F95" s="9" t="s">
        <v>192</v>
      </c>
    </row>
    <row r="96" spans="1:6" ht="18" x14ac:dyDescent="0.2">
      <c r="A96" s="18" t="s">
        <v>173</v>
      </c>
      <c r="B96" s="15">
        <v>3.7499999999999999E-2</v>
      </c>
      <c r="C96" s="15">
        <f t="shared" si="3"/>
        <v>-2.5000000000000022E-3</v>
      </c>
      <c r="D96" s="15">
        <v>3.2500000000000001E-2</v>
      </c>
      <c r="E96" s="6" t="s">
        <v>29</v>
      </c>
      <c r="F96" s="9" t="s">
        <v>192</v>
      </c>
    </row>
    <row r="97" spans="1:6" ht="18" x14ac:dyDescent="0.2">
      <c r="A97" s="18" t="s">
        <v>174</v>
      </c>
      <c r="B97" s="15">
        <v>0.04</v>
      </c>
      <c r="C97" s="15">
        <f t="shared" si="3"/>
        <v>-4.9999999999999975E-3</v>
      </c>
      <c r="D97" s="15">
        <v>3.5000000000000003E-2</v>
      </c>
      <c r="E97" s="6" t="s">
        <v>29</v>
      </c>
      <c r="F97" s="9" t="s">
        <v>192</v>
      </c>
    </row>
    <row r="98" spans="1:6" ht="18" x14ac:dyDescent="0.2">
      <c r="A98" s="18" t="s">
        <v>175</v>
      </c>
      <c r="B98" s="15">
        <v>4.4999999999999998E-2</v>
      </c>
      <c r="C98" s="15">
        <f t="shared" si="3"/>
        <v>-4.9999999999999975E-3</v>
      </c>
      <c r="D98" s="15">
        <v>0.04</v>
      </c>
      <c r="E98" s="6" t="s">
        <v>176</v>
      </c>
      <c r="F98" s="9" t="s">
        <v>192</v>
      </c>
    </row>
    <row r="99" spans="1:6" ht="18" x14ac:dyDescent="0.2">
      <c r="A99" s="18" t="s">
        <v>177</v>
      </c>
      <c r="B99" s="15">
        <v>0.05</v>
      </c>
      <c r="C99" s="15">
        <f t="shared" si="3"/>
        <v>-5.0000000000000044E-3</v>
      </c>
      <c r="D99" s="15">
        <v>4.4999999999999998E-2</v>
      </c>
      <c r="E99" s="6" t="s">
        <v>29</v>
      </c>
      <c r="F99" s="9" t="s">
        <v>192</v>
      </c>
    </row>
    <row r="100" spans="1:6" ht="18" x14ac:dyDescent="0.2">
      <c r="A100" s="18" t="s">
        <v>178</v>
      </c>
      <c r="B100" s="15">
        <v>5.5E-2</v>
      </c>
      <c r="C100" s="15">
        <f t="shared" si="3"/>
        <v>-7.4999999999999997E-3</v>
      </c>
      <c r="D100" s="15">
        <v>0.05</v>
      </c>
      <c r="E100" s="6" t="s">
        <v>29</v>
      </c>
      <c r="F100" s="9" t="s">
        <v>192</v>
      </c>
    </row>
    <row r="101" spans="1:6" ht="18" x14ac:dyDescent="0.2">
      <c r="A101" s="18" t="s">
        <v>179</v>
      </c>
      <c r="B101" s="15">
        <v>0.06</v>
      </c>
      <c r="C101" s="15">
        <f t="shared" si="3"/>
        <v>-2.4999999999999953E-3</v>
      </c>
      <c r="D101" s="15">
        <v>5.7500000000000002E-2</v>
      </c>
      <c r="E101" s="6" t="s">
        <v>176</v>
      </c>
      <c r="F101" s="9" t="s">
        <v>192</v>
      </c>
    </row>
    <row r="102" spans="1:6" ht="18" x14ac:dyDescent="0.2">
      <c r="A102" s="18" t="s">
        <v>180</v>
      </c>
      <c r="B102" s="15">
        <v>6.5000000000000002E-2</v>
      </c>
      <c r="C102" s="15">
        <f t="shared" si="3"/>
        <v>0</v>
      </c>
      <c r="D102" s="15">
        <v>0.06</v>
      </c>
      <c r="E102" s="6" t="s">
        <v>29</v>
      </c>
      <c r="F102" s="9" t="s">
        <v>192</v>
      </c>
    </row>
    <row r="103" spans="1:6" ht="18" x14ac:dyDescent="0.2">
      <c r="A103" s="18" t="s">
        <v>181</v>
      </c>
      <c r="B103" s="15">
        <v>6.5000000000000002E-2</v>
      </c>
      <c r="C103" s="15">
        <f t="shared" si="3"/>
        <v>0</v>
      </c>
      <c r="D103" s="15">
        <v>0.06</v>
      </c>
      <c r="E103" s="6" t="s">
        <v>29</v>
      </c>
      <c r="F103" s="9" t="s">
        <v>192</v>
      </c>
    </row>
    <row r="104" spans="1:6" ht="18" x14ac:dyDescent="0.2">
      <c r="A104" s="18" t="s">
        <v>182</v>
      </c>
      <c r="B104" s="15">
        <v>6.5000000000000002E-2</v>
      </c>
      <c r="C104" s="15">
        <f t="shared" si="3"/>
        <v>0</v>
      </c>
      <c r="D104" s="15">
        <v>0.06</v>
      </c>
      <c r="E104" s="6" t="s">
        <v>29</v>
      </c>
      <c r="F104" s="9" t="s">
        <v>192</v>
      </c>
    </row>
    <row r="105" spans="1:6" ht="18" x14ac:dyDescent="0.2">
      <c r="A105" s="18" t="s">
        <v>183</v>
      </c>
      <c r="B105" s="15">
        <v>6.5000000000000002E-2</v>
      </c>
      <c r="C105" s="15">
        <f t="shared" si="3"/>
        <v>0</v>
      </c>
      <c r="D105" s="15">
        <v>0.06</v>
      </c>
      <c r="E105" s="6" t="s">
        <v>29</v>
      </c>
      <c r="F105" s="9" t="s">
        <v>192</v>
      </c>
    </row>
    <row r="106" spans="1:6" ht="18" x14ac:dyDescent="0.2">
      <c r="A106" s="18" t="s">
        <v>184</v>
      </c>
      <c r="B106" s="15">
        <v>6.5000000000000002E-2</v>
      </c>
      <c r="C106" s="15">
        <f t="shared" si="3"/>
        <v>0</v>
      </c>
      <c r="D106" s="15">
        <v>0.06</v>
      </c>
      <c r="E106" s="6" t="s">
        <v>29</v>
      </c>
      <c r="F106" s="9" t="s">
        <v>192</v>
      </c>
    </row>
    <row r="107" spans="1:6" ht="18" x14ac:dyDescent="0.2">
      <c r="A107" s="18" t="s">
        <v>185</v>
      </c>
      <c r="B107" s="15">
        <v>6.5</v>
      </c>
      <c r="C107" s="15">
        <f t="shared" si="3"/>
        <v>4.9999999999999975E-3</v>
      </c>
      <c r="D107" s="15">
        <v>0.06</v>
      </c>
      <c r="E107" s="6" t="s">
        <v>29</v>
      </c>
      <c r="F107" s="9" t="s">
        <v>192</v>
      </c>
    </row>
    <row r="108" spans="1:6" ht="18" x14ac:dyDescent="0.2">
      <c r="A108" s="18" t="s">
        <v>186</v>
      </c>
      <c r="B108" s="15">
        <v>0.06</v>
      </c>
      <c r="C108" s="15">
        <f t="shared" si="3"/>
        <v>2.5000000000000022E-3</v>
      </c>
      <c r="D108" s="15">
        <v>5.5E-2</v>
      </c>
      <c r="E108" s="6" t="s">
        <v>29</v>
      </c>
      <c r="F108" s="9" t="s">
        <v>192</v>
      </c>
    </row>
    <row r="109" spans="1:6" ht="18" x14ac:dyDescent="0.2">
      <c r="A109" s="18" t="s">
        <v>187</v>
      </c>
      <c r="B109" s="15">
        <v>5.7500000000000002E-2</v>
      </c>
      <c r="C109" s="15">
        <f>D109-D110</f>
        <v>5.2499999999999998E-2</v>
      </c>
      <c r="D109" s="15">
        <v>5.2499999999999998E-2</v>
      </c>
      <c r="E109" s="6" t="s">
        <v>29</v>
      </c>
      <c r="F109" s="9" t="s">
        <v>192</v>
      </c>
    </row>
  </sheetData>
  <hyperlinks>
    <hyperlink ref="E2" r:id="rId1" display="https://www.federalreserve.gov/newsevents/pressreleases/monetary20221214a.htm" xr:uid="{0CF59E00-1D3F-F144-9AA5-77DD4ED7C2FD}"/>
    <hyperlink ref="E3" r:id="rId2" display="https://www.federalreserve.gov/newsevents/pressreleases/monetary20221102a.htm" xr:uid="{DB20591A-F2E2-B94F-A8F4-762682C2B3EA}"/>
    <hyperlink ref="E4" r:id="rId3" display="https://www.federalreserve.gov/newsevents/pressreleases/monetary20220921a.htm" xr:uid="{5CA07933-537A-144C-B767-94077FBDFDB1}"/>
    <hyperlink ref="E5" r:id="rId4" display="https://www.federalreserve.gov/newsevents/pressreleases/monetary20220727a.htm" xr:uid="{A7512489-A524-7B4D-863E-6B77E0E0A1E3}"/>
    <hyperlink ref="E9" r:id="rId5" display="https://www.federalreserve.gov/newsevents/pressreleases/monetary20201105a.htm" xr:uid="{8029DE01-7AD8-D142-8E07-0DD123AA6DE7}"/>
    <hyperlink ref="E12" r:id="rId6" display="https://www.federalreserve.gov/newsevents/pressreleases/monetary20200729a.htm" xr:uid="{8A06D228-84BB-AE42-896E-D62CB4F3C827}"/>
    <hyperlink ref="E13" r:id="rId7" display="https://www.federalreserve.gov/newsevents/pressreleases/monetary20200610a.htm" xr:uid="{E7B03528-89E1-2743-A443-80EBD7C82985}"/>
    <hyperlink ref="E14" r:id="rId8" display="https://www.federalreserve.gov/newsevents/pressreleases/monetary20200429a.htm" xr:uid="{61954930-CCDD-564F-88B8-B76ED13B066E}"/>
    <hyperlink ref="E20" r:id="rId9" display="https://www.federalreserve.gov/newsevents/pressreleases/monetary20191030a.htm" xr:uid="{5A11B7CB-5375-8948-BEB8-9BBCADD124A0}"/>
    <hyperlink ref="E21" r:id="rId10" display="https://www.federalreserve.gov/newsevents/pressreleases/monetary20190918a.htm" xr:uid="{8CF79D9E-316F-914F-8423-DE750F24DA8E}"/>
    <hyperlink ref="E23" r:id="rId11" display="https://www.federalreserve.gov/newsevents/pressreleases/files/monetary20190115a1.pdf" xr:uid="{61450CD7-09E2-CC44-84E5-89916CBC18C3}"/>
    <hyperlink ref="E24" r:id="rId12" display="https://www.federalreserve.gov/newsevents/pressreleases/monetary20180926a.htm" xr:uid="{665BC30F-51CD-244A-B9E9-FEEF49E768ED}"/>
    <hyperlink ref="E25" r:id="rId13" display="https://www.federalreserve.gov/newsevents/pressreleases/monetary20180613a.htm" xr:uid="{6EDDE11D-6920-C04E-9B95-AE110D77476F}"/>
    <hyperlink ref="E26" r:id="rId14" display="https://www.federalreserve.gov/newsevents/pressreleases/monetary20180321a.htm" xr:uid="{8B6F92B5-A27E-3C4C-BB25-0B1B58E7D54F}"/>
    <hyperlink ref="E28" r:id="rId15" display="https://www.federalreserve.gov/newsevents/pressreleases/monetary20170614a.htm" xr:uid="{260354AC-56C1-2E4E-9ED2-1CAB3A9F2AF3}"/>
    <hyperlink ref="E29" r:id="rId16" display="https://www.federalreserve.gov/newsevents/press/monetary/20170315a.htm" xr:uid="{9B8313BE-2985-E642-9C14-D3905BCCBEEF}"/>
    <hyperlink ref="E30" r:id="rId17" display="https://www.federalreserve.gov/newsevents/press/monetary/20161214a.htm" xr:uid="{4C86851A-E335-D84A-89E7-6E5E7BF783F4}"/>
    <hyperlink ref="E31" r:id="rId18" display="https://www.federalreserve.gov/newsevents/press/monetary/20151216a.htm" xr:uid="{02CC966C-0C7D-BB4F-8EAF-864ECE9267D0}"/>
    <hyperlink ref="E32" r:id="rId19" display="https://www.federalreserve.gov/newsevents/press/monetary/20110622a.htm" xr:uid="{6022320E-BFEC-CF4E-8E60-7E79CB7D1C4E}"/>
    <hyperlink ref="E34" r:id="rId20" display="https://www.federalreserve.gov/newsevents/press/monetary/20081029a.htm" xr:uid="{D0D908EB-CEB3-F649-B2CD-8E698B2E8F67}"/>
    <hyperlink ref="E35" r:id="rId21" display="https://www.federalreserve.gov/newsevents/press/monetary/20081008b.htm" xr:uid="{3740D045-D6D5-4B4E-91A4-D066C3C427E6}"/>
    <hyperlink ref="E43" r:id="rId22" display="https://www.federalreserve.gov/newsevents/press/monetary/20070918a.htm" xr:uid="{43D5F222-42DB-4E40-B018-F9CBE0AF5779}"/>
    <hyperlink ref="E45" r:id="rId23" display="https://www.federalreserve.gov/newsevents/press/monetary/20070807a.htm" xr:uid="{69F87E7D-860B-9C47-9777-D99DA3AF6463}"/>
    <hyperlink ref="E46" r:id="rId24" display="https://www.federalreserve.gov/newsevents/press/monetary/20070618a.htm" xr:uid="{CD04BAC4-63C7-3A44-94B7-58F24A44AD23}"/>
    <hyperlink ref="E47" r:id="rId25" display="https://www.federalreserve.gov/newsevents/press/monetary/20070509a.htm" xr:uid="{A45BF406-FDDA-B64E-8E25-F427E04BEB82}"/>
    <hyperlink ref="E49" r:id="rId26" display="https://www.federalreserve.gov/newsevents/press/monetary/20070131a.htm" xr:uid="{81D3E360-3D9B-974C-9970-35060348003A}"/>
    <hyperlink ref="E55" r:id="rId27" display="https://www.federalreserve.gov/newsevents/press/monetary/20060629a.htm" xr:uid="{5091EED2-D082-F447-A194-5D358606002D}"/>
    <hyperlink ref="E57" r:id="rId28" display="https://www.federalreserve.gov/newsevents/press/monetary/20060131a.htm" xr:uid="{BDAF339F-9B6E-E643-8D5D-6273BE81D249}"/>
    <hyperlink ref="E58" r:id="rId29" display="https://www.federalreserve.gov/boarddocs/press/monetary/2005/20051213/" xr:uid="{0C0A7FD5-CA7B-8946-BF85-4B67E7690A86}"/>
    <hyperlink ref="E59" r:id="rId30" display="https://www.federalreserve.gov/boarddocs/press/monetary/2005/20051101/" xr:uid="{85CB0442-8271-D145-B360-DE275D43337D}"/>
    <hyperlink ref="E62" r:id="rId31" display="https://www.federalreserve.gov/boarddocs/press/monetary/2005/20050630/" xr:uid="{18857955-4B91-104A-8333-2A117EA0E443}"/>
    <hyperlink ref="E64" r:id="rId32" display="https://www.federalreserve.gov/boarddocs/press/monetary/2005/20050322/" xr:uid="{C00BCEE4-B546-ED48-B2F1-F626C86D6ED6}"/>
    <hyperlink ref="E65" r:id="rId33" display="https://www.federalreserve.gov/boarddocs/press/monetary/2005/20050202/" xr:uid="{C8A5A845-9DC6-6C47-A0E9-3BD1C2FF0FD4}"/>
    <hyperlink ref="E66" r:id="rId34" display="https://www.federalreserve.gov/boarddocs/press/monetary/2004/20041214/" xr:uid="{543418CD-2184-7540-91B8-7DFDB4074838}"/>
    <hyperlink ref="E67" r:id="rId35" display="https://www.federalreserve.gov/boarddocs/press/monetary/2004/20041110/" xr:uid="{2AAF1D2A-3BE4-164B-BDC7-BC28A307BF3D}"/>
    <hyperlink ref="E68" r:id="rId36" display="https://www.federalreserve.gov/boarddocs/press/monetary/2004/20040921/" xr:uid="{6E752967-B89E-994D-B5A3-74BE5880944C}"/>
    <hyperlink ref="E69" r:id="rId37" display="https://www.federalreserve.gov/boarddocs/press/monetary/2004/20040810/" xr:uid="{ABE8CCFF-6A5F-0C42-B5F1-2307990EBC91}"/>
    <hyperlink ref="E70" r:id="rId38" display="https://www.federalreserve.gov/boarddocs/press/monetary/2004/20040630/" xr:uid="{45C6A2A4-2388-6348-ADBE-666BBF32AECA}"/>
    <hyperlink ref="E71" r:id="rId39" display="https://www.federalreserve.gov/boarddocs/press/monetary/2004/20040504/" xr:uid="{5FD6CF09-920C-4240-990D-57D830A9B10F}"/>
    <hyperlink ref="E72" r:id="rId40" display="https://www.federalreserve.gov/boarddocs/press/monetary/2004/20040316/" xr:uid="{EB72FFB1-0523-AF45-BA2C-1113FDF09192}"/>
    <hyperlink ref="E73" r:id="rId41" display="https://www.federalreserve.gov/boarddocs/press/monetary/2004/20040128/" xr:uid="{7134E70A-F50B-0D43-9FBE-574099EA586E}"/>
    <hyperlink ref="E74" r:id="rId42" display="https://www.federalreserve.gov/boarddocs/press/monetary/2003/20031209/" xr:uid="{E7ED4100-ED01-4B44-A234-D18DE7FA81BB}"/>
    <hyperlink ref="E75" r:id="rId43" display="https://www.federalreserve.gov/boarddocs/press/monetary/2003/20031028/" xr:uid="{8DA4CFD1-AB24-A245-9DC9-E9DBBB57B6EC}"/>
    <hyperlink ref="E76" r:id="rId44" display="https://www.federalreserve.gov/boarddocs/press/monetary/2003/20030916/" xr:uid="{EEF646EB-C484-4047-9D96-9A0A3B3CC2E9}"/>
    <hyperlink ref="E77" r:id="rId45" display="https://www.federalreserve.gov/boarddocs/press/monetary/2003/20030812/" xr:uid="{8B238152-661A-A444-81AC-CC432DE29DCE}"/>
    <hyperlink ref="E79" r:id="rId46" display="https://www.federalreserve.gov/boarddocs/press/monetary/2003/20030506/" xr:uid="{7D75529E-3BC3-9C48-B645-A8387F88EBFD}"/>
    <hyperlink ref="E80" r:id="rId47" display="https://www.federalreserve.gov/boarddocs/press/monetary/2003/20030318/" xr:uid="{99ECF97C-A5D6-1642-AA30-9E968340109B}"/>
    <hyperlink ref="E81" r:id="rId48" display="https://www.federalreserve.gov/boarddocs/press/monetary/2003/20030129/" xr:uid="{6287903E-BE1C-4D4C-85EA-36FE9DE065A8}"/>
    <hyperlink ref="E83" r:id="rId49" display="https://www.federalreserve.gov/boarddocs/press/monetary/2002/20021210/" xr:uid="{6E62F061-0B79-4E43-B5AE-48CBD12D44B0}"/>
    <hyperlink ref="E84" r:id="rId50" display="https://www.federalreserve.gov/boarddocs/press/monetary/2002/20021106/" xr:uid="{63A0A77B-197B-D445-A834-DF433401999C}"/>
    <hyperlink ref="E86" r:id="rId51" display="https://www.federalreserve.gov/boarddocs/press/monetary/2002/20020813/" xr:uid="{D4B84309-D389-104B-A2A7-E08444B6117D}"/>
    <hyperlink ref="E87" r:id="rId52" display="https://www.federalreserve.gov/boarddocs/press/monetary/2002/20020626/" xr:uid="{9269EBD2-4ADF-CF42-826D-5E48A955F305}"/>
    <hyperlink ref="E88" r:id="rId53" display="https://www.federalreserve.gov/boarddocs/press/monetary/2002/20020507/" xr:uid="{1B1613F3-59AC-A64A-B59A-A126C0852E1E}"/>
    <hyperlink ref="E89" r:id="rId54" display="https://www.federalreserve.gov/boarddocs/press/general/2002/20020319/" xr:uid="{B4EE5F7F-0E74-0345-88FE-2721BE583D23}"/>
    <hyperlink ref="E90" r:id="rId55" display="https://www.federalreserve.gov/boarddocs/press/general/2002/20020130/" xr:uid="{CCFC7AF3-056B-1948-890A-DA73D15BF120}"/>
    <hyperlink ref="E91" r:id="rId56" display="https://www.federalreserve.gov/boarddocs/press/general/2001/20011211/" xr:uid="{7492239E-021E-5949-8815-EE3AF0EE6CDF}"/>
    <hyperlink ref="E92" r:id="rId57" display="https://www.federalreserve.gov/boarddocs/press/general/2001/20011106/" xr:uid="{17FE6FA3-CD83-B64F-96A4-B8333F370825}"/>
    <hyperlink ref="E93" r:id="rId58" display="https://www.federalreserve.gov/boarddocs/press/general/2001/20011002/" xr:uid="{BF41CA7E-78D3-C441-9E5C-0C929EB711A0}"/>
    <hyperlink ref="E95" r:id="rId59" display="https://www.federalreserve.gov/boarddocs/press/general/2001/20010821/" xr:uid="{9ABDA26A-98F6-0C4C-A77C-FC786A54DC49}"/>
    <hyperlink ref="E96" r:id="rId60" display="https://www.federalreserve.gov/boarddocs/press/general/2001/20010627/" xr:uid="{468691F7-04FD-7345-8C17-F71660F46F34}"/>
    <hyperlink ref="E97" r:id="rId61" display="https://www.federalreserve.gov/boarddocs/press/general/2001/20010515/" xr:uid="{5903131B-11FF-C84B-A458-BDDDAC38F304}"/>
    <hyperlink ref="E98" r:id="rId62" display="https://www.federalreserve.gov/boarddocs/press/general/2001/20010418/" xr:uid="{7D093905-1B1D-3748-BD7F-75BABFB63B50}"/>
    <hyperlink ref="E99" r:id="rId63" display="https://www.federalreserve.gov/boarddocs/press/general/2001/20010320/" xr:uid="{C8B4DE0D-9225-D243-994B-D5B140991BC1}"/>
    <hyperlink ref="E100" r:id="rId64" display="https://www.federalreserve.gov/boarddocs/press/general/2001/20010131/" xr:uid="{DB72AD42-516F-EC42-AF5D-78C3AC054E05}"/>
    <hyperlink ref="E101" r:id="rId65" display="https://www.federalreserve.gov/boarddocs/press/general/2001/20010103/" xr:uid="{C0853365-6A5E-A544-A2E2-08DE48512509}"/>
    <hyperlink ref="E102" r:id="rId66" display="https://www.federalreserve.gov/boarddocs/press/general/2000/20001219/" xr:uid="{FFFA8672-E785-B24F-B9E2-5D673265FC08}"/>
    <hyperlink ref="E103" r:id="rId67" display="https://www.federalreserve.gov/boarddocs/press/general/2000/20001115/" xr:uid="{2C26BBB0-9247-7143-A3B2-AF9D4C3E77BA}"/>
    <hyperlink ref="E104" r:id="rId68" display="https://www.federalreserve.gov/boarddocs/press/general/2000/20001003/" xr:uid="{B5B7B680-37E8-8A42-91F6-2C1EE67AE914}"/>
    <hyperlink ref="E105" r:id="rId69" display="https://www.federalreserve.gov/boarddocs/press/general/2000/20000822/" xr:uid="{6C183A69-8813-BA43-B920-354A5C728537}"/>
    <hyperlink ref="E106" r:id="rId70" display="https://www.federalreserve.gov/boarddocs/press/general/2000/20000628/" xr:uid="{B70D333E-6360-F040-859B-806D5551B68D}"/>
    <hyperlink ref="E107" r:id="rId71" display="https://www.federalreserve.gov/boarddocs/press/general/2000/20000516/" xr:uid="{D55D397C-97B3-E744-B295-DD1D2987F026}"/>
    <hyperlink ref="E108" r:id="rId72" display="https://www.federalreserve.gov/boarddocs/press/general/2000/20000321/" xr:uid="{00E41736-7F81-EC4A-85CD-A469E89FB90F}"/>
    <hyperlink ref="E109" r:id="rId73" display="https://www.federalreserve.gov/boarddocs/press/monetary/2002/20021106/" xr:uid="{A695952F-C1D0-9C4C-B3F1-A6C9AF1FA57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5"/>
  <sheetViews>
    <sheetView workbookViewId="0">
      <pane xSplit="11" ySplit="19" topLeftCell="L20" activePane="bottomRight" state="frozen"/>
      <selection pane="topRight" activeCell="L1" sqref="L1"/>
      <selection pane="bottomLeft" activeCell="A20" sqref="A20"/>
      <selection pane="bottomRight" activeCell="H24" sqref="H24"/>
    </sheetView>
  </sheetViews>
  <sheetFormatPr baseColWidth="10" defaultRowHeight="13" x14ac:dyDescent="0.15"/>
  <cols>
    <col min="1" max="1" width="10.83203125" customWidth="1"/>
    <col min="2" max="2" width="5.6640625" customWidth="1"/>
    <col min="3" max="3" width="6.5" customWidth="1"/>
    <col min="4" max="4" width="9.5" style="2" customWidth="1"/>
    <col min="5" max="5" width="10.5" customWidth="1"/>
  </cols>
  <sheetData>
    <row r="1" spans="1:5" x14ac:dyDescent="0.15">
      <c r="A1" t="s">
        <v>0</v>
      </c>
      <c r="B1" t="s">
        <v>1</v>
      </c>
      <c r="C1" t="s">
        <v>2</v>
      </c>
      <c r="D1" s="2" t="s">
        <v>3</v>
      </c>
      <c r="E1" t="s">
        <v>4</v>
      </c>
    </row>
    <row r="2" spans="1:5" x14ac:dyDescent="0.15">
      <c r="A2" s="1">
        <v>38353</v>
      </c>
      <c r="B2">
        <v>2005</v>
      </c>
      <c r="C2">
        <v>1</v>
      </c>
      <c r="D2" s="2">
        <v>2.1110000000000002</v>
      </c>
      <c r="E2" s="2">
        <v>2.2799999999999998</v>
      </c>
    </row>
    <row r="3" spans="1:5" x14ac:dyDescent="0.15">
      <c r="A3" s="1">
        <v>38384</v>
      </c>
      <c r="B3">
        <v>2005</v>
      </c>
      <c r="C3">
        <v>2</v>
      </c>
      <c r="D3" s="2">
        <v>2.1038999999999999</v>
      </c>
      <c r="E3" s="2">
        <v>2.5</v>
      </c>
    </row>
    <row r="4" spans="1:5" x14ac:dyDescent="0.15">
      <c r="A4" s="1">
        <v>38412</v>
      </c>
      <c r="B4">
        <v>2005</v>
      </c>
      <c r="C4">
        <v>3</v>
      </c>
      <c r="D4" s="2">
        <v>2.1030000000000002</v>
      </c>
      <c r="E4" s="2">
        <v>2.63</v>
      </c>
    </row>
    <row r="5" spans="1:5" x14ac:dyDescent="0.15">
      <c r="A5" s="1">
        <v>38443</v>
      </c>
      <c r="B5">
        <v>2005</v>
      </c>
      <c r="C5">
        <v>4</v>
      </c>
      <c r="D5" s="2">
        <v>2.1046999999999998</v>
      </c>
      <c r="E5" s="2">
        <v>2.79</v>
      </c>
    </row>
    <row r="6" spans="1:5" x14ac:dyDescent="0.15">
      <c r="A6" s="1">
        <v>38473</v>
      </c>
      <c r="B6">
        <v>2005</v>
      </c>
      <c r="C6">
        <v>5</v>
      </c>
      <c r="D6" s="2">
        <v>2.1040999999999999</v>
      </c>
      <c r="E6" s="2">
        <v>3</v>
      </c>
    </row>
    <row r="7" spans="1:5" x14ac:dyDescent="0.15">
      <c r="A7" s="1">
        <v>38504</v>
      </c>
      <c r="B7">
        <v>2005</v>
      </c>
      <c r="C7">
        <v>6</v>
      </c>
      <c r="D7" s="2">
        <v>2.1038999999999999</v>
      </c>
      <c r="E7" s="2">
        <v>3.04</v>
      </c>
    </row>
    <row r="8" spans="1:5" x14ac:dyDescent="0.15">
      <c r="A8" s="1">
        <v>38534</v>
      </c>
      <c r="B8">
        <v>2005</v>
      </c>
      <c r="C8">
        <v>7</v>
      </c>
      <c r="D8" s="2">
        <v>2.1063999999999998</v>
      </c>
      <c r="E8" s="2">
        <v>3.26</v>
      </c>
    </row>
    <row r="9" spans="1:5" x14ac:dyDescent="0.15">
      <c r="A9" s="1">
        <v>38565</v>
      </c>
      <c r="B9">
        <v>2005</v>
      </c>
      <c r="C9">
        <v>8</v>
      </c>
      <c r="D9" s="2">
        <v>2.1126</v>
      </c>
      <c r="E9" s="2">
        <v>3.5</v>
      </c>
    </row>
    <row r="10" spans="1:5" x14ac:dyDescent="0.15">
      <c r="A10" s="1">
        <v>38596</v>
      </c>
      <c r="B10">
        <v>2005</v>
      </c>
      <c r="C10">
        <v>9</v>
      </c>
      <c r="D10" s="2">
        <v>2.1152000000000002</v>
      </c>
      <c r="E10" s="2">
        <v>3.62</v>
      </c>
    </row>
    <row r="11" spans="1:5" x14ac:dyDescent="0.15">
      <c r="A11" s="1">
        <v>38626</v>
      </c>
      <c r="B11">
        <v>2005</v>
      </c>
      <c r="C11">
        <v>10</v>
      </c>
      <c r="D11" s="2">
        <v>2.1208999999999998</v>
      </c>
      <c r="E11" s="2">
        <v>3.78</v>
      </c>
    </row>
    <row r="12" spans="1:5" x14ac:dyDescent="0.15">
      <c r="A12" s="1">
        <v>38657</v>
      </c>
      <c r="B12">
        <v>2005</v>
      </c>
      <c r="C12">
        <v>11</v>
      </c>
      <c r="D12" s="2">
        <v>2.2225000000000001</v>
      </c>
      <c r="E12" s="2">
        <v>4</v>
      </c>
    </row>
    <row r="13" spans="1:5" x14ac:dyDescent="0.15">
      <c r="A13" s="1">
        <v>38687</v>
      </c>
      <c r="B13">
        <v>2005</v>
      </c>
      <c r="C13">
        <v>12</v>
      </c>
      <c r="D13" s="2">
        <v>2.4112</v>
      </c>
      <c r="E13" s="2">
        <v>4.16</v>
      </c>
    </row>
    <row r="14" spans="1:5" x14ac:dyDescent="0.15">
      <c r="A14" s="1">
        <v>38718</v>
      </c>
      <c r="B14">
        <v>2006</v>
      </c>
      <c r="C14">
        <v>1</v>
      </c>
      <c r="D14" s="2">
        <v>2.3885000000000001</v>
      </c>
      <c r="E14" s="2">
        <v>4.29</v>
      </c>
    </row>
    <row r="15" spans="1:5" x14ac:dyDescent="0.15">
      <c r="A15" s="1">
        <v>38749</v>
      </c>
      <c r="B15">
        <v>2006</v>
      </c>
      <c r="C15">
        <v>2</v>
      </c>
      <c r="D15" s="2">
        <v>2.4586000000000001</v>
      </c>
      <c r="E15" s="2">
        <v>4.49</v>
      </c>
    </row>
    <row r="16" spans="1:5" x14ac:dyDescent="0.15">
      <c r="A16" s="1">
        <v>38777</v>
      </c>
      <c r="B16">
        <v>2006</v>
      </c>
      <c r="C16">
        <v>3</v>
      </c>
      <c r="D16" s="2">
        <v>2.6333000000000002</v>
      </c>
      <c r="E16" s="2">
        <v>4.59</v>
      </c>
    </row>
    <row r="17" spans="1:5" x14ac:dyDescent="0.15">
      <c r="A17" s="1">
        <v>38808</v>
      </c>
      <c r="B17">
        <v>2006</v>
      </c>
      <c r="C17">
        <v>4</v>
      </c>
      <c r="D17" s="2">
        <v>2.6488999999999998</v>
      </c>
      <c r="E17" s="2">
        <v>4.79</v>
      </c>
    </row>
    <row r="18" spans="1:5" x14ac:dyDescent="0.15">
      <c r="A18" s="1">
        <v>38838</v>
      </c>
      <c r="B18">
        <v>2006</v>
      </c>
      <c r="C18">
        <v>5</v>
      </c>
      <c r="D18" s="2">
        <v>2.6926000000000001</v>
      </c>
      <c r="E18" s="2">
        <v>4.9400000000000004</v>
      </c>
    </row>
    <row r="19" spans="1:5" x14ac:dyDescent="0.15">
      <c r="A19" s="1">
        <v>38869</v>
      </c>
      <c r="B19">
        <v>2006</v>
      </c>
      <c r="C19">
        <v>6</v>
      </c>
      <c r="D19" s="2">
        <v>2.8691</v>
      </c>
      <c r="E19" s="2">
        <v>4.99</v>
      </c>
    </row>
    <row r="20" spans="1:5" x14ac:dyDescent="0.15">
      <c r="A20" s="1">
        <v>38899</v>
      </c>
      <c r="B20">
        <v>2006</v>
      </c>
      <c r="C20">
        <v>7</v>
      </c>
      <c r="D20" s="2">
        <v>2.9388999999999998</v>
      </c>
      <c r="E20" s="2">
        <v>5.24</v>
      </c>
    </row>
    <row r="21" spans="1:5" x14ac:dyDescent="0.15">
      <c r="A21" s="1">
        <v>38930</v>
      </c>
      <c r="B21">
        <v>2006</v>
      </c>
      <c r="C21">
        <v>8</v>
      </c>
      <c r="D21" s="2">
        <v>3.0941000000000001</v>
      </c>
      <c r="E21" s="2">
        <v>5.25</v>
      </c>
    </row>
    <row r="22" spans="1:5" x14ac:dyDescent="0.15">
      <c r="A22" s="1">
        <v>38961</v>
      </c>
      <c r="B22">
        <v>2006</v>
      </c>
      <c r="C22">
        <v>9</v>
      </c>
      <c r="D22" s="2">
        <v>3.1572</v>
      </c>
      <c r="E22" s="2">
        <v>5.25</v>
      </c>
    </row>
    <row r="23" spans="1:5" x14ac:dyDescent="0.15">
      <c r="A23" s="1">
        <v>38991</v>
      </c>
      <c r="B23">
        <v>2006</v>
      </c>
      <c r="C23">
        <v>10</v>
      </c>
      <c r="D23" s="2">
        <v>3.3500999999999999</v>
      </c>
      <c r="E23" s="2">
        <v>5.25</v>
      </c>
    </row>
    <row r="24" spans="1:5" x14ac:dyDescent="0.15">
      <c r="A24" s="1">
        <v>39022</v>
      </c>
      <c r="B24">
        <v>2006</v>
      </c>
      <c r="C24">
        <v>11</v>
      </c>
      <c r="D24" s="2">
        <v>3.4214000000000002</v>
      </c>
      <c r="E24" s="2">
        <v>5.25</v>
      </c>
    </row>
    <row r="25" spans="1:5" x14ac:dyDescent="0.15">
      <c r="A25" s="1">
        <v>39052</v>
      </c>
      <c r="B25">
        <v>2006</v>
      </c>
      <c r="C25">
        <v>12</v>
      </c>
      <c r="D25" s="2">
        <v>3.64</v>
      </c>
      <c r="E25" s="2">
        <v>5.24</v>
      </c>
    </row>
    <row r="26" spans="1:5" x14ac:dyDescent="0.15">
      <c r="A26" s="1">
        <v>39083</v>
      </c>
      <c r="B26">
        <v>2007</v>
      </c>
      <c r="C26">
        <v>1</v>
      </c>
      <c r="D26" s="2">
        <v>3.6158999999999999</v>
      </c>
      <c r="E26" s="2">
        <v>5.25</v>
      </c>
    </row>
    <row r="27" spans="1:5" x14ac:dyDescent="0.15">
      <c r="A27" s="1">
        <v>39114</v>
      </c>
      <c r="B27">
        <v>2007</v>
      </c>
      <c r="C27">
        <v>2</v>
      </c>
      <c r="D27" s="2">
        <v>3.6511</v>
      </c>
      <c r="E27" s="2">
        <v>5.26</v>
      </c>
    </row>
    <row r="28" spans="1:5" x14ac:dyDescent="0.15">
      <c r="A28" s="1">
        <v>39142</v>
      </c>
      <c r="B28">
        <v>2007</v>
      </c>
      <c r="C28">
        <v>3</v>
      </c>
      <c r="D28" s="2">
        <v>3.8439000000000001</v>
      </c>
      <c r="E28" s="2">
        <v>5.26</v>
      </c>
    </row>
    <row r="29" spans="1:5" x14ac:dyDescent="0.15">
      <c r="A29" s="1">
        <v>39173</v>
      </c>
      <c r="B29">
        <v>2007</v>
      </c>
      <c r="C29">
        <v>4</v>
      </c>
      <c r="D29" s="2">
        <v>3.859</v>
      </c>
      <c r="E29" s="2">
        <v>5.25</v>
      </c>
    </row>
    <row r="30" spans="1:5" x14ac:dyDescent="0.15">
      <c r="A30" s="1">
        <v>39203</v>
      </c>
      <c r="B30">
        <v>2007</v>
      </c>
      <c r="C30">
        <v>5</v>
      </c>
      <c r="D30" s="2">
        <v>3.9194</v>
      </c>
      <c r="E30" s="2">
        <v>5.25</v>
      </c>
    </row>
    <row r="31" spans="1:5" x14ac:dyDescent="0.15">
      <c r="A31" s="1">
        <v>39234</v>
      </c>
      <c r="B31">
        <v>2007</v>
      </c>
      <c r="C31">
        <v>6</v>
      </c>
      <c r="D31" s="2">
        <v>4.0982000000000003</v>
      </c>
      <c r="E31" s="2">
        <v>5.25</v>
      </c>
    </row>
    <row r="32" spans="1:5" x14ac:dyDescent="0.15">
      <c r="A32" s="1">
        <v>39264</v>
      </c>
      <c r="B32">
        <v>2007</v>
      </c>
      <c r="C32">
        <v>7</v>
      </c>
      <c r="D32" s="2">
        <v>4.1050000000000004</v>
      </c>
      <c r="E32" s="2">
        <v>5.26</v>
      </c>
    </row>
    <row r="33" spans="1:5" x14ac:dyDescent="0.15">
      <c r="A33" s="1">
        <v>39295</v>
      </c>
      <c r="B33">
        <v>2007</v>
      </c>
      <c r="C33">
        <v>8</v>
      </c>
      <c r="D33" s="2">
        <v>4.3080999999999996</v>
      </c>
      <c r="E33" s="2">
        <v>5.0199999999999996</v>
      </c>
    </row>
    <row r="34" spans="1:5" x14ac:dyDescent="0.15">
      <c r="A34" s="1">
        <v>39326</v>
      </c>
      <c r="B34">
        <v>2007</v>
      </c>
      <c r="C34">
        <v>9</v>
      </c>
      <c r="D34" s="2">
        <v>4.4339000000000004</v>
      </c>
      <c r="E34" s="2">
        <v>4.9400000000000004</v>
      </c>
    </row>
    <row r="35" spans="1:5" x14ac:dyDescent="0.15">
      <c r="A35" s="1">
        <v>39356</v>
      </c>
      <c r="B35">
        <v>2007</v>
      </c>
      <c r="C35">
        <v>10</v>
      </c>
      <c r="D35" s="2">
        <v>4.2355</v>
      </c>
      <c r="E35" s="2">
        <v>4.76</v>
      </c>
    </row>
    <row r="36" spans="1:5" x14ac:dyDescent="0.15">
      <c r="A36" s="1">
        <v>39387</v>
      </c>
      <c r="B36">
        <v>2007</v>
      </c>
      <c r="C36">
        <v>11</v>
      </c>
      <c r="D36" s="2">
        <v>4.2160000000000002</v>
      </c>
      <c r="E36" s="2">
        <v>4.49</v>
      </c>
    </row>
    <row r="37" spans="1:5" x14ac:dyDescent="0.15">
      <c r="A37" s="1">
        <v>39417</v>
      </c>
      <c r="B37">
        <v>2007</v>
      </c>
      <c r="C37">
        <v>12</v>
      </c>
      <c r="D37" s="2">
        <v>4.7114000000000003</v>
      </c>
      <c r="E37" s="2">
        <v>4.24</v>
      </c>
    </row>
    <row r="38" spans="1:5" x14ac:dyDescent="0.15">
      <c r="A38" s="1">
        <v>39448</v>
      </c>
      <c r="B38">
        <v>2008</v>
      </c>
      <c r="C38">
        <v>1</v>
      </c>
      <c r="D38" s="2">
        <v>4.1973000000000003</v>
      </c>
      <c r="E38" s="2">
        <v>3.94</v>
      </c>
    </row>
    <row r="39" spans="1:5" x14ac:dyDescent="0.15">
      <c r="A39" s="1">
        <v>39479</v>
      </c>
      <c r="B39">
        <v>2008</v>
      </c>
      <c r="C39">
        <v>2</v>
      </c>
      <c r="D39" s="2">
        <v>4.1821000000000002</v>
      </c>
      <c r="E39" s="2">
        <v>2.98</v>
      </c>
    </row>
    <row r="40" spans="1:5" x14ac:dyDescent="0.15">
      <c r="A40" s="1">
        <v>39508</v>
      </c>
      <c r="B40">
        <v>2008</v>
      </c>
      <c r="C40">
        <v>3</v>
      </c>
      <c r="D40" s="2">
        <v>4.3045999999999998</v>
      </c>
      <c r="E40" s="2">
        <v>2.61</v>
      </c>
    </row>
    <row r="41" spans="1:5" x14ac:dyDescent="0.15">
      <c r="A41" s="1">
        <v>39539</v>
      </c>
      <c r="B41">
        <v>2008</v>
      </c>
      <c r="C41">
        <v>4</v>
      </c>
      <c r="D41" s="2">
        <v>4.3691000000000004</v>
      </c>
      <c r="E41" s="2">
        <v>2.2799999999999998</v>
      </c>
    </row>
    <row r="42" spans="1:5" x14ac:dyDescent="0.15">
      <c r="A42" s="1">
        <v>39569</v>
      </c>
      <c r="B42">
        <v>2008</v>
      </c>
      <c r="C42">
        <v>5</v>
      </c>
      <c r="D42" s="2">
        <v>4.3874000000000004</v>
      </c>
      <c r="E42" s="2">
        <v>1.98</v>
      </c>
    </row>
    <row r="43" spans="1:5" x14ac:dyDescent="0.15">
      <c r="A43" s="1">
        <v>39600</v>
      </c>
      <c r="B43">
        <v>2008</v>
      </c>
      <c r="C43">
        <v>6</v>
      </c>
      <c r="D43" s="2">
        <v>4.4724000000000004</v>
      </c>
      <c r="E43" s="2">
        <v>2</v>
      </c>
    </row>
    <row r="44" spans="1:5" x14ac:dyDescent="0.15">
      <c r="A44" s="1">
        <v>39630</v>
      </c>
      <c r="B44">
        <v>2008</v>
      </c>
      <c r="C44">
        <v>7</v>
      </c>
      <c r="D44" s="2">
        <v>4.4715999999999996</v>
      </c>
      <c r="E44" s="2">
        <v>2.0099999999999998</v>
      </c>
    </row>
    <row r="45" spans="1:5" x14ac:dyDescent="0.15">
      <c r="A45" s="1">
        <v>39661</v>
      </c>
      <c r="B45">
        <v>2008</v>
      </c>
      <c r="C45">
        <v>8</v>
      </c>
      <c r="D45" s="2">
        <v>4.4874999999999998</v>
      </c>
      <c r="E45" s="2">
        <v>2</v>
      </c>
    </row>
    <row r="46" spans="1:5" x14ac:dyDescent="0.15">
      <c r="A46" s="1">
        <v>39692</v>
      </c>
      <c r="B46">
        <v>2008</v>
      </c>
      <c r="C46">
        <v>9</v>
      </c>
      <c r="D46" s="2">
        <v>4.6599000000000004</v>
      </c>
      <c r="E46" s="2">
        <v>1.81</v>
      </c>
    </row>
    <row r="47" spans="1:5" x14ac:dyDescent="0.15">
      <c r="A47" s="1">
        <v>39722</v>
      </c>
      <c r="B47">
        <v>2008</v>
      </c>
      <c r="C47">
        <v>10</v>
      </c>
      <c r="D47" s="2">
        <v>4.8312999999999997</v>
      </c>
      <c r="E47" s="2">
        <v>0.97</v>
      </c>
    </row>
    <row r="48" spans="1:5" x14ac:dyDescent="0.15">
      <c r="A48" s="1">
        <v>39753</v>
      </c>
      <c r="B48">
        <v>2008</v>
      </c>
      <c r="C48">
        <v>11</v>
      </c>
      <c r="D48" s="2">
        <v>3.8433000000000002</v>
      </c>
      <c r="E48" s="2">
        <v>0.39</v>
      </c>
    </row>
    <row r="49" spans="1:5" x14ac:dyDescent="0.15">
      <c r="A49" s="1">
        <v>39783</v>
      </c>
      <c r="B49">
        <v>2008</v>
      </c>
      <c r="C49">
        <v>12</v>
      </c>
      <c r="D49" s="2">
        <v>2.9929000000000001</v>
      </c>
      <c r="E49" s="2">
        <v>0.16</v>
      </c>
    </row>
    <row r="50" spans="1:5" x14ac:dyDescent="0.15">
      <c r="A50" s="1">
        <v>39814</v>
      </c>
      <c r="B50">
        <v>2009</v>
      </c>
      <c r="C50">
        <v>1</v>
      </c>
      <c r="D50" s="2">
        <v>2.1417999999999999</v>
      </c>
      <c r="E50" s="2">
        <v>0.15</v>
      </c>
    </row>
    <row r="51" spans="1:5" x14ac:dyDescent="0.15">
      <c r="A51" s="1">
        <v>39845</v>
      </c>
      <c r="B51">
        <v>2009</v>
      </c>
      <c r="C51">
        <v>2</v>
      </c>
      <c r="D51" s="2">
        <v>1.6283000000000001</v>
      </c>
      <c r="E51" s="2">
        <v>0.22</v>
      </c>
    </row>
    <row r="52" spans="1:5" x14ac:dyDescent="0.15">
      <c r="A52" s="1">
        <v>39873</v>
      </c>
      <c r="B52">
        <v>2009</v>
      </c>
      <c r="C52">
        <v>3</v>
      </c>
      <c r="D52" s="2">
        <v>1.2690999999999999</v>
      </c>
      <c r="E52" s="2">
        <v>0.18</v>
      </c>
    </row>
    <row r="53" spans="1:5" x14ac:dyDescent="0.15">
      <c r="A53" s="1">
        <v>39904</v>
      </c>
      <c r="B53">
        <v>2009</v>
      </c>
      <c r="C53">
        <v>4</v>
      </c>
      <c r="D53" s="2">
        <v>1.012</v>
      </c>
      <c r="E53" s="2">
        <v>0.15</v>
      </c>
    </row>
    <row r="54" spans="1:5" x14ac:dyDescent="0.15">
      <c r="A54" s="1">
        <v>39934</v>
      </c>
      <c r="B54">
        <v>2009</v>
      </c>
      <c r="C54">
        <v>5</v>
      </c>
      <c r="D54" s="2">
        <v>0.88439999999999996</v>
      </c>
      <c r="E54" s="2">
        <v>0.18</v>
      </c>
    </row>
    <row r="55" spans="1:5" x14ac:dyDescent="0.15">
      <c r="A55" s="1">
        <v>39965</v>
      </c>
      <c r="B55">
        <v>2009</v>
      </c>
      <c r="C55">
        <v>6</v>
      </c>
      <c r="D55" s="2">
        <v>0.91339999999999999</v>
      </c>
      <c r="E55" s="2">
        <v>0.21</v>
      </c>
    </row>
    <row r="56" spans="1:5" x14ac:dyDescent="0.15">
      <c r="A56" s="1">
        <v>39995</v>
      </c>
      <c r="B56">
        <v>2009</v>
      </c>
      <c r="C56">
        <v>7</v>
      </c>
      <c r="D56" s="2">
        <v>0.60970000000000002</v>
      </c>
      <c r="E56" s="2">
        <v>0.16</v>
      </c>
    </row>
    <row r="57" spans="1:5" x14ac:dyDescent="0.15">
      <c r="A57" s="1">
        <v>40026</v>
      </c>
      <c r="B57">
        <v>2009</v>
      </c>
      <c r="C57">
        <v>8</v>
      </c>
      <c r="D57" s="2">
        <v>0.50800000000000001</v>
      </c>
      <c r="E57" s="2">
        <v>0.16</v>
      </c>
    </row>
    <row r="58" spans="1:5" x14ac:dyDescent="0.15">
      <c r="A58" s="1">
        <v>40057</v>
      </c>
      <c r="B58">
        <v>2009</v>
      </c>
      <c r="C58">
        <v>9</v>
      </c>
      <c r="D58" s="2">
        <v>0.4551</v>
      </c>
      <c r="E58" s="2">
        <v>0.15</v>
      </c>
    </row>
    <row r="59" spans="1:5" x14ac:dyDescent="0.15">
      <c r="A59" s="1">
        <v>40087</v>
      </c>
      <c r="B59">
        <v>2009</v>
      </c>
      <c r="C59">
        <v>10</v>
      </c>
      <c r="D59" s="2">
        <v>0.42970000000000003</v>
      </c>
      <c r="E59" s="2">
        <v>0.12</v>
      </c>
    </row>
    <row r="60" spans="1:5" x14ac:dyDescent="0.15">
      <c r="A60" s="1">
        <v>40118</v>
      </c>
      <c r="B60">
        <v>2009</v>
      </c>
      <c r="C60">
        <v>11</v>
      </c>
      <c r="D60" s="2">
        <v>0.43519999999999998</v>
      </c>
      <c r="E60" s="2">
        <v>0.12</v>
      </c>
    </row>
    <row r="61" spans="1:5" x14ac:dyDescent="0.15">
      <c r="A61" s="1">
        <v>40148</v>
      </c>
      <c r="B61">
        <v>2009</v>
      </c>
      <c r="C61">
        <v>12</v>
      </c>
      <c r="D61" s="2">
        <v>0.47799999999999998</v>
      </c>
      <c r="E61" s="2">
        <v>0.12</v>
      </c>
    </row>
    <row r="62" spans="1:5" x14ac:dyDescent="0.15">
      <c r="A62" s="1">
        <v>40179</v>
      </c>
      <c r="B62">
        <v>2010</v>
      </c>
      <c r="C62">
        <v>1</v>
      </c>
      <c r="D62" s="2">
        <v>0.437</v>
      </c>
      <c r="E62" s="2">
        <v>0.11</v>
      </c>
    </row>
    <row r="63" spans="1:5" x14ac:dyDescent="0.15">
      <c r="A63" s="1">
        <v>40210</v>
      </c>
      <c r="B63">
        <v>2010</v>
      </c>
      <c r="C63">
        <v>2</v>
      </c>
      <c r="D63" s="2">
        <v>0.4214</v>
      </c>
      <c r="E63" s="2">
        <v>0.13</v>
      </c>
    </row>
    <row r="64" spans="1:5" x14ac:dyDescent="0.15">
      <c r="A64" s="1">
        <v>40238</v>
      </c>
      <c r="B64">
        <v>2010</v>
      </c>
      <c r="C64">
        <v>3</v>
      </c>
      <c r="D64" s="2">
        <v>0.40620000000000001</v>
      </c>
      <c r="E64" s="2">
        <v>0.16</v>
      </c>
    </row>
    <row r="65" spans="1:5" x14ac:dyDescent="0.15">
      <c r="A65" s="1">
        <v>40269</v>
      </c>
      <c r="B65">
        <v>2010</v>
      </c>
      <c r="C65">
        <v>4</v>
      </c>
      <c r="D65" s="2">
        <v>0.4047</v>
      </c>
      <c r="E65" s="2">
        <v>0.2</v>
      </c>
    </row>
    <row r="66" spans="1:5" x14ac:dyDescent="0.15">
      <c r="A66" s="1">
        <v>40299</v>
      </c>
      <c r="B66">
        <v>2010</v>
      </c>
      <c r="C66">
        <v>5</v>
      </c>
      <c r="D66" s="2">
        <v>0.42299999999999999</v>
      </c>
      <c r="E66" s="2">
        <v>0.2</v>
      </c>
    </row>
    <row r="67" spans="1:5" x14ac:dyDescent="0.15">
      <c r="A67" s="1">
        <v>40330</v>
      </c>
      <c r="B67">
        <v>2010</v>
      </c>
      <c r="C67">
        <v>6</v>
      </c>
      <c r="D67" s="2">
        <v>0.44640000000000002</v>
      </c>
      <c r="E67" s="2">
        <v>0.18</v>
      </c>
    </row>
    <row r="68" spans="1:5" x14ac:dyDescent="0.15">
      <c r="A68" s="1">
        <v>40360</v>
      </c>
      <c r="B68">
        <v>2010</v>
      </c>
      <c r="C68">
        <v>7</v>
      </c>
      <c r="D68" s="2">
        <v>0.58330000000000004</v>
      </c>
      <c r="E68" s="2">
        <v>0.18</v>
      </c>
    </row>
    <row r="69" spans="1:5" x14ac:dyDescent="0.15">
      <c r="A69" s="1">
        <v>40391</v>
      </c>
      <c r="B69">
        <v>2010</v>
      </c>
      <c r="C69">
        <v>8</v>
      </c>
      <c r="D69" s="2">
        <v>0.64</v>
      </c>
      <c r="E69" s="2">
        <v>0.19</v>
      </c>
    </row>
    <row r="70" spans="1:5" x14ac:dyDescent="0.15">
      <c r="A70" s="1">
        <v>40422</v>
      </c>
      <c r="B70">
        <v>2010</v>
      </c>
      <c r="C70">
        <v>9</v>
      </c>
      <c r="D70" s="2">
        <v>0.61809999999999998</v>
      </c>
      <c r="E70" s="2">
        <v>0.19</v>
      </c>
    </row>
    <row r="71" spans="1:5" x14ac:dyDescent="0.15">
      <c r="A71" s="1">
        <v>40452</v>
      </c>
      <c r="B71">
        <v>2010</v>
      </c>
      <c r="C71">
        <v>10</v>
      </c>
      <c r="D71" s="2">
        <v>0.78420000000000001</v>
      </c>
      <c r="E71" s="2">
        <v>0.19</v>
      </c>
    </row>
    <row r="72" spans="1:5" x14ac:dyDescent="0.15">
      <c r="A72" s="1">
        <v>40483</v>
      </c>
      <c r="B72">
        <v>2010</v>
      </c>
      <c r="C72">
        <v>11</v>
      </c>
      <c r="D72" s="2">
        <v>0.83389999999999997</v>
      </c>
      <c r="E72" s="2">
        <v>0.19</v>
      </c>
    </row>
    <row r="73" spans="1:5" x14ac:dyDescent="0.15">
      <c r="A73" s="1">
        <v>40513</v>
      </c>
      <c r="B73">
        <v>2010</v>
      </c>
      <c r="C73">
        <v>12</v>
      </c>
      <c r="D73" s="2">
        <v>0.81069999999999998</v>
      </c>
      <c r="E73" s="2">
        <v>0.18</v>
      </c>
    </row>
    <row r="74" spans="1:5" x14ac:dyDescent="0.15">
      <c r="A74" s="1">
        <v>40544</v>
      </c>
      <c r="B74">
        <v>2011</v>
      </c>
      <c r="C74">
        <v>1</v>
      </c>
      <c r="D74" s="2">
        <v>0.79279999999999995</v>
      </c>
      <c r="E74" s="2">
        <v>0.17</v>
      </c>
    </row>
    <row r="75" spans="1:5" x14ac:dyDescent="0.15">
      <c r="A75" s="1">
        <v>40575</v>
      </c>
      <c r="B75">
        <v>2011</v>
      </c>
      <c r="C75">
        <v>2</v>
      </c>
      <c r="D75" s="2">
        <v>0.89370000000000005</v>
      </c>
      <c r="E75" s="2">
        <v>0.16</v>
      </c>
    </row>
    <row r="76" spans="1:5" x14ac:dyDescent="0.15">
      <c r="A76" s="1">
        <v>40603</v>
      </c>
      <c r="B76">
        <v>2011</v>
      </c>
      <c r="C76">
        <v>3</v>
      </c>
      <c r="D76" s="2">
        <v>0.90310000000000001</v>
      </c>
      <c r="E76" s="2">
        <v>0.14000000000000001</v>
      </c>
    </row>
    <row r="77" spans="1:5" x14ac:dyDescent="0.15">
      <c r="A77" s="1">
        <v>40634</v>
      </c>
      <c r="B77">
        <v>2011</v>
      </c>
      <c r="C77">
        <v>4</v>
      </c>
      <c r="D77" s="2">
        <v>1.1271</v>
      </c>
      <c r="E77" s="2">
        <v>0.1</v>
      </c>
    </row>
    <row r="78" spans="1:5" x14ac:dyDescent="0.15">
      <c r="A78" s="1">
        <v>40664</v>
      </c>
      <c r="B78">
        <v>2011</v>
      </c>
      <c r="C78">
        <v>5</v>
      </c>
      <c r="D78" s="2">
        <v>1.2434000000000001</v>
      </c>
      <c r="E78" s="2">
        <v>0.09</v>
      </c>
    </row>
    <row r="79" spans="1:5" x14ac:dyDescent="0.15">
      <c r="A79" s="1">
        <v>40695</v>
      </c>
      <c r="B79">
        <v>2011</v>
      </c>
      <c r="C79">
        <v>6</v>
      </c>
      <c r="D79" s="2">
        <v>1.2789999999999999</v>
      </c>
      <c r="E79" s="2">
        <v>0.09</v>
      </c>
    </row>
    <row r="80" spans="1:5" x14ac:dyDescent="0.15">
      <c r="A80" s="1">
        <v>40725</v>
      </c>
      <c r="B80">
        <v>2011</v>
      </c>
      <c r="C80">
        <v>7</v>
      </c>
      <c r="D80" s="2">
        <v>1.4218</v>
      </c>
      <c r="E80" s="2">
        <v>7.0000000000000007E-2</v>
      </c>
    </row>
    <row r="81" spans="1:5" x14ac:dyDescent="0.15">
      <c r="A81" s="1">
        <v>40756</v>
      </c>
      <c r="B81">
        <v>2011</v>
      </c>
      <c r="C81">
        <v>8</v>
      </c>
      <c r="D81" s="2">
        <v>1.3734</v>
      </c>
      <c r="E81" s="2">
        <v>0.1</v>
      </c>
    </row>
    <row r="82" spans="1:5" x14ac:dyDescent="0.15">
      <c r="A82" s="1">
        <v>40787</v>
      </c>
      <c r="B82">
        <v>2011</v>
      </c>
      <c r="C82">
        <v>9</v>
      </c>
      <c r="D82" s="2">
        <v>1.3472</v>
      </c>
      <c r="E82" s="2">
        <v>0.08</v>
      </c>
    </row>
    <row r="83" spans="1:5" x14ac:dyDescent="0.15">
      <c r="A83" s="1">
        <v>40817</v>
      </c>
      <c r="B83">
        <v>2011</v>
      </c>
      <c r="C83">
        <v>10</v>
      </c>
      <c r="D83" s="2">
        <v>1.3634999999999999</v>
      </c>
      <c r="E83" s="2">
        <v>7.0000000000000007E-2</v>
      </c>
    </row>
    <row r="84" spans="1:5" x14ac:dyDescent="0.15">
      <c r="A84" s="1">
        <v>40848</v>
      </c>
      <c r="B84">
        <v>2011</v>
      </c>
      <c r="C84">
        <v>11</v>
      </c>
      <c r="D84" s="2">
        <v>1.2265999999999999</v>
      </c>
      <c r="E84" s="2">
        <v>0.08</v>
      </c>
    </row>
    <row r="85" spans="1:5" x14ac:dyDescent="0.15">
      <c r="A85" s="1">
        <v>40878</v>
      </c>
      <c r="B85">
        <v>2011</v>
      </c>
      <c r="C85">
        <v>12</v>
      </c>
      <c r="D85" s="2">
        <v>1.143</v>
      </c>
      <c r="E85" s="2">
        <v>7.0000000000000007E-2</v>
      </c>
    </row>
    <row r="86" spans="1:5" x14ac:dyDescent="0.15">
      <c r="A86" s="1">
        <v>40909</v>
      </c>
      <c r="B86">
        <v>2012</v>
      </c>
      <c r="C86">
        <v>1</v>
      </c>
      <c r="D86" s="2">
        <v>0.83620000000000005</v>
      </c>
      <c r="E86" s="2">
        <v>0.08</v>
      </c>
    </row>
    <row r="87" spans="1:5" x14ac:dyDescent="0.15">
      <c r="A87" s="1">
        <v>40940</v>
      </c>
      <c r="B87">
        <v>2012</v>
      </c>
      <c r="C87">
        <v>2</v>
      </c>
      <c r="D87" s="2">
        <v>0.626</v>
      </c>
      <c r="E87" s="2">
        <v>0.1</v>
      </c>
    </row>
    <row r="88" spans="1:5" x14ac:dyDescent="0.15">
      <c r="A88" s="1">
        <v>40969</v>
      </c>
      <c r="B88">
        <v>2012</v>
      </c>
      <c r="C88">
        <v>3</v>
      </c>
      <c r="D88" s="2">
        <v>0.46739999999999998</v>
      </c>
      <c r="E88" s="2">
        <v>0.13</v>
      </c>
    </row>
    <row r="89" spans="1:5" x14ac:dyDescent="0.15">
      <c r="A89" s="1">
        <v>41000</v>
      </c>
      <c r="B89">
        <v>2012</v>
      </c>
      <c r="C89">
        <v>4</v>
      </c>
      <c r="D89" s="2">
        <v>0.4088</v>
      </c>
      <c r="E89" s="2">
        <v>0.14000000000000001</v>
      </c>
    </row>
    <row r="90" spans="1:5" x14ac:dyDescent="0.15">
      <c r="A90" s="1">
        <v>41030</v>
      </c>
      <c r="B90">
        <v>2012</v>
      </c>
      <c r="C90">
        <v>5</v>
      </c>
      <c r="D90" s="2">
        <v>0.39379999999999998</v>
      </c>
      <c r="E90" s="2">
        <v>0.16</v>
      </c>
    </row>
    <row r="91" spans="1:5" x14ac:dyDescent="0.15">
      <c r="A91" s="1">
        <v>41061</v>
      </c>
      <c r="B91">
        <v>2012</v>
      </c>
      <c r="C91">
        <v>6</v>
      </c>
      <c r="D91" s="2">
        <v>0.38</v>
      </c>
      <c r="E91" s="2">
        <v>0.16</v>
      </c>
    </row>
    <row r="92" spans="1:5" x14ac:dyDescent="0.15">
      <c r="A92" s="1">
        <v>41091</v>
      </c>
      <c r="B92">
        <v>2012</v>
      </c>
      <c r="C92">
        <v>7</v>
      </c>
      <c r="D92" s="2">
        <v>0.21940000000000001</v>
      </c>
      <c r="E92" s="2">
        <v>0.16</v>
      </c>
    </row>
    <row r="93" spans="1:5" x14ac:dyDescent="0.15">
      <c r="A93" s="1">
        <v>41122</v>
      </c>
      <c r="B93">
        <v>2012</v>
      </c>
      <c r="C93">
        <v>8</v>
      </c>
      <c r="D93" s="2">
        <v>0.13159999999999999</v>
      </c>
      <c r="E93" s="2">
        <v>0.13</v>
      </c>
    </row>
    <row r="94" spans="1:5" x14ac:dyDescent="0.15">
      <c r="A94" s="1">
        <v>41153</v>
      </c>
      <c r="B94">
        <v>2012</v>
      </c>
      <c r="C94">
        <v>9</v>
      </c>
      <c r="D94" s="2">
        <v>0.1188</v>
      </c>
      <c r="E94" s="2">
        <v>0.14000000000000001</v>
      </c>
    </row>
    <row r="95" spans="1:5" x14ac:dyDescent="0.15">
      <c r="A95" s="1">
        <v>41183</v>
      </c>
      <c r="B95">
        <v>2012</v>
      </c>
      <c r="C95">
        <v>10</v>
      </c>
      <c r="D95" s="2">
        <v>0.11119999999999999</v>
      </c>
      <c r="E95" s="2">
        <v>0.16</v>
      </c>
    </row>
    <row r="96" spans="1:5" x14ac:dyDescent="0.15">
      <c r="A96" s="1">
        <v>41214</v>
      </c>
      <c r="B96">
        <v>2012</v>
      </c>
      <c r="C96">
        <v>11</v>
      </c>
      <c r="D96" s="2">
        <v>0.1085</v>
      </c>
      <c r="E96" s="2">
        <v>0.16</v>
      </c>
    </row>
    <row r="97" spans="1:5" x14ac:dyDescent="0.15">
      <c r="A97" s="1">
        <v>41244</v>
      </c>
      <c r="B97">
        <v>2012</v>
      </c>
      <c r="C97">
        <v>12</v>
      </c>
      <c r="D97" s="2">
        <v>0.1106</v>
      </c>
      <c r="E97" s="2">
        <v>0.16</v>
      </c>
    </row>
    <row r="98" spans="1:5" x14ac:dyDescent="0.15">
      <c r="A98" s="1">
        <v>41275</v>
      </c>
      <c r="B98">
        <v>2013</v>
      </c>
      <c r="C98">
        <v>1</v>
      </c>
      <c r="D98" s="2">
        <v>0.1125</v>
      </c>
      <c r="E98" s="2">
        <v>0.14000000000000001</v>
      </c>
    </row>
    <row r="99" spans="1:5" x14ac:dyDescent="0.15">
      <c r="A99" s="1">
        <v>41306</v>
      </c>
      <c r="B99">
        <v>2013</v>
      </c>
      <c r="C99">
        <v>2</v>
      </c>
      <c r="D99" s="2">
        <v>0.1203</v>
      </c>
      <c r="E99" s="2">
        <v>0.15</v>
      </c>
    </row>
    <row r="100" spans="1:5" x14ac:dyDescent="0.15">
      <c r="A100" s="1">
        <v>41334</v>
      </c>
      <c r="B100">
        <v>2013</v>
      </c>
      <c r="C100">
        <v>3</v>
      </c>
      <c r="D100" s="2">
        <v>0.1179</v>
      </c>
      <c r="E100" s="2">
        <v>0.14000000000000001</v>
      </c>
    </row>
    <row r="101" spans="1:5" x14ac:dyDescent="0.15">
      <c r="A101" s="1">
        <v>41365</v>
      </c>
      <c r="B101">
        <v>2013</v>
      </c>
      <c r="C101">
        <v>4</v>
      </c>
      <c r="D101" s="2">
        <v>0.1179</v>
      </c>
      <c r="E101" s="2">
        <v>0.15</v>
      </c>
    </row>
    <row r="102" spans="1:5" x14ac:dyDescent="0.15">
      <c r="A102" s="1">
        <v>41395</v>
      </c>
      <c r="B102">
        <v>2013</v>
      </c>
      <c r="C102">
        <v>5</v>
      </c>
      <c r="D102" s="2">
        <v>0.1123</v>
      </c>
      <c r="E102" s="2">
        <v>0.11</v>
      </c>
    </row>
    <row r="103" spans="1:5" x14ac:dyDescent="0.15">
      <c r="A103" s="1">
        <v>41426</v>
      </c>
      <c r="B103">
        <v>2013</v>
      </c>
      <c r="C103">
        <v>6</v>
      </c>
      <c r="D103" s="2">
        <v>0.1206</v>
      </c>
      <c r="E103" s="2">
        <v>0.09</v>
      </c>
    </row>
    <row r="104" spans="1:5" x14ac:dyDescent="0.15">
      <c r="A104" s="1">
        <v>41456</v>
      </c>
      <c r="B104">
        <v>2013</v>
      </c>
      <c r="C104">
        <v>7</v>
      </c>
      <c r="D104" s="2">
        <v>0.125</v>
      </c>
      <c r="E104" s="2">
        <v>0.09</v>
      </c>
    </row>
    <row r="105" spans="1:5" x14ac:dyDescent="0.15">
      <c r="A105" s="1">
        <v>41487</v>
      </c>
      <c r="B105">
        <v>2013</v>
      </c>
      <c r="C105">
        <v>8</v>
      </c>
      <c r="D105" s="2">
        <v>0.1278</v>
      </c>
      <c r="E105" s="2">
        <v>0.08</v>
      </c>
    </row>
    <row r="106" spans="1:5" x14ac:dyDescent="0.15">
      <c r="A106" s="1">
        <v>41518</v>
      </c>
      <c r="B106">
        <v>2013</v>
      </c>
      <c r="C106">
        <v>9</v>
      </c>
      <c r="D106" s="2">
        <v>0.12809999999999999</v>
      </c>
      <c r="E106" s="2">
        <v>0.08</v>
      </c>
    </row>
    <row r="107" spans="1:5" x14ac:dyDescent="0.15">
      <c r="A107" s="1">
        <v>41548</v>
      </c>
      <c r="B107">
        <v>2013</v>
      </c>
      <c r="C107">
        <v>10</v>
      </c>
      <c r="D107" s="2">
        <v>0.1283</v>
      </c>
      <c r="E107" s="2">
        <v>0.09</v>
      </c>
    </row>
    <row r="108" spans="1:5" x14ac:dyDescent="0.15">
      <c r="A108" s="1">
        <v>41579</v>
      </c>
      <c r="B108">
        <v>2013</v>
      </c>
      <c r="C108">
        <v>11</v>
      </c>
      <c r="D108" s="2">
        <v>0.13200000000000001</v>
      </c>
      <c r="E108" s="2">
        <v>0.08</v>
      </c>
    </row>
    <row r="109" spans="1:5" x14ac:dyDescent="0.15">
      <c r="A109" s="1">
        <v>41609</v>
      </c>
      <c r="B109">
        <v>2013</v>
      </c>
      <c r="C109">
        <v>12</v>
      </c>
      <c r="D109" s="2">
        <v>0.21440000000000001</v>
      </c>
      <c r="E109" s="2">
        <v>0.09</v>
      </c>
    </row>
    <row r="110" spans="1:5" x14ac:dyDescent="0.15">
      <c r="A110" s="1">
        <v>41640</v>
      </c>
      <c r="B110">
        <v>2014</v>
      </c>
      <c r="C110">
        <v>1</v>
      </c>
      <c r="D110" s="2">
        <v>0.22420000000000001</v>
      </c>
      <c r="E110" s="2">
        <v>7.0000000000000007E-2</v>
      </c>
    </row>
    <row r="111" spans="1:5" x14ac:dyDescent="0.15">
      <c r="A111" s="1">
        <v>41671</v>
      </c>
      <c r="B111">
        <v>2014</v>
      </c>
      <c r="C111">
        <v>2</v>
      </c>
      <c r="D111" s="2">
        <v>0.22389999999999999</v>
      </c>
      <c r="E111" s="2">
        <v>7.0000000000000007E-2</v>
      </c>
    </row>
    <row r="112" spans="1:5" x14ac:dyDescent="0.15">
      <c r="A112" s="1">
        <v>41699</v>
      </c>
      <c r="B112">
        <v>2014</v>
      </c>
      <c r="C112">
        <v>3</v>
      </c>
      <c r="D112" s="2">
        <v>0.23180000000000001</v>
      </c>
      <c r="E112" s="2">
        <v>0.08</v>
      </c>
    </row>
    <row r="113" spans="1:5" x14ac:dyDescent="0.15">
      <c r="A113" s="1">
        <v>41730</v>
      </c>
      <c r="B113">
        <v>2014</v>
      </c>
      <c r="C113">
        <v>4</v>
      </c>
      <c r="D113" s="2">
        <v>0.2525</v>
      </c>
      <c r="E113" s="2">
        <v>0.09</v>
      </c>
    </row>
    <row r="114" spans="1:5" x14ac:dyDescent="0.15">
      <c r="A114" s="1">
        <v>41760</v>
      </c>
      <c r="B114">
        <v>2014</v>
      </c>
      <c r="C114">
        <v>5</v>
      </c>
      <c r="D114" s="2">
        <v>0.25919999999999999</v>
      </c>
      <c r="E114" s="2">
        <v>0.09</v>
      </c>
    </row>
    <row r="115" spans="1:5" x14ac:dyDescent="0.15">
      <c r="A115" s="1">
        <v>41791</v>
      </c>
      <c r="B115">
        <v>2014</v>
      </c>
      <c r="C115">
        <v>6</v>
      </c>
      <c r="D115" s="2">
        <v>0.15290000000000001</v>
      </c>
      <c r="E115" s="2">
        <v>0.1</v>
      </c>
    </row>
    <row r="116" spans="1:5" x14ac:dyDescent="0.15">
      <c r="A116" s="1">
        <v>41821</v>
      </c>
      <c r="B116">
        <v>2014</v>
      </c>
      <c r="C116">
        <v>7</v>
      </c>
      <c r="D116" s="2">
        <v>9.5799999999999996E-2</v>
      </c>
      <c r="E116" s="2">
        <v>0.09</v>
      </c>
    </row>
    <row r="117" spans="1:5" x14ac:dyDescent="0.15">
      <c r="A117" s="1">
        <v>41852</v>
      </c>
      <c r="B117">
        <v>2014</v>
      </c>
      <c r="C117">
        <v>8</v>
      </c>
      <c r="D117" s="2">
        <v>8.5500000000000007E-2</v>
      </c>
      <c r="E117" s="2">
        <v>0.09</v>
      </c>
    </row>
    <row r="118" spans="1:5" x14ac:dyDescent="0.15">
      <c r="A118" s="1">
        <v>41883</v>
      </c>
      <c r="B118">
        <v>2014</v>
      </c>
      <c r="C118">
        <v>9</v>
      </c>
      <c r="D118" s="2">
        <v>1.77E-2</v>
      </c>
      <c r="E118" s="2">
        <v>0.09</v>
      </c>
    </row>
    <row r="119" spans="1:5" x14ac:dyDescent="0.15">
      <c r="A119" s="1">
        <v>41913</v>
      </c>
      <c r="B119">
        <v>2014</v>
      </c>
      <c r="C119">
        <v>10</v>
      </c>
      <c r="D119" s="2">
        <v>7.9000000000000008E-3</v>
      </c>
      <c r="E119" s="2">
        <v>0.09</v>
      </c>
    </row>
    <row r="120" spans="1:5" x14ac:dyDescent="0.15">
      <c r="A120" s="1">
        <v>41944</v>
      </c>
      <c r="B120">
        <v>2014</v>
      </c>
      <c r="C120">
        <v>11</v>
      </c>
      <c r="D120" s="2">
        <v>9.7000000000000003E-3</v>
      </c>
      <c r="E120" s="2">
        <v>0.09</v>
      </c>
    </row>
    <row r="121" spans="1:5" x14ac:dyDescent="0.15">
      <c r="A121" s="1">
        <v>41974</v>
      </c>
      <c r="B121">
        <v>2014</v>
      </c>
      <c r="C121">
        <v>12</v>
      </c>
      <c r="D121" s="2">
        <v>2.3E-2</v>
      </c>
      <c r="E121" s="2">
        <v>0.12</v>
      </c>
    </row>
    <row r="122" spans="1:5" x14ac:dyDescent="0.15">
      <c r="A122" s="1">
        <v>42005</v>
      </c>
      <c r="B122">
        <v>2015</v>
      </c>
      <c r="C122">
        <v>1</v>
      </c>
      <c r="D122" s="2">
        <v>5.1000000000000004E-3</v>
      </c>
      <c r="E122" s="2">
        <v>0.11</v>
      </c>
    </row>
    <row r="123" spans="1:5" x14ac:dyDescent="0.15">
      <c r="A123" s="1">
        <v>42036</v>
      </c>
      <c r="B123">
        <v>2015</v>
      </c>
      <c r="C123">
        <v>2</v>
      </c>
      <c r="D123" s="2">
        <v>4.0000000000000002E-4</v>
      </c>
      <c r="E123" s="2">
        <v>0.11</v>
      </c>
    </row>
    <row r="124" spans="1:5" x14ac:dyDescent="0.15">
      <c r="A124" s="1">
        <v>42064</v>
      </c>
      <c r="B124">
        <v>2015</v>
      </c>
      <c r="C124">
        <v>3</v>
      </c>
      <c r="D124" s="2">
        <v>-1.03E-2</v>
      </c>
      <c r="E124" s="2">
        <v>0.11</v>
      </c>
    </row>
    <row r="125" spans="1:5" x14ac:dyDescent="0.15">
      <c r="A125" s="1">
        <v>42095</v>
      </c>
      <c r="B125">
        <v>2015</v>
      </c>
      <c r="C125">
        <v>4</v>
      </c>
      <c r="D125" s="2">
        <v>-2.9000000000000001E-2</v>
      </c>
      <c r="E125" s="2">
        <v>0.12</v>
      </c>
    </row>
    <row r="126" spans="1:5" x14ac:dyDescent="0.15">
      <c r="A126" s="1">
        <v>42125</v>
      </c>
      <c r="B126">
        <v>2015</v>
      </c>
      <c r="C126">
        <v>5</v>
      </c>
      <c r="D126" s="2">
        <v>-4.9399999999999999E-2</v>
      </c>
      <c r="E126" s="2">
        <v>0.12</v>
      </c>
    </row>
    <row r="127" spans="1:5" x14ac:dyDescent="0.15">
      <c r="A127" s="1">
        <v>42156</v>
      </c>
      <c r="B127">
        <v>2015</v>
      </c>
      <c r="C127">
        <v>6</v>
      </c>
      <c r="D127" s="2">
        <v>-6.3399999999999998E-2</v>
      </c>
      <c r="E127" s="2">
        <v>0.13</v>
      </c>
    </row>
    <row r="128" spans="1:5" x14ac:dyDescent="0.15">
      <c r="A128" s="1">
        <v>42186</v>
      </c>
      <c r="B128">
        <v>2015</v>
      </c>
      <c r="C128">
        <v>7</v>
      </c>
      <c r="D128" s="2">
        <v>-7.1300000000000002E-2</v>
      </c>
      <c r="E128" s="2">
        <v>0.13</v>
      </c>
    </row>
    <row r="129" spans="1:5" x14ac:dyDescent="0.15">
      <c r="A129" s="1">
        <v>42217</v>
      </c>
      <c r="B129">
        <v>2015</v>
      </c>
      <c r="C129">
        <v>8</v>
      </c>
      <c r="D129" s="2">
        <v>-8.7900000000000006E-2</v>
      </c>
      <c r="E129" s="2">
        <v>0.14000000000000001</v>
      </c>
    </row>
    <row r="130" spans="1:5" x14ac:dyDescent="0.15">
      <c r="A130" s="1">
        <v>42248</v>
      </c>
      <c r="B130">
        <v>2015</v>
      </c>
      <c r="C130">
        <v>9</v>
      </c>
      <c r="D130" s="2">
        <v>-0.1052</v>
      </c>
      <c r="E130" s="2">
        <v>0.14000000000000001</v>
      </c>
    </row>
    <row r="131" spans="1:5" x14ac:dyDescent="0.15">
      <c r="A131" s="1">
        <v>42278</v>
      </c>
      <c r="B131">
        <v>2015</v>
      </c>
      <c r="C131">
        <v>10</v>
      </c>
      <c r="D131" s="2">
        <v>-0.11559999999999999</v>
      </c>
      <c r="E131" s="2">
        <v>0.12</v>
      </c>
    </row>
    <row r="132" spans="1:5" x14ac:dyDescent="0.15">
      <c r="A132" s="1">
        <v>42309</v>
      </c>
      <c r="B132">
        <v>2015</v>
      </c>
      <c r="C132">
        <v>11</v>
      </c>
      <c r="D132" s="2">
        <v>-0.14030000000000001</v>
      </c>
      <c r="E132" s="2">
        <v>0.12</v>
      </c>
    </row>
    <row r="133" spans="1:5" x14ac:dyDescent="0.15">
      <c r="A133" s="1">
        <v>42339</v>
      </c>
      <c r="B133">
        <v>2015</v>
      </c>
      <c r="C133">
        <v>12</v>
      </c>
      <c r="D133" s="2">
        <v>-0.1895</v>
      </c>
      <c r="E133" s="2">
        <v>0.24</v>
      </c>
    </row>
    <row r="134" spans="1:5" x14ac:dyDescent="0.15">
      <c r="A134" s="1">
        <v>42370</v>
      </c>
      <c r="B134">
        <v>2016</v>
      </c>
      <c r="C134">
        <v>1</v>
      </c>
      <c r="D134" s="2">
        <v>-0.22259999999999999</v>
      </c>
      <c r="E134" s="2">
        <v>0.34</v>
      </c>
    </row>
    <row r="135" spans="1:5" x14ac:dyDescent="0.15">
      <c r="A135" s="1">
        <v>42401</v>
      </c>
      <c r="B135">
        <v>2016</v>
      </c>
      <c r="C135">
        <v>2</v>
      </c>
      <c r="D135" s="2">
        <v>-0.246</v>
      </c>
      <c r="E135" s="2">
        <v>0.38</v>
      </c>
    </row>
    <row r="136" spans="1:5" x14ac:dyDescent="0.15">
      <c r="A136" s="1">
        <v>42430</v>
      </c>
      <c r="B136">
        <v>2016</v>
      </c>
      <c r="C136">
        <v>3</v>
      </c>
      <c r="D136" s="2">
        <v>-0.30759999999999998</v>
      </c>
      <c r="E136" s="2">
        <v>0.36</v>
      </c>
    </row>
    <row r="137" spans="1:5" x14ac:dyDescent="0.15">
      <c r="A137" s="1">
        <v>42461</v>
      </c>
      <c r="B137">
        <v>2016</v>
      </c>
      <c r="C137">
        <v>4</v>
      </c>
      <c r="D137" s="2">
        <v>-0.3412</v>
      </c>
      <c r="E137" s="2">
        <v>0.37</v>
      </c>
    </row>
    <row r="138" spans="1:5" x14ac:dyDescent="0.15">
      <c r="A138" s="1">
        <v>42491</v>
      </c>
      <c r="B138">
        <v>2016</v>
      </c>
      <c r="C138">
        <v>5</v>
      </c>
      <c r="D138" s="2">
        <v>-0.34799999999999998</v>
      </c>
      <c r="E138" s="2">
        <v>0.37</v>
      </c>
    </row>
    <row r="139" spans="1:5" x14ac:dyDescent="0.15">
      <c r="A139" s="1">
        <v>42522</v>
      </c>
      <c r="B139">
        <v>2016</v>
      </c>
      <c r="C139">
        <v>6</v>
      </c>
      <c r="D139" s="2">
        <v>-0.35589999999999999</v>
      </c>
      <c r="E139" s="2">
        <v>0.38</v>
      </c>
    </row>
    <row r="140" spans="1:5" x14ac:dyDescent="0.15">
      <c r="A140" s="1">
        <v>42552</v>
      </c>
      <c r="B140">
        <v>2016</v>
      </c>
      <c r="C140">
        <v>7</v>
      </c>
      <c r="D140" s="2">
        <v>-0.36880000000000002</v>
      </c>
      <c r="E140" s="2">
        <v>0.39</v>
      </c>
    </row>
    <row r="141" spans="1:5" x14ac:dyDescent="0.15">
      <c r="A141" s="1">
        <v>42583</v>
      </c>
      <c r="B141">
        <v>2016</v>
      </c>
      <c r="C141">
        <v>8</v>
      </c>
      <c r="D141" s="2">
        <v>-0.36969999999999997</v>
      </c>
      <c r="E141" s="2">
        <v>0.4</v>
      </c>
    </row>
    <row r="142" spans="1:5" x14ac:dyDescent="0.15">
      <c r="A142" s="1">
        <v>42614</v>
      </c>
      <c r="B142">
        <v>2016</v>
      </c>
      <c r="C142">
        <v>9</v>
      </c>
      <c r="D142" s="2">
        <v>-0.37140000000000001</v>
      </c>
      <c r="E142" s="2">
        <v>0.4</v>
      </c>
    </row>
    <row r="143" spans="1:5" x14ac:dyDescent="0.15">
      <c r="A143" s="1">
        <v>42644</v>
      </c>
      <c r="B143">
        <v>2016</v>
      </c>
      <c r="C143">
        <v>10</v>
      </c>
      <c r="D143" s="2">
        <v>-0.37140000000000001</v>
      </c>
      <c r="E143" s="2">
        <v>0.4</v>
      </c>
    </row>
    <row r="144" spans="1:5" x14ac:dyDescent="0.15">
      <c r="A144" s="1">
        <v>42675</v>
      </c>
      <c r="B144">
        <v>2016</v>
      </c>
      <c r="C144">
        <v>11</v>
      </c>
      <c r="D144" s="2">
        <v>-0.37280000000000002</v>
      </c>
      <c r="E144" s="2">
        <v>0.41</v>
      </c>
    </row>
    <row r="145" spans="1:5" x14ac:dyDescent="0.15">
      <c r="A145" s="1">
        <v>42705</v>
      </c>
      <c r="B145">
        <v>2016</v>
      </c>
      <c r="C145">
        <v>12</v>
      </c>
      <c r="D145" s="2">
        <v>-0.37040000000000001</v>
      </c>
      <c r="E145" s="2">
        <v>0.54</v>
      </c>
    </row>
    <row r="146" spans="1:5" x14ac:dyDescent="0.15">
      <c r="A146" s="1">
        <v>42736</v>
      </c>
      <c r="B146">
        <v>2017</v>
      </c>
      <c r="C146">
        <v>1</v>
      </c>
      <c r="D146" s="2">
        <v>-0.37130000000000002</v>
      </c>
      <c r="E146" s="2">
        <v>0.65</v>
      </c>
    </row>
    <row r="147" spans="1:5" x14ac:dyDescent="0.15">
      <c r="A147" s="1">
        <v>42767</v>
      </c>
      <c r="B147">
        <v>2017</v>
      </c>
      <c r="C147">
        <v>2</v>
      </c>
      <c r="D147" s="2">
        <v>-0.37180000000000002</v>
      </c>
      <c r="E147" s="2">
        <v>0.66</v>
      </c>
    </row>
    <row r="148" spans="1:5" x14ac:dyDescent="0.15">
      <c r="A148" s="1">
        <v>42795</v>
      </c>
      <c r="B148">
        <v>2017</v>
      </c>
      <c r="C148">
        <v>3</v>
      </c>
      <c r="D148" s="2">
        <v>-0.37240000000000001</v>
      </c>
      <c r="E148" s="2">
        <v>0.79</v>
      </c>
    </row>
    <row r="149" spans="1:5" x14ac:dyDescent="0.15">
      <c r="A149" s="1">
        <v>42826</v>
      </c>
      <c r="B149">
        <v>2017</v>
      </c>
      <c r="C149">
        <v>4</v>
      </c>
      <c r="D149" s="2">
        <v>-0.37240000000000001</v>
      </c>
      <c r="E149" s="2">
        <v>0.9</v>
      </c>
    </row>
    <row r="150" spans="1:5" x14ac:dyDescent="0.15">
      <c r="A150" s="1">
        <v>42856</v>
      </c>
      <c r="B150">
        <v>2017</v>
      </c>
      <c r="C150">
        <v>5</v>
      </c>
      <c r="D150" s="2">
        <v>-0.37319999999999998</v>
      </c>
      <c r="E150" s="2">
        <v>0.91</v>
      </c>
    </row>
    <row r="151" spans="1:5" x14ac:dyDescent="0.15">
      <c r="A151" s="1">
        <v>42887</v>
      </c>
      <c r="B151">
        <v>2017</v>
      </c>
      <c r="C151">
        <v>6</v>
      </c>
      <c r="D151" s="2">
        <v>-0.37280000000000002</v>
      </c>
      <c r="E151" s="2">
        <v>1.04</v>
      </c>
    </row>
    <row r="152" spans="1:5" x14ac:dyDescent="0.15">
      <c r="A152" s="1">
        <v>42917</v>
      </c>
      <c r="B152">
        <v>2017</v>
      </c>
      <c r="C152">
        <v>7</v>
      </c>
      <c r="D152" s="2">
        <v>-0.37280000000000002</v>
      </c>
      <c r="E152" s="2">
        <v>1.1499999999999999</v>
      </c>
    </row>
    <row r="153" spans="1:5" x14ac:dyDescent="0.15">
      <c r="A153" s="1">
        <v>42948</v>
      </c>
      <c r="B153">
        <v>2017</v>
      </c>
      <c r="C153">
        <v>8</v>
      </c>
      <c r="D153" s="2">
        <v>-0.372</v>
      </c>
      <c r="E153" s="2">
        <v>1.1599999999999999</v>
      </c>
    </row>
    <row r="154" spans="1:5" x14ac:dyDescent="0.15">
      <c r="A154" s="1">
        <v>42979</v>
      </c>
      <c r="B154">
        <v>2017</v>
      </c>
      <c r="C154">
        <v>9</v>
      </c>
      <c r="D154" s="2">
        <v>-0.37209999999999999</v>
      </c>
      <c r="E154" s="2">
        <v>1.1499999999999999</v>
      </c>
    </row>
    <row r="155" spans="1:5" x14ac:dyDescent="0.15">
      <c r="A155" s="1">
        <v>43009</v>
      </c>
      <c r="B155">
        <v>2017</v>
      </c>
      <c r="C155">
        <v>10</v>
      </c>
      <c r="D155" s="2">
        <v>-0.37230000000000002</v>
      </c>
      <c r="E155" s="2">
        <v>1.1499999999999999</v>
      </c>
    </row>
    <row r="156" spans="1:5" x14ac:dyDescent="0.15">
      <c r="A156" s="1">
        <v>43040</v>
      </c>
      <c r="B156">
        <v>2017</v>
      </c>
      <c r="C156">
        <v>11</v>
      </c>
      <c r="D156" s="2">
        <v>-0.37159999999999999</v>
      </c>
      <c r="E156" s="2">
        <v>1.1599999999999999</v>
      </c>
    </row>
    <row r="157" spans="1:5" x14ac:dyDescent="0.15">
      <c r="A157" s="1">
        <v>43070</v>
      </c>
      <c r="B157">
        <v>2017</v>
      </c>
      <c r="C157">
        <v>12</v>
      </c>
      <c r="D157" s="2">
        <v>-0.36870000000000003</v>
      </c>
      <c r="E157" s="2">
        <v>1.3</v>
      </c>
    </row>
    <row r="158" spans="1:5" x14ac:dyDescent="0.15">
      <c r="A158" s="1">
        <v>43101</v>
      </c>
      <c r="B158">
        <v>2018</v>
      </c>
      <c r="C158">
        <v>1</v>
      </c>
      <c r="D158" s="2">
        <v>-0.36880000000000002</v>
      </c>
      <c r="E158" s="2">
        <v>1.41</v>
      </c>
    </row>
    <row r="159" spans="1:5" x14ac:dyDescent="0.15">
      <c r="A159" s="1">
        <v>43132</v>
      </c>
      <c r="B159">
        <v>2018</v>
      </c>
      <c r="C159">
        <v>2</v>
      </c>
      <c r="D159" s="2">
        <v>-0.36959999999999998</v>
      </c>
      <c r="E159" s="2">
        <v>1.42</v>
      </c>
    </row>
    <row r="160" spans="1:5" x14ac:dyDescent="0.15">
      <c r="A160" s="1">
        <v>43160</v>
      </c>
      <c r="B160">
        <v>2018</v>
      </c>
      <c r="C160">
        <v>3</v>
      </c>
      <c r="D160" s="2">
        <v>-0.37059999999999998</v>
      </c>
      <c r="E160" s="2">
        <v>1.51</v>
      </c>
    </row>
    <row r="161" spans="1:5" x14ac:dyDescent="0.15">
      <c r="A161" s="1">
        <v>43191</v>
      </c>
      <c r="B161">
        <v>2018</v>
      </c>
      <c r="C161">
        <v>4</v>
      </c>
      <c r="D161" s="2">
        <v>-0.37159999999999999</v>
      </c>
      <c r="E161" s="2">
        <v>1.69</v>
      </c>
    </row>
    <row r="162" spans="1:5" x14ac:dyDescent="0.15">
      <c r="A162" s="1">
        <v>43221</v>
      </c>
      <c r="B162">
        <v>2018</v>
      </c>
      <c r="C162">
        <v>5</v>
      </c>
      <c r="D162" s="2">
        <v>-0.37080000000000002</v>
      </c>
      <c r="E162" s="2">
        <v>1.7</v>
      </c>
    </row>
    <row r="163" spans="1:5" x14ac:dyDescent="0.15">
      <c r="A163" s="1">
        <v>43252</v>
      </c>
      <c r="B163">
        <v>2018</v>
      </c>
      <c r="C163">
        <v>6</v>
      </c>
      <c r="D163" s="2">
        <v>-0.37030000000000002</v>
      </c>
      <c r="E163" s="2">
        <v>1.82</v>
      </c>
    </row>
    <row r="164" spans="1:5" x14ac:dyDescent="0.15">
      <c r="A164" s="1">
        <v>43282</v>
      </c>
      <c r="B164">
        <v>2018</v>
      </c>
      <c r="C164">
        <v>7</v>
      </c>
      <c r="D164" s="2">
        <v>-0.36969999999999997</v>
      </c>
      <c r="E164" s="2">
        <v>1.91</v>
      </c>
    </row>
    <row r="165" spans="1:5" x14ac:dyDescent="0.15">
      <c r="A165" s="1">
        <v>43313</v>
      </c>
      <c r="B165">
        <v>2018</v>
      </c>
      <c r="C165">
        <v>8</v>
      </c>
      <c r="D165" s="2">
        <v>-0.36959999999999998</v>
      </c>
      <c r="E165" s="2">
        <v>1.91</v>
      </c>
    </row>
    <row r="166" spans="1:5" x14ac:dyDescent="0.15">
      <c r="A166" s="1">
        <v>43344</v>
      </c>
      <c r="B166">
        <v>2018</v>
      </c>
      <c r="C166">
        <v>9</v>
      </c>
      <c r="D166" s="2">
        <v>-0.371</v>
      </c>
      <c r="E166" s="2">
        <v>1.95</v>
      </c>
    </row>
    <row r="167" spans="1:5" x14ac:dyDescent="0.15">
      <c r="A167" s="1">
        <v>43374</v>
      </c>
      <c r="B167">
        <v>2018</v>
      </c>
      <c r="C167">
        <v>10</v>
      </c>
      <c r="D167" s="2">
        <v>-0.36969999999999997</v>
      </c>
      <c r="E167" s="2">
        <v>2.19</v>
      </c>
    </row>
    <row r="168" spans="1:5" x14ac:dyDescent="0.15">
      <c r="A168" s="1">
        <v>43405</v>
      </c>
      <c r="B168">
        <v>2018</v>
      </c>
      <c r="C168">
        <v>11</v>
      </c>
      <c r="D168" s="2">
        <v>-0.36880000000000002</v>
      </c>
      <c r="E168" s="2">
        <v>2.2000000000000002</v>
      </c>
    </row>
    <row r="169" spans="1:5" x14ac:dyDescent="0.15">
      <c r="A169" s="1">
        <v>43435</v>
      </c>
      <c r="B169">
        <v>2018</v>
      </c>
      <c r="C169">
        <v>12</v>
      </c>
      <c r="D169" s="2">
        <v>-0.36709999999999998</v>
      </c>
      <c r="E169" s="2">
        <v>2.27</v>
      </c>
    </row>
    <row r="170" spans="1:5" x14ac:dyDescent="0.15">
      <c r="A170" s="1">
        <v>43466</v>
      </c>
      <c r="B170">
        <v>2019</v>
      </c>
      <c r="C170">
        <v>1</v>
      </c>
      <c r="D170" s="2">
        <v>-0.3664</v>
      </c>
      <c r="E170" s="2">
        <v>2.4</v>
      </c>
    </row>
    <row r="171" spans="1:5" x14ac:dyDescent="0.15">
      <c r="A171" s="1">
        <v>43497</v>
      </c>
      <c r="B171">
        <v>2019</v>
      </c>
      <c r="C171">
        <v>2</v>
      </c>
      <c r="D171" s="2">
        <v>-0.36770000000000003</v>
      </c>
      <c r="E171" s="2">
        <v>2.4</v>
      </c>
    </row>
    <row r="172" spans="1:5" x14ac:dyDescent="0.15">
      <c r="A172" s="1">
        <v>43525</v>
      </c>
      <c r="B172">
        <v>2019</v>
      </c>
      <c r="C172">
        <v>3</v>
      </c>
      <c r="D172" s="2">
        <v>-0.36749999999999999</v>
      </c>
      <c r="E172" s="2">
        <v>2.41</v>
      </c>
    </row>
    <row r="173" spans="1:5" x14ac:dyDescent="0.15">
      <c r="A173" s="1">
        <v>43556</v>
      </c>
      <c r="B173">
        <v>2019</v>
      </c>
      <c r="C173">
        <v>4</v>
      </c>
      <c r="D173" s="2">
        <v>-0.36730000000000002</v>
      </c>
      <c r="E173" s="2">
        <v>2.42</v>
      </c>
    </row>
    <row r="174" spans="1:5" x14ac:dyDescent="0.15">
      <c r="A174" s="1">
        <v>43586</v>
      </c>
      <c r="B174">
        <v>2019</v>
      </c>
      <c r="C174">
        <v>5</v>
      </c>
      <c r="D174" s="2">
        <v>-0.36899999999999999</v>
      </c>
      <c r="E174" s="2">
        <v>2.39</v>
      </c>
    </row>
    <row r="175" spans="1:5" x14ac:dyDescent="0.15">
      <c r="A175" s="1">
        <v>43617</v>
      </c>
      <c r="B175">
        <v>2019</v>
      </c>
      <c r="C175">
        <v>6</v>
      </c>
      <c r="D175" s="2">
        <v>-0.38479999999999998</v>
      </c>
      <c r="E175" s="2">
        <v>2.38</v>
      </c>
    </row>
    <row r="176" spans="1:5" x14ac:dyDescent="0.15">
      <c r="A176" s="1">
        <v>43647</v>
      </c>
      <c r="B176">
        <v>2019</v>
      </c>
      <c r="C176">
        <v>7</v>
      </c>
      <c r="D176" s="2">
        <v>-0.39510000000000001</v>
      </c>
      <c r="E176" s="2">
        <v>2.4</v>
      </c>
    </row>
    <row r="177" spans="1:5" x14ac:dyDescent="0.15">
      <c r="A177" s="1">
        <v>43678</v>
      </c>
      <c r="B177">
        <v>2019</v>
      </c>
      <c r="C177">
        <v>8</v>
      </c>
      <c r="D177" s="2">
        <v>-0.40960000000000002</v>
      </c>
      <c r="E177" s="2">
        <v>2.13</v>
      </c>
    </row>
    <row r="178" spans="1:5" x14ac:dyDescent="0.15">
      <c r="A178" s="1">
        <v>43709</v>
      </c>
      <c r="B178">
        <v>2019</v>
      </c>
      <c r="C178">
        <v>9</v>
      </c>
      <c r="D178" s="2">
        <v>-0.44819999999999999</v>
      </c>
      <c r="E178" s="2">
        <v>2.04</v>
      </c>
    </row>
    <row r="179" spans="1:5" x14ac:dyDescent="0.15">
      <c r="A179" s="1">
        <v>43739</v>
      </c>
      <c r="B179">
        <v>2019</v>
      </c>
      <c r="C179">
        <v>10</v>
      </c>
      <c r="D179" s="2">
        <v>-0.45550000000000002</v>
      </c>
      <c r="E179" s="2">
        <v>1.83</v>
      </c>
    </row>
    <row r="180" spans="1:5" x14ac:dyDescent="0.15">
      <c r="A180" s="1">
        <v>43770</v>
      </c>
      <c r="B180">
        <v>2019</v>
      </c>
      <c r="C180">
        <v>11</v>
      </c>
      <c r="D180" s="2">
        <v>-0.45</v>
      </c>
      <c r="E180" s="2">
        <v>1.55</v>
      </c>
    </row>
    <row r="181" spans="1:5" x14ac:dyDescent="0.15">
      <c r="A181" s="1">
        <v>43800</v>
      </c>
      <c r="B181">
        <v>2019</v>
      </c>
      <c r="C181">
        <v>12</v>
      </c>
      <c r="D181" s="2">
        <v>-0.45290000000000002</v>
      </c>
      <c r="E181" s="2">
        <v>1.55</v>
      </c>
    </row>
    <row r="182" spans="1:5" x14ac:dyDescent="0.15">
      <c r="A182" s="1">
        <v>43831</v>
      </c>
      <c r="B182">
        <v>2020</v>
      </c>
      <c r="C182">
        <v>1</v>
      </c>
      <c r="D182" s="2">
        <v>-0.45689999999999997</v>
      </c>
      <c r="E182" s="2">
        <v>1.55</v>
      </c>
    </row>
    <row r="183" spans="1:5" x14ac:dyDescent="0.15">
      <c r="A183" s="1">
        <v>43862</v>
      </c>
      <c r="B183">
        <v>2020</v>
      </c>
      <c r="C183">
        <v>2</v>
      </c>
      <c r="D183" s="2">
        <v>-0.47310000000000002</v>
      </c>
      <c r="E183" s="2">
        <v>1.58</v>
      </c>
    </row>
    <row r="184" spans="1:5" x14ac:dyDescent="0.15">
      <c r="A184" s="1">
        <v>43891</v>
      </c>
      <c r="B184">
        <v>2020</v>
      </c>
      <c r="C184">
        <v>3</v>
      </c>
      <c r="D184" s="2">
        <v>-0.47770000000000001</v>
      </c>
      <c r="E184" s="2">
        <v>0.65</v>
      </c>
    </row>
    <row r="185" spans="1:5" x14ac:dyDescent="0.15">
      <c r="A185" s="1">
        <v>43922</v>
      </c>
      <c r="B185">
        <v>2020</v>
      </c>
      <c r="C185">
        <v>4</v>
      </c>
      <c r="D185" s="2">
        <v>-0.42809999999999998</v>
      </c>
      <c r="E185" s="2">
        <v>0.05</v>
      </c>
    </row>
    <row r="186" spans="1:5" x14ac:dyDescent="0.15">
      <c r="A186" s="1">
        <v>43952</v>
      </c>
      <c r="B186">
        <v>2020</v>
      </c>
      <c r="C186">
        <v>5</v>
      </c>
      <c r="D186" s="2">
        <v>-0.46429999999999999</v>
      </c>
      <c r="E186" s="2">
        <v>0.05</v>
      </c>
    </row>
    <row r="187" spans="1:5" x14ac:dyDescent="0.15">
      <c r="A187" s="1">
        <v>43983</v>
      </c>
      <c r="B187">
        <v>2020</v>
      </c>
      <c r="C187">
        <v>6</v>
      </c>
      <c r="D187" s="2">
        <v>-0.4929</v>
      </c>
      <c r="E187" s="2">
        <v>0.08</v>
      </c>
    </row>
    <row r="188" spans="1:5" x14ac:dyDescent="0.15">
      <c r="A188" s="1">
        <v>44013</v>
      </c>
      <c r="B188">
        <v>2020</v>
      </c>
      <c r="C188">
        <v>7</v>
      </c>
      <c r="D188" s="2">
        <v>-0.50880000000000003</v>
      </c>
      <c r="E188" s="2">
        <v>0.09</v>
      </c>
    </row>
    <row r="189" spans="1:5" x14ac:dyDescent="0.15">
      <c r="A189" s="1">
        <v>44044</v>
      </c>
      <c r="B189">
        <v>2020</v>
      </c>
      <c r="C189">
        <v>8</v>
      </c>
      <c r="D189" s="2">
        <v>-0.51729999999999998</v>
      </c>
      <c r="E189" s="2">
        <v>0.1</v>
      </c>
    </row>
    <row r="190" spans="1:5" x14ac:dyDescent="0.15">
      <c r="A190" s="1">
        <v>44075</v>
      </c>
      <c r="B190">
        <v>2020</v>
      </c>
      <c r="C190">
        <v>9</v>
      </c>
      <c r="D190" s="2">
        <v>-0.52170000000000005</v>
      </c>
      <c r="E190" s="2">
        <v>0.09</v>
      </c>
    </row>
    <row r="191" spans="1:5" x14ac:dyDescent="0.15">
      <c r="A191" s="1">
        <v>44105</v>
      </c>
      <c r="B191">
        <v>2020</v>
      </c>
      <c r="C191">
        <v>10</v>
      </c>
      <c r="D191" s="2">
        <v>-0.53849999999999998</v>
      </c>
      <c r="E191" s="2">
        <v>0.09</v>
      </c>
    </row>
    <row r="192" spans="1:5" x14ac:dyDescent="0.15">
      <c r="A192" s="1">
        <v>44136</v>
      </c>
      <c r="B192">
        <v>2020</v>
      </c>
      <c r="C192">
        <v>11</v>
      </c>
      <c r="D192" s="2">
        <v>-0.54139999999999999</v>
      </c>
      <c r="E192" s="2">
        <v>0.09</v>
      </c>
    </row>
    <row r="193" spans="1:5" x14ac:dyDescent="0.15">
      <c r="A193" s="1">
        <v>44166</v>
      </c>
      <c r="B193">
        <v>2020</v>
      </c>
      <c r="C193">
        <v>12</v>
      </c>
      <c r="D193" s="2">
        <v>-0.56069999999999998</v>
      </c>
      <c r="E193" s="2">
        <v>0.09</v>
      </c>
    </row>
    <row r="194" spans="1:5" x14ac:dyDescent="0.15">
      <c r="A194" s="1">
        <v>44197</v>
      </c>
      <c r="B194">
        <v>2021</v>
      </c>
      <c r="C194">
        <v>1</v>
      </c>
      <c r="D194" s="2">
        <v>-0.56210000000000004</v>
      </c>
      <c r="E194" s="2">
        <v>0.09</v>
      </c>
    </row>
    <row r="195" spans="1:5" x14ac:dyDescent="0.15">
      <c r="A195" s="1">
        <v>44228</v>
      </c>
      <c r="B195">
        <v>2021</v>
      </c>
      <c r="C195">
        <v>2</v>
      </c>
      <c r="D195" s="2">
        <v>-0.5534</v>
      </c>
      <c r="E195" s="2">
        <v>0.08</v>
      </c>
    </row>
    <row r="196" spans="1:5" x14ac:dyDescent="0.15">
      <c r="A196" s="1">
        <v>44256</v>
      </c>
      <c r="B196">
        <v>2021</v>
      </c>
      <c r="C196">
        <v>3</v>
      </c>
      <c r="D196" s="2">
        <v>-0.5534</v>
      </c>
      <c r="E196" s="2">
        <v>7.0000000000000007E-2</v>
      </c>
    </row>
    <row r="197" spans="1:5" x14ac:dyDescent="0.15">
      <c r="A197" s="1">
        <v>44287</v>
      </c>
      <c r="B197">
        <v>2021</v>
      </c>
      <c r="C197">
        <v>4</v>
      </c>
      <c r="D197" s="2">
        <v>-0.55500000000000005</v>
      </c>
      <c r="E197" s="2">
        <v>7.0000000000000007E-2</v>
      </c>
    </row>
    <row r="198" spans="1:5" x14ac:dyDescent="0.15">
      <c r="A198" s="1">
        <v>44317</v>
      </c>
      <c r="B198">
        <v>2021</v>
      </c>
      <c r="C198">
        <v>5</v>
      </c>
      <c r="D198" s="2">
        <v>-0.55789999999999995</v>
      </c>
      <c r="E198" s="2">
        <v>0.06</v>
      </c>
    </row>
    <row r="199" spans="1:5" x14ac:dyDescent="0.15">
      <c r="A199" s="1">
        <v>44348</v>
      </c>
      <c r="B199">
        <v>2021</v>
      </c>
      <c r="C199">
        <v>6</v>
      </c>
      <c r="D199" s="2">
        <v>-0.55459999999999998</v>
      </c>
      <c r="E199" s="2">
        <v>0.08</v>
      </c>
    </row>
    <row r="200" spans="1:5" x14ac:dyDescent="0.15">
      <c r="A200" s="1">
        <v>44378</v>
      </c>
      <c r="B200">
        <v>2021</v>
      </c>
      <c r="C200">
        <v>7</v>
      </c>
      <c r="D200" s="2">
        <v>-0.55620000000000003</v>
      </c>
      <c r="E200" s="2">
        <v>0.1</v>
      </c>
    </row>
    <row r="201" spans="1:5" x14ac:dyDescent="0.15">
      <c r="A201" s="1">
        <v>44409</v>
      </c>
      <c r="B201">
        <v>2021</v>
      </c>
      <c r="C201">
        <v>8</v>
      </c>
      <c r="D201" s="2">
        <v>-0.56010000000000004</v>
      </c>
      <c r="E201" s="2">
        <v>0.09</v>
      </c>
    </row>
    <row r="202" spans="1:5" x14ac:dyDescent="0.15">
      <c r="A202" s="1">
        <v>44440</v>
      </c>
      <c r="B202">
        <v>2021</v>
      </c>
      <c r="C202">
        <v>9</v>
      </c>
      <c r="D202" s="2">
        <v>-0.55759999999999998</v>
      </c>
      <c r="E202" s="2">
        <v>0.08</v>
      </c>
    </row>
    <row r="203" spans="1:5" x14ac:dyDescent="0.15">
      <c r="A203" s="1">
        <v>44470</v>
      </c>
      <c r="B203">
        <v>2021</v>
      </c>
      <c r="C203">
        <v>10</v>
      </c>
      <c r="D203" s="2">
        <v>-0.56040000000000001</v>
      </c>
      <c r="E203" s="2">
        <v>0.08</v>
      </c>
    </row>
    <row r="204" spans="1:5" x14ac:dyDescent="0.15">
      <c r="A204" s="1">
        <v>44501</v>
      </c>
      <c r="B204">
        <v>2021</v>
      </c>
      <c r="C204">
        <v>11</v>
      </c>
      <c r="D204" s="2">
        <v>-0.56540000000000001</v>
      </c>
      <c r="E204" s="2">
        <v>0.08</v>
      </c>
    </row>
    <row r="205" spans="1:5" x14ac:dyDescent="0.15">
      <c r="A205" s="1">
        <v>44531</v>
      </c>
      <c r="B205">
        <v>2021</v>
      </c>
      <c r="C205">
        <v>12</v>
      </c>
      <c r="D205" s="2">
        <v>-0.59630000000000005</v>
      </c>
      <c r="E205" s="2">
        <v>0.08</v>
      </c>
    </row>
    <row r="206" spans="1:5" x14ac:dyDescent="0.15">
      <c r="A206" s="1">
        <v>44562</v>
      </c>
      <c r="B206">
        <v>2022</v>
      </c>
      <c r="C206">
        <v>1</v>
      </c>
      <c r="D206" s="2">
        <v>-0.56489999999999996</v>
      </c>
      <c r="E206" s="2">
        <v>0.08</v>
      </c>
    </row>
    <row r="207" spans="1:5" x14ac:dyDescent="0.15">
      <c r="A207" s="1">
        <v>44593</v>
      </c>
      <c r="B207">
        <v>2022</v>
      </c>
      <c r="C207">
        <v>2</v>
      </c>
      <c r="D207" s="2">
        <v>-0.55310000000000004</v>
      </c>
      <c r="E207" s="2">
        <v>0.08</v>
      </c>
    </row>
    <row r="208" spans="1:5" x14ac:dyDescent="0.15">
      <c r="A208" s="1">
        <v>44621</v>
      </c>
      <c r="B208">
        <v>2022</v>
      </c>
      <c r="C208">
        <v>3</v>
      </c>
      <c r="D208" s="2">
        <v>-0.54420000000000002</v>
      </c>
      <c r="E208" s="2">
        <v>0.2</v>
      </c>
    </row>
    <row r="209" spans="1:5" x14ac:dyDescent="0.15">
      <c r="A209" s="1">
        <v>44652</v>
      </c>
      <c r="B209">
        <v>2022</v>
      </c>
      <c r="C209">
        <v>4</v>
      </c>
      <c r="D209" s="2">
        <v>-0.5373</v>
      </c>
      <c r="E209" s="2">
        <v>0.33</v>
      </c>
    </row>
    <row r="210" spans="1:5" x14ac:dyDescent="0.15">
      <c r="A210" s="1">
        <v>44682</v>
      </c>
      <c r="B210">
        <v>2022</v>
      </c>
      <c r="C210">
        <v>5</v>
      </c>
      <c r="D210" s="2">
        <v>-0.54569999999999996</v>
      </c>
      <c r="E210" s="2">
        <v>0.77</v>
      </c>
    </row>
    <row r="211" spans="1:5" x14ac:dyDescent="0.15">
      <c r="A211" s="1">
        <v>44713</v>
      </c>
      <c r="B211">
        <v>2022</v>
      </c>
      <c r="C211">
        <v>6</v>
      </c>
      <c r="D211" s="2">
        <v>-0.52470000000000006</v>
      </c>
      <c r="E211" s="2">
        <v>1.21</v>
      </c>
    </row>
    <row r="212" spans="1:5" x14ac:dyDescent="0.15">
      <c r="A212" s="1">
        <v>44743</v>
      </c>
      <c r="B212">
        <v>2022</v>
      </c>
      <c r="C212">
        <v>7</v>
      </c>
      <c r="D212" s="2">
        <v>-0.30640000000000001</v>
      </c>
      <c r="E212" s="2">
        <v>1.68</v>
      </c>
    </row>
    <row r="213" spans="1:5" x14ac:dyDescent="0.15">
      <c r="A213" s="1">
        <v>44774</v>
      </c>
      <c r="B213">
        <v>2022</v>
      </c>
      <c r="C213">
        <v>8</v>
      </c>
      <c r="D213" s="2">
        <v>2.24E-2</v>
      </c>
      <c r="E213" s="2">
        <v>2.33</v>
      </c>
    </row>
    <row r="214" spans="1:5" x14ac:dyDescent="0.15">
      <c r="A214" s="1">
        <v>44805</v>
      </c>
      <c r="B214">
        <v>2022</v>
      </c>
      <c r="C214">
        <v>9</v>
      </c>
      <c r="D214" s="2">
        <v>0.57389999999999997</v>
      </c>
      <c r="E214" s="2">
        <v>2.56</v>
      </c>
    </row>
    <row r="215" spans="1:5" x14ac:dyDescent="0.15">
      <c r="A215" s="1">
        <v>44835</v>
      </c>
      <c r="B215">
        <v>2022</v>
      </c>
      <c r="C215">
        <v>10</v>
      </c>
      <c r="D215" s="2">
        <v>0.91520000000000001</v>
      </c>
      <c r="E215" s="2">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Legenda</vt:lpstr>
      <vt:lpstr>M1 Supply</vt:lpstr>
      <vt:lpstr>FOMC</vt:lpstr>
      <vt:lpstr>ShortRates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2022-11-26T21:59:49Z</dcterms:created>
  <dcterms:modified xsi:type="dcterms:W3CDTF">2023-06-03T22:24:06Z</dcterms:modified>
</cp:coreProperties>
</file>