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R:\!Projects\CLIP -- CUNY Language Immersion Program\2023-2024\Essays\"/>
    </mc:Choice>
  </mc:AlternateContent>
  <xr:revisionPtr revIDLastSave="0" documentId="13_ncr:1_{36DAEF34-C82F-421B-83CC-22C7C6AA5858}" xr6:coauthVersionLast="47" xr6:coauthVersionMax="47" xr10:uidLastSave="{00000000-0000-0000-0000-000000000000}"/>
  <bookViews>
    <workbookView xWindow="-120" yWindow="-120" windowWidth="29040" windowHeight="15840" activeTab="3" xr2:uid="{534F3CA4-BD83-419A-A36E-6F0C31FE0997}"/>
  </bookViews>
  <sheets>
    <sheet name="Demographics" sheetId="2" r:id="rId1"/>
    <sheet name="GPT - P1 - individual scores" sheetId="8" r:id="rId2"/>
    <sheet name="GPT - P2 - individual scores" sheetId="9" r:id="rId3"/>
    <sheet name="GPT - P3 - individual scores" sheetId="10" r:id="rId4"/>
    <sheet name="Composites - P1 - SP23" sheetId="1" r:id="rId5"/>
    <sheet name="Composites - P2 - SP23" sheetId="4" r:id="rId6"/>
    <sheet name="Composites - P3 - SP23" sheetId="5" r:id="rId7"/>
    <sheet name="Anchor scores" sheetId="6" r:id="rId8"/>
  </sheets>
  <definedNames>
    <definedName name="_xlnm._FilterDatabase" localSheetId="7" hidden="1">'Anchor scores'!$A$1:$B$31</definedName>
    <definedName name="_xlnm._FilterDatabase" localSheetId="4" hidden="1">'Composites - P1 - SP23'!$A$1:$C$31</definedName>
    <definedName name="_xlnm._FilterDatabase" localSheetId="5" hidden="1">'Composites - P2 - SP23'!$A$1:$C$31</definedName>
    <definedName name="_xlnm._FilterDatabase" localSheetId="6" hidden="1">'Composites - P3 - SP23'!$A$1:$C$31</definedName>
    <definedName name="_xlchart.v1.0" hidden="1">'Composites - P1 - SP23'!$J$1</definedName>
    <definedName name="_xlchart.v1.1" hidden="1">'Composites - P1 - SP23'!$J$2:$J$31</definedName>
    <definedName name="_xlchart.v1.2" hidden="1">'Composites - P2 - SP23'!$J$1</definedName>
    <definedName name="_xlchart.v1.3" hidden="1">'Composites - P2 - SP23'!$J$2:$J$31</definedName>
    <definedName name="_xlchart.v1.4" hidden="1">'Composites - P3 - SP23'!$C$1</definedName>
    <definedName name="_xlchart.v1.5" hidden="1">'Composites - P3 - SP23'!$C$2:$C$31</definedName>
    <definedName name="_xlchart.v1.6" hidden="1">'Composites - P3 - SP23'!$J$1</definedName>
    <definedName name="_xlchart.v1.7" hidden="1">'Composites - P3 - SP23'!$J$2:$J$31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6" l="1"/>
  <c r="R3" i="6"/>
  <c r="S3" i="6"/>
  <c r="T3" i="6"/>
  <c r="U3" i="6"/>
  <c r="Q4" i="6"/>
  <c r="R4" i="6"/>
  <c r="S4" i="6"/>
  <c r="T4" i="6"/>
  <c r="U4" i="6"/>
  <c r="R2" i="6"/>
  <c r="S2" i="6"/>
  <c r="T2" i="6"/>
  <c r="U2" i="6"/>
  <c r="Q2" i="6"/>
  <c r="U12" i="5"/>
  <c r="R3" i="5"/>
  <c r="S3" i="5"/>
  <c r="T3" i="5"/>
  <c r="U3" i="5"/>
  <c r="V3" i="5"/>
  <c r="R4" i="5"/>
  <c r="S4" i="5"/>
  <c r="T4" i="5"/>
  <c r="U4" i="5"/>
  <c r="V4" i="5"/>
  <c r="R5" i="5"/>
  <c r="S5" i="5"/>
  <c r="T5" i="5"/>
  <c r="U5" i="5"/>
  <c r="V5" i="5"/>
  <c r="R6" i="5"/>
  <c r="S6" i="5"/>
  <c r="T6" i="5"/>
  <c r="U6" i="5"/>
  <c r="V6" i="5"/>
  <c r="R7" i="5"/>
  <c r="S7" i="5"/>
  <c r="T7" i="5"/>
  <c r="U7" i="5"/>
  <c r="V7" i="5"/>
  <c r="R8" i="5"/>
  <c r="S8" i="5"/>
  <c r="T8" i="5"/>
  <c r="U8" i="5"/>
  <c r="V8" i="5"/>
  <c r="R9" i="5"/>
  <c r="S9" i="5"/>
  <c r="T9" i="5"/>
  <c r="U9" i="5"/>
  <c r="V9" i="5"/>
  <c r="R10" i="5"/>
  <c r="S10" i="5"/>
  <c r="T10" i="5"/>
  <c r="U10" i="5"/>
  <c r="V10" i="5"/>
  <c r="R11" i="5"/>
  <c r="S11" i="5"/>
  <c r="T11" i="5"/>
  <c r="U11" i="5"/>
  <c r="V11" i="5"/>
  <c r="R12" i="5"/>
  <c r="S12" i="5"/>
  <c r="T12" i="5"/>
  <c r="V12" i="5"/>
  <c r="R13" i="5"/>
  <c r="S13" i="5"/>
  <c r="T13" i="5"/>
  <c r="U13" i="5"/>
  <c r="V13" i="5"/>
  <c r="R14" i="5"/>
  <c r="S14" i="5"/>
  <c r="T14" i="5"/>
  <c r="U14" i="5"/>
  <c r="V14" i="5"/>
  <c r="R15" i="5"/>
  <c r="S15" i="5"/>
  <c r="T15" i="5"/>
  <c r="U15" i="5"/>
  <c r="V15" i="5"/>
  <c r="R16" i="5"/>
  <c r="S16" i="5"/>
  <c r="T16" i="5"/>
  <c r="U16" i="5"/>
  <c r="V16" i="5"/>
  <c r="R17" i="5"/>
  <c r="S17" i="5"/>
  <c r="T17" i="5"/>
  <c r="U17" i="5"/>
  <c r="V17" i="5"/>
  <c r="R18" i="5"/>
  <c r="S18" i="5"/>
  <c r="T18" i="5"/>
  <c r="U18" i="5"/>
  <c r="V18" i="5"/>
  <c r="R19" i="5"/>
  <c r="S19" i="5"/>
  <c r="T19" i="5"/>
  <c r="U19" i="5"/>
  <c r="V19" i="5"/>
  <c r="R20" i="5"/>
  <c r="S20" i="5"/>
  <c r="T20" i="5"/>
  <c r="U20" i="5"/>
  <c r="V20" i="5"/>
  <c r="R21" i="5"/>
  <c r="S21" i="5"/>
  <c r="T21" i="5"/>
  <c r="U21" i="5"/>
  <c r="V21" i="5"/>
  <c r="R22" i="5"/>
  <c r="S22" i="5"/>
  <c r="T22" i="5"/>
  <c r="U22" i="5"/>
  <c r="V22" i="5"/>
  <c r="R23" i="5"/>
  <c r="S23" i="5"/>
  <c r="T23" i="5"/>
  <c r="U23" i="5"/>
  <c r="V23" i="5"/>
  <c r="R24" i="5"/>
  <c r="S24" i="5"/>
  <c r="T24" i="5"/>
  <c r="U24" i="5"/>
  <c r="V24" i="5"/>
  <c r="R25" i="5"/>
  <c r="S25" i="5"/>
  <c r="T25" i="5"/>
  <c r="U25" i="5"/>
  <c r="V25" i="5"/>
  <c r="R26" i="5"/>
  <c r="S26" i="5"/>
  <c r="T26" i="5"/>
  <c r="U26" i="5"/>
  <c r="V26" i="5"/>
  <c r="R27" i="5"/>
  <c r="S27" i="5"/>
  <c r="T27" i="5"/>
  <c r="U27" i="5"/>
  <c r="V27" i="5"/>
  <c r="R28" i="5"/>
  <c r="S28" i="5"/>
  <c r="T28" i="5"/>
  <c r="U28" i="5"/>
  <c r="V28" i="5"/>
  <c r="R29" i="5"/>
  <c r="S29" i="5"/>
  <c r="T29" i="5"/>
  <c r="U29" i="5"/>
  <c r="V29" i="5"/>
  <c r="R30" i="5"/>
  <c r="S30" i="5"/>
  <c r="T30" i="5"/>
  <c r="U30" i="5"/>
  <c r="V30" i="5"/>
  <c r="R31" i="5"/>
  <c r="S31" i="5"/>
  <c r="T31" i="5"/>
  <c r="U31" i="5"/>
  <c r="V31" i="5"/>
  <c r="S2" i="5"/>
  <c r="T2" i="5"/>
  <c r="U2" i="5"/>
  <c r="V2" i="5"/>
  <c r="R2" i="5"/>
  <c r="R3" i="4"/>
  <c r="S3" i="4"/>
  <c r="T3" i="4"/>
  <c r="U3" i="4"/>
  <c r="V3" i="4"/>
  <c r="R4" i="4"/>
  <c r="S4" i="4"/>
  <c r="T4" i="4"/>
  <c r="U4" i="4"/>
  <c r="V4" i="4"/>
  <c r="R5" i="4"/>
  <c r="S5" i="4"/>
  <c r="T5" i="4"/>
  <c r="U5" i="4"/>
  <c r="V5" i="4"/>
  <c r="R6" i="4"/>
  <c r="S6" i="4"/>
  <c r="T6" i="4"/>
  <c r="U6" i="4"/>
  <c r="V6" i="4"/>
  <c r="R7" i="4"/>
  <c r="S7" i="4"/>
  <c r="T7" i="4"/>
  <c r="U7" i="4"/>
  <c r="V7" i="4"/>
  <c r="R8" i="4"/>
  <c r="S8" i="4"/>
  <c r="T8" i="4"/>
  <c r="U8" i="4"/>
  <c r="V8" i="4"/>
  <c r="R9" i="4"/>
  <c r="S9" i="4"/>
  <c r="T9" i="4"/>
  <c r="U9" i="4"/>
  <c r="V9" i="4"/>
  <c r="R10" i="4"/>
  <c r="S10" i="4"/>
  <c r="T10" i="4"/>
  <c r="U10" i="4"/>
  <c r="V10" i="4"/>
  <c r="R11" i="4"/>
  <c r="S11" i="4"/>
  <c r="T11" i="4"/>
  <c r="U11" i="4"/>
  <c r="V11" i="4"/>
  <c r="R12" i="4"/>
  <c r="S12" i="4"/>
  <c r="T12" i="4"/>
  <c r="U12" i="4"/>
  <c r="V12" i="4"/>
  <c r="R13" i="4"/>
  <c r="S13" i="4"/>
  <c r="T13" i="4"/>
  <c r="U13" i="4"/>
  <c r="V13" i="4"/>
  <c r="R14" i="4"/>
  <c r="S14" i="4"/>
  <c r="T14" i="4"/>
  <c r="U14" i="4"/>
  <c r="V14" i="4"/>
  <c r="R15" i="4"/>
  <c r="S15" i="4"/>
  <c r="T15" i="4"/>
  <c r="U15" i="4"/>
  <c r="V15" i="4"/>
  <c r="R16" i="4"/>
  <c r="S16" i="4"/>
  <c r="T16" i="4"/>
  <c r="U16" i="4"/>
  <c r="V16" i="4"/>
  <c r="R17" i="4"/>
  <c r="S17" i="4"/>
  <c r="T17" i="4"/>
  <c r="U17" i="4"/>
  <c r="V17" i="4"/>
  <c r="R18" i="4"/>
  <c r="S18" i="4"/>
  <c r="T18" i="4"/>
  <c r="U18" i="4"/>
  <c r="V18" i="4"/>
  <c r="R19" i="4"/>
  <c r="S19" i="4"/>
  <c r="T19" i="4"/>
  <c r="U19" i="4"/>
  <c r="V19" i="4"/>
  <c r="R20" i="4"/>
  <c r="S20" i="4"/>
  <c r="T20" i="4"/>
  <c r="U20" i="4"/>
  <c r="V20" i="4"/>
  <c r="R21" i="4"/>
  <c r="S21" i="4"/>
  <c r="T21" i="4"/>
  <c r="U21" i="4"/>
  <c r="V21" i="4"/>
  <c r="R22" i="4"/>
  <c r="S22" i="4"/>
  <c r="T22" i="4"/>
  <c r="U22" i="4"/>
  <c r="V22" i="4"/>
  <c r="R23" i="4"/>
  <c r="S23" i="4"/>
  <c r="T23" i="4"/>
  <c r="U23" i="4"/>
  <c r="V23" i="4"/>
  <c r="R24" i="4"/>
  <c r="S24" i="4"/>
  <c r="T24" i="4"/>
  <c r="U24" i="4"/>
  <c r="V24" i="4"/>
  <c r="R25" i="4"/>
  <c r="S25" i="4"/>
  <c r="T25" i="4"/>
  <c r="U25" i="4"/>
  <c r="V25" i="4"/>
  <c r="R26" i="4"/>
  <c r="S26" i="4"/>
  <c r="T26" i="4"/>
  <c r="U26" i="4"/>
  <c r="V26" i="4"/>
  <c r="R27" i="4"/>
  <c r="S27" i="4"/>
  <c r="T27" i="4"/>
  <c r="U27" i="4"/>
  <c r="V27" i="4"/>
  <c r="R28" i="4"/>
  <c r="S28" i="4"/>
  <c r="T28" i="4"/>
  <c r="U28" i="4"/>
  <c r="V28" i="4"/>
  <c r="R29" i="4"/>
  <c r="S29" i="4"/>
  <c r="T29" i="4"/>
  <c r="U29" i="4"/>
  <c r="V29" i="4"/>
  <c r="R30" i="4"/>
  <c r="S30" i="4"/>
  <c r="T30" i="4"/>
  <c r="U30" i="4"/>
  <c r="V30" i="4"/>
  <c r="R31" i="4"/>
  <c r="S31" i="4"/>
  <c r="T31" i="4"/>
  <c r="U31" i="4"/>
  <c r="V31" i="4"/>
  <c r="S2" i="4"/>
  <c r="T2" i="4"/>
  <c r="U2" i="4"/>
  <c r="V2" i="4"/>
  <c r="R2" i="4"/>
  <c r="Q2" i="4"/>
  <c r="V19" i="1"/>
  <c r="R3" i="1"/>
  <c r="S3" i="1"/>
  <c r="T3" i="1"/>
  <c r="U3" i="1"/>
  <c r="V3" i="1"/>
  <c r="R4" i="1"/>
  <c r="S4" i="1"/>
  <c r="T4" i="1"/>
  <c r="U4" i="1"/>
  <c r="V4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31" i="1"/>
  <c r="S31" i="1"/>
  <c r="T31" i="1"/>
  <c r="U31" i="1"/>
  <c r="V31" i="1"/>
  <c r="Q9" i="1"/>
  <c r="T2" i="1"/>
  <c r="S2" i="1"/>
  <c r="U2" i="1"/>
  <c r="V2" i="1"/>
  <c r="R2" i="1"/>
  <c r="Q2" i="1"/>
  <c r="Q2" i="5"/>
  <c r="I4" i="6"/>
  <c r="I3" i="6"/>
  <c r="P3" i="6" s="1"/>
  <c r="I2" i="6"/>
  <c r="P2" i="6" s="1"/>
  <c r="J36" i="4"/>
  <c r="J36" i="1"/>
  <c r="J36" i="5"/>
  <c r="J34" i="5"/>
  <c r="J35" i="5"/>
  <c r="J33" i="5"/>
  <c r="K32" i="5"/>
  <c r="R32" i="5" s="1"/>
  <c r="O32" i="5"/>
  <c r="V32" i="5" s="1"/>
  <c r="N32" i="5"/>
  <c r="U32" i="5" s="1"/>
  <c r="M32" i="5"/>
  <c r="T32" i="5" s="1"/>
  <c r="L32" i="5"/>
  <c r="S32" i="5" s="1"/>
  <c r="H32" i="5"/>
  <c r="G32" i="5"/>
  <c r="F32" i="5"/>
  <c r="E32" i="5"/>
  <c r="D32" i="5"/>
  <c r="C32" i="5"/>
  <c r="J31" i="5"/>
  <c r="Q31" i="5" s="1"/>
  <c r="J30" i="5"/>
  <c r="Q30" i="5" s="1"/>
  <c r="J29" i="5"/>
  <c r="Q29" i="5" s="1"/>
  <c r="J28" i="5"/>
  <c r="Q28" i="5" s="1"/>
  <c r="Q27" i="5"/>
  <c r="J27" i="5"/>
  <c r="J26" i="5"/>
  <c r="Q26" i="5" s="1"/>
  <c r="J25" i="5"/>
  <c r="Q25" i="5" s="1"/>
  <c r="J24" i="5"/>
  <c r="Q24" i="5" s="1"/>
  <c r="J23" i="5"/>
  <c r="Q23" i="5" s="1"/>
  <c r="J22" i="5"/>
  <c r="Q22" i="5" s="1"/>
  <c r="J21" i="5"/>
  <c r="Q21" i="5" s="1"/>
  <c r="J20" i="5"/>
  <c r="Q20" i="5" s="1"/>
  <c r="J19" i="5"/>
  <c r="Q19" i="5" s="1"/>
  <c r="J18" i="5"/>
  <c r="Q18" i="5" s="1"/>
  <c r="J17" i="5"/>
  <c r="Q17" i="5" s="1"/>
  <c r="J16" i="5"/>
  <c r="Q16" i="5" s="1"/>
  <c r="J15" i="5"/>
  <c r="Q15" i="5" s="1"/>
  <c r="J14" i="5"/>
  <c r="Q14" i="5" s="1"/>
  <c r="J13" i="5"/>
  <c r="Q13" i="5" s="1"/>
  <c r="J12" i="5"/>
  <c r="Q12" i="5" s="1"/>
  <c r="J11" i="5"/>
  <c r="Q11" i="5" s="1"/>
  <c r="J10" i="5"/>
  <c r="Q10" i="5" s="1"/>
  <c r="J9" i="5"/>
  <c r="Q9" i="5" s="1"/>
  <c r="J8" i="5"/>
  <c r="Q8" i="5" s="1"/>
  <c r="J7" i="5"/>
  <c r="Q7" i="5" s="1"/>
  <c r="J6" i="5"/>
  <c r="Q6" i="5" s="1"/>
  <c r="Q5" i="5"/>
  <c r="J5" i="5"/>
  <c r="J4" i="5"/>
  <c r="Q4" i="5" s="1"/>
  <c r="J3" i="5"/>
  <c r="Q3" i="5" s="1"/>
  <c r="J2" i="5"/>
  <c r="U32" i="4"/>
  <c r="Q32" i="4"/>
  <c r="S32" i="4"/>
  <c r="J33" i="4"/>
  <c r="J34" i="4"/>
  <c r="J35" i="4"/>
  <c r="J29" i="4"/>
  <c r="Q29" i="4" s="1"/>
  <c r="J28" i="4"/>
  <c r="Q28" i="4" s="1"/>
  <c r="J27" i="4"/>
  <c r="Q27" i="4" s="1"/>
  <c r="J25" i="4"/>
  <c r="Q25" i="4" s="1"/>
  <c r="M32" i="4"/>
  <c r="K32" i="4"/>
  <c r="N32" i="4"/>
  <c r="Q19" i="4"/>
  <c r="Q16" i="4"/>
  <c r="Q12" i="4"/>
  <c r="Q10" i="4"/>
  <c r="Q9" i="4"/>
  <c r="J16" i="4"/>
  <c r="J5" i="4"/>
  <c r="Q5" i="4" s="1"/>
  <c r="V32" i="1"/>
  <c r="R32" i="1"/>
  <c r="U32" i="1"/>
  <c r="T32" i="1"/>
  <c r="S32" i="1"/>
  <c r="Q32" i="1"/>
  <c r="C32" i="4"/>
  <c r="O32" i="4"/>
  <c r="L32" i="4"/>
  <c r="H32" i="4"/>
  <c r="G32" i="4"/>
  <c r="F32" i="4"/>
  <c r="E32" i="4"/>
  <c r="D32" i="4"/>
  <c r="J31" i="4"/>
  <c r="Q31" i="4" s="1"/>
  <c r="J30" i="4"/>
  <c r="Q30" i="4" s="1"/>
  <c r="J26" i="4"/>
  <c r="Q26" i="4" s="1"/>
  <c r="J22" i="4"/>
  <c r="Q22" i="4" s="1"/>
  <c r="J21" i="4"/>
  <c r="Q21" i="4" s="1"/>
  <c r="J20" i="4"/>
  <c r="Q20" i="4" s="1"/>
  <c r="J19" i="4"/>
  <c r="J18" i="4"/>
  <c r="Q18" i="4" s="1"/>
  <c r="J17" i="4"/>
  <c r="Q17" i="4" s="1"/>
  <c r="J15" i="4"/>
  <c r="Q15" i="4" s="1"/>
  <c r="J14" i="4"/>
  <c r="Q14" i="4" s="1"/>
  <c r="J13" i="4"/>
  <c r="Q13" i="4" s="1"/>
  <c r="J12" i="4"/>
  <c r="J11" i="4"/>
  <c r="Q11" i="4" s="1"/>
  <c r="J10" i="4"/>
  <c r="J9" i="4"/>
  <c r="J8" i="4"/>
  <c r="Q8" i="4" s="1"/>
  <c r="J7" i="4"/>
  <c r="Q7" i="4" s="1"/>
  <c r="J6" i="4"/>
  <c r="Q6" i="4" s="1"/>
  <c r="J4" i="4"/>
  <c r="Q4" i="4" s="1"/>
  <c r="J3" i="4"/>
  <c r="Q3" i="4" s="1"/>
  <c r="J2" i="4"/>
  <c r="O32" i="1"/>
  <c r="K32" i="1"/>
  <c r="J32" i="1"/>
  <c r="N32" i="1"/>
  <c r="L32" i="1"/>
  <c r="M32" i="1"/>
  <c r="D32" i="1"/>
  <c r="E32" i="1"/>
  <c r="F32" i="1"/>
  <c r="G32" i="1"/>
  <c r="H32" i="1"/>
  <c r="J2" i="1"/>
  <c r="J34" i="1"/>
  <c r="J35" i="1"/>
  <c r="J33" i="1"/>
  <c r="J29" i="1"/>
  <c r="J22" i="1"/>
  <c r="J23" i="1"/>
  <c r="J24" i="1"/>
  <c r="J25" i="1"/>
  <c r="J26" i="1"/>
  <c r="J27" i="1"/>
  <c r="J28" i="1"/>
  <c r="J30" i="1"/>
  <c r="J31" i="1"/>
  <c r="J21" i="1"/>
  <c r="C3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P4" i="6" l="1"/>
  <c r="J32" i="5"/>
  <c r="Q32" i="5" s="1"/>
  <c r="T32" i="4"/>
  <c r="V32" i="4"/>
  <c r="R32" i="4"/>
  <c r="J23" i="4"/>
  <c r="Q23" i="4" s="1"/>
  <c r="J24" i="4"/>
  <c r="Q24" i="4" s="1"/>
  <c r="J32" i="4"/>
  <c r="Q3" i="1"/>
  <c r="Q4" i="1"/>
  <c r="Q5" i="1"/>
  <c r="Q6" i="1"/>
  <c r="Q7" i="1"/>
  <c r="Q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</calcChain>
</file>

<file path=xl/sharedStrings.xml><?xml version="1.0" encoding="utf-8"?>
<sst xmlns="http://schemas.openxmlformats.org/spreadsheetml/2006/main" count="690" uniqueCount="145">
  <si>
    <t>Essay ID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</si>
  <si>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</si>
  <si>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</si>
  <si>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</si>
  <si>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</si>
  <si>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</si>
  <si>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</si>
  <si>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</si>
  <si>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</si>
  <si>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</si>
  <si>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</si>
  <si>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</si>
  <si>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</si>
  <si>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</si>
  <si>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</si>
  <si>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</si>
  <si>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</si>
  <si>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</si>
  <si>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</si>
  <si>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</si>
  <si>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</si>
  <si>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</si>
  <si>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</si>
  <si>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</si>
  <si>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</si>
  <si>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</si>
  <si>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</si>
  <si>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</si>
  <si>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</si>
  <si>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</si>
  <si>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</si>
  <si>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SP23</t>
  </si>
  <si>
    <t>Term</t>
  </si>
  <si>
    <t>Age</t>
  </si>
  <si>
    <t>Score</t>
  </si>
  <si>
    <t>Student_ID</t>
  </si>
  <si>
    <t>Gender</t>
  </si>
  <si>
    <t>Ethnicity</t>
  </si>
  <si>
    <t>Ethnicity_List</t>
  </si>
  <si>
    <t>Female</t>
  </si>
  <si>
    <t>Black</t>
  </si>
  <si>
    <t>Not Reported</t>
  </si>
  <si>
    <t/>
  </si>
  <si>
    <t>Hispanic</t>
  </si>
  <si>
    <t>Male</t>
  </si>
  <si>
    <t>Asian</t>
  </si>
  <si>
    <t>Two or More Ethnicities</t>
  </si>
  <si>
    <t>Hispanic, White</t>
  </si>
  <si>
    <t>Black, Hispanic</t>
  </si>
  <si>
    <t>White</t>
  </si>
  <si>
    <t>Black, Hispanic, Native American or Alaskan Native</t>
  </si>
  <si>
    <t>Black, Hispanic, Native American or Alaskan Native, White</t>
  </si>
  <si>
    <t>Hispanic, Native American or Alaskan Native, White</t>
  </si>
  <si>
    <t>C1</t>
  </si>
  <si>
    <t>C2</t>
  </si>
  <si>
    <t>C3</t>
  </si>
  <si>
    <t>Mean</t>
  </si>
  <si>
    <t>Development</t>
  </si>
  <si>
    <t>Organization</t>
  </si>
  <si>
    <t>Sentence Structure, Grammar, and Mechanics</t>
  </si>
  <si>
    <t xml:space="preserve">CR DIFF 1 </t>
  </si>
  <si>
    <t xml:space="preserve">Dev DIFF 1 </t>
  </si>
  <si>
    <t xml:space="preserve">Org DIFF 1 </t>
  </si>
  <si>
    <t xml:space="preserve">WC DIFF 1 </t>
  </si>
  <si>
    <t xml:space="preserve">SSGM DIFF 1 </t>
  </si>
  <si>
    <t>Word Choice</t>
  </si>
  <si>
    <t>Critical Response</t>
  </si>
  <si>
    <t>C4</t>
  </si>
  <si>
    <t>A</t>
  </si>
  <si>
    <t>B</t>
  </si>
  <si>
    <t>C</t>
  </si>
  <si>
    <t>Anchor Essay ID</t>
  </si>
  <si>
    <t>GPT - Score P1</t>
  </si>
  <si>
    <t xml:space="preserve">GPT - Critical Response P1 </t>
  </si>
  <si>
    <t xml:space="preserve">GPT - Development P1 </t>
  </si>
  <si>
    <t xml:space="preserve">GPT - Organization P1 </t>
  </si>
  <si>
    <t xml:space="preserve">GPT - Word Choice P1 </t>
  </si>
  <si>
    <t xml:space="preserve">GPT - Sentence Structure, Grammar, and Mechanics P1 </t>
  </si>
  <si>
    <t xml:space="preserve">Score DIFF P1 </t>
  </si>
  <si>
    <t xml:space="preserve">CR DIFF P1 </t>
  </si>
  <si>
    <t xml:space="preserve">Dev DIFF P1 </t>
  </si>
  <si>
    <t xml:space="preserve">Org DIFF P1 </t>
  </si>
  <si>
    <t xml:space="preserve">WC DIFF P1 </t>
  </si>
  <si>
    <t xml:space="preserve">SSGM DIFF P1 </t>
  </si>
  <si>
    <t>GPT CR score P1 round 1</t>
  </si>
  <si>
    <t>GPT Dev score P1 round 1</t>
  </si>
  <si>
    <t>GPT Org score P1 round 1</t>
  </si>
  <si>
    <t>GPT WC score P1 round 1</t>
  </si>
  <si>
    <t>GPT SSGM score P1 round 1</t>
  </si>
  <si>
    <t>GPT CR score P1 round 2</t>
  </si>
  <si>
    <t>GPT Dev score P1 round 2</t>
  </si>
  <si>
    <t>GPT Org score P1 round 2</t>
  </si>
  <si>
    <t>GPT WC score P1 round 2</t>
  </si>
  <si>
    <t>GPT SSGM score P1 round 2</t>
  </si>
  <si>
    <t>GPT CR score P2 round 1</t>
  </si>
  <si>
    <t>GPT Dev score P2 round 1</t>
  </si>
  <si>
    <t>GPT Org score P2 round 1</t>
  </si>
  <si>
    <t>GPT WC score P2 round 1</t>
  </si>
  <si>
    <t>GPT SSGM score P2 round 1</t>
  </si>
  <si>
    <t>GPT CR score P2 round 2</t>
  </si>
  <si>
    <t>GPT Dev score P2 round 2</t>
  </si>
  <si>
    <t>GPT Org score P2 round 2</t>
  </si>
  <si>
    <t>GPT WC score P2 round 2</t>
  </si>
  <si>
    <t>GPT SSGM score P2 round 2</t>
  </si>
  <si>
    <t>GPT CR score P3 round 1</t>
  </si>
  <si>
    <t>GPT Dev score P3 round 1</t>
  </si>
  <si>
    <t>GPT Org score P3 round 1</t>
  </si>
  <si>
    <t>GPT WC score P3 round 1</t>
  </si>
  <si>
    <t>GPT SSGM score P3 round 1</t>
  </si>
  <si>
    <t>GPT CR score P3 round 2</t>
  </si>
  <si>
    <t>GPT Dev score P3 round 2</t>
  </si>
  <si>
    <t>GPT Org score P3 round 2</t>
  </si>
  <si>
    <t>GPT WC score P3 round 2</t>
  </si>
  <si>
    <t>GPT SSGM score P3 round 2</t>
  </si>
  <si>
    <t xml:space="preserve">GPT - Score P2 </t>
  </si>
  <si>
    <t xml:space="preserve">GPT - Critical Response P2 </t>
  </si>
  <si>
    <t>GPT - Development P2</t>
  </si>
  <si>
    <t>GPT - Organization P2</t>
  </si>
  <si>
    <t>GPT - Word Choice P2</t>
  </si>
  <si>
    <t>GPT - Sentence Structure, Grammar, and Mechanics P2</t>
  </si>
  <si>
    <t>Score DIFF P2</t>
  </si>
  <si>
    <t>CR DIFF P2</t>
  </si>
  <si>
    <t>Dev DIFF P2</t>
  </si>
  <si>
    <t>Org DIFF P2</t>
  </si>
  <si>
    <t>WC DIFF P2</t>
  </si>
  <si>
    <t>SSGM DIFF P2</t>
  </si>
  <si>
    <t>GPT - Score P3</t>
  </si>
  <si>
    <t>GPT - Critical Response P3</t>
  </si>
  <si>
    <t>GPT - Development P3</t>
  </si>
  <si>
    <t>GPT - Organization P3</t>
  </si>
  <si>
    <t>GPT - Word Choice P3</t>
  </si>
  <si>
    <t>GPT - Sentence Structure, Grammar, and Mechanics P3</t>
  </si>
  <si>
    <t>Score DIFF P3</t>
  </si>
  <si>
    <t>CR DIFF P3</t>
  </si>
  <si>
    <t>Dev DIFF P3</t>
  </si>
  <si>
    <t>Org DIFF P3</t>
  </si>
  <si>
    <t>WC DIFF P3</t>
  </si>
  <si>
    <t>SSGM DIFF P3</t>
  </si>
  <si>
    <t>GPT - Anchor Score</t>
  </si>
  <si>
    <t>GPT - Anchor CR</t>
  </si>
  <si>
    <t>GPT - Anchor Dev</t>
  </si>
  <si>
    <t>GPT - Anchor Org</t>
  </si>
  <si>
    <t>GPT - Anchor WC</t>
  </si>
  <si>
    <t>GPT - Anchor SSGM</t>
  </si>
  <si>
    <t xml:space="preserve">Anchor Score DIFF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</si>
</sst>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DEDEDE"/>
      <name val="Segoe UI"/>
      <family val="2"/>
    </font>
    <font>
      <sz val="8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vertical="center" wrapText="1"/>
    </xf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_xlchart.v1.7</cx:f>
      </cx:numDim>
    </cx:data>
    <cx:data id="3">
      <cx:numDim type="val">
        <cx:f>_xlchart.v1.5</cx:f>
      </cx:numDim>
    </cx:data>
  </cx:chartData>
  <cx:chart>
    <cx:plotArea>
      <cx:plotAreaRegion>
        <cx:series layoutId="boxWhisker" uniqueId="{00000002-1D2B-42BE-9CC6-92D08C48E64E}" formatIdx="2">
          <cx:tx>
            <cx:txData>
              <cx:f>_xlchart.v1.0</cx:f>
              <cx:v>GPT - Score P1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4-1D2B-42BE-9CC6-92D08C48E64E}" formatIdx="1">
          <cx:tx>
            <cx:txData>
              <cx:f>_xlchart.v1.2</cx:f>
              <cx:v>GPT - Score P2 </cx:v>
            </cx:txData>
          </cx:tx>
          <cx:dataId val="1"/>
          <cx:layoutPr>
            <cx:statistics quartileMethod="exclusive"/>
          </cx:layoutPr>
        </cx:series>
        <cx:series layoutId="boxWhisker" uniqueId="{0000001D-1D2B-42BE-9CC6-92D08C48E64E}">
          <cx:tx>
            <cx:txData>
              <cx:f>_xlchart.v1.6</cx:f>
              <cx:v>GPT - Score P3</cx:v>
            </cx:txData>
          </cx:tx>
          <cx:dataId val="2"/>
          <cx:layoutPr>
            <cx:statistics quartileMethod="exclusive"/>
          </cx:layoutPr>
        </cx:series>
        <cx:series layoutId="boxWhisker" uniqueId="{0000001E-1D2B-42BE-9CC6-92D08C48E64E}">
          <cx:tx>
            <cx:txData>
              <cx:f>_xlchart.v1.4</cx:f>
              <cx:v>Score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0.340000004"/>
        <cx:tickLabels/>
      </cx:axis>
      <cx:axis id="1">
        <cx:valScaling max="60" min="20"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371476</xdr:colOff>
      <xdr:row>5</xdr:row>
      <xdr:rowOff>9525</xdr:rowOff>
    </xdr:from>
    <xdr:to>
      <xdr:col>32</xdr:col>
      <xdr:colOff>104776</xdr:colOff>
      <xdr:row>23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FFF625-6F76-40E4-A931-94472E69FE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45501" y="1666875"/>
              <a:ext cx="5219700" cy="3424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6A5A-21D8-42BB-8A7A-AE0B24CD53B8}">
  <dimension ref="A1:E61"/>
  <sheetViews>
    <sheetView workbookViewId="0">
      <selection activeCell="G38" sqref="G38"/>
    </sheetView>
  </sheetViews>
  <sheetFormatPr defaultRowHeight="15" x14ac:dyDescent="0.25"/>
  <cols>
    <col min="1" max="1" width="10.85546875" bestFit="1" customWidth="1"/>
    <col min="2" max="2" width="4.42578125" bestFit="1" customWidth="1"/>
    <col min="3" max="3" width="7.5703125" bestFit="1" customWidth="1"/>
    <col min="4" max="4" width="33" customWidth="1"/>
    <col min="5" max="5" width="53.42578125" bestFit="1" customWidth="1"/>
  </cols>
  <sheetData>
    <row r="1" spans="1:5" x14ac:dyDescent="0.25">
      <c r="A1" t="s">
        <v>35</v>
      </c>
      <c r="B1" t="s">
        <v>33</v>
      </c>
      <c r="C1" t="s">
        <v>36</v>
      </c>
      <c r="D1" t="s">
        <v>37</v>
      </c>
      <c r="E1" t="s">
        <v>38</v>
      </c>
    </row>
    <row r="2" spans="1:5" x14ac:dyDescent="0.25">
      <c r="A2">
        <v>1</v>
      </c>
      <c r="B2">
        <v>18</v>
      </c>
      <c r="C2" t="s">
        <v>39</v>
      </c>
      <c r="D2" t="s">
        <v>40</v>
      </c>
      <c r="E2" t="s">
        <v>40</v>
      </c>
    </row>
    <row r="3" spans="1:5" x14ac:dyDescent="0.25">
      <c r="A3">
        <v>2</v>
      </c>
      <c r="B3">
        <v>18</v>
      </c>
      <c r="C3" t="s">
        <v>39</v>
      </c>
      <c r="D3" t="s">
        <v>41</v>
      </c>
      <c r="E3" t="s">
        <v>42</v>
      </c>
    </row>
    <row r="4" spans="1:5" x14ac:dyDescent="0.25">
      <c r="A4">
        <v>3</v>
      </c>
      <c r="B4">
        <v>18</v>
      </c>
      <c r="C4" t="s">
        <v>39</v>
      </c>
      <c r="D4" t="s">
        <v>43</v>
      </c>
      <c r="E4" t="s">
        <v>43</v>
      </c>
    </row>
    <row r="5" spans="1:5" x14ac:dyDescent="0.25">
      <c r="A5">
        <v>4</v>
      </c>
      <c r="B5">
        <v>25</v>
      </c>
      <c r="C5" t="s">
        <v>39</v>
      </c>
      <c r="D5" t="s">
        <v>40</v>
      </c>
      <c r="E5" t="s">
        <v>40</v>
      </c>
    </row>
    <row r="6" spans="1:5" x14ac:dyDescent="0.25">
      <c r="A6">
        <v>5</v>
      </c>
      <c r="B6">
        <v>29</v>
      </c>
      <c r="C6" t="s">
        <v>44</v>
      </c>
      <c r="D6" t="s">
        <v>45</v>
      </c>
      <c r="E6" t="s">
        <v>45</v>
      </c>
    </row>
    <row r="7" spans="1:5" x14ac:dyDescent="0.25">
      <c r="A7">
        <v>6</v>
      </c>
      <c r="B7">
        <v>18</v>
      </c>
      <c r="C7" t="s">
        <v>39</v>
      </c>
      <c r="D7" t="s">
        <v>41</v>
      </c>
      <c r="E7" t="s">
        <v>42</v>
      </c>
    </row>
    <row r="8" spans="1:5" x14ac:dyDescent="0.25">
      <c r="A8">
        <v>7</v>
      </c>
      <c r="B8">
        <v>18</v>
      </c>
      <c r="C8" t="s">
        <v>39</v>
      </c>
      <c r="D8" t="s">
        <v>46</v>
      </c>
      <c r="E8" t="s">
        <v>47</v>
      </c>
    </row>
    <row r="9" spans="1:5" x14ac:dyDescent="0.25">
      <c r="A9">
        <v>8</v>
      </c>
      <c r="B9">
        <v>18</v>
      </c>
      <c r="C9" t="s">
        <v>39</v>
      </c>
      <c r="D9" t="s">
        <v>46</v>
      </c>
      <c r="E9" t="s">
        <v>48</v>
      </c>
    </row>
    <row r="10" spans="1:5" x14ac:dyDescent="0.25">
      <c r="A10">
        <v>9</v>
      </c>
      <c r="B10">
        <v>21</v>
      </c>
      <c r="C10" t="s">
        <v>39</v>
      </c>
      <c r="D10" t="s">
        <v>45</v>
      </c>
      <c r="E10" t="s">
        <v>45</v>
      </c>
    </row>
    <row r="11" spans="1:5" x14ac:dyDescent="0.25">
      <c r="A11">
        <v>10</v>
      </c>
      <c r="B11">
        <v>20</v>
      </c>
      <c r="C11" t="s">
        <v>44</v>
      </c>
      <c r="D11" t="s">
        <v>45</v>
      </c>
      <c r="E11" t="s">
        <v>45</v>
      </c>
    </row>
    <row r="12" spans="1:5" x14ac:dyDescent="0.25">
      <c r="A12">
        <v>11</v>
      </c>
      <c r="B12">
        <v>18</v>
      </c>
      <c r="C12" t="s">
        <v>39</v>
      </c>
      <c r="D12" t="s">
        <v>46</v>
      </c>
      <c r="E12" t="s">
        <v>48</v>
      </c>
    </row>
    <row r="13" spans="1:5" x14ac:dyDescent="0.25">
      <c r="A13">
        <v>12</v>
      </c>
      <c r="B13">
        <v>19</v>
      </c>
      <c r="C13" t="s">
        <v>39</v>
      </c>
      <c r="D13" t="s">
        <v>46</v>
      </c>
      <c r="E13" t="s">
        <v>47</v>
      </c>
    </row>
    <row r="14" spans="1:5" x14ac:dyDescent="0.25">
      <c r="A14">
        <v>13</v>
      </c>
      <c r="B14">
        <v>35</v>
      </c>
      <c r="C14" t="s">
        <v>39</v>
      </c>
      <c r="D14" t="s">
        <v>43</v>
      </c>
      <c r="E14" t="s">
        <v>43</v>
      </c>
    </row>
    <row r="15" spans="1:5" x14ac:dyDescent="0.25">
      <c r="A15">
        <v>14</v>
      </c>
      <c r="B15">
        <v>40</v>
      </c>
      <c r="C15" t="s">
        <v>39</v>
      </c>
      <c r="D15" t="s">
        <v>46</v>
      </c>
      <c r="E15" t="s">
        <v>48</v>
      </c>
    </row>
    <row r="16" spans="1:5" x14ac:dyDescent="0.25">
      <c r="A16">
        <v>15</v>
      </c>
      <c r="B16">
        <v>31</v>
      </c>
      <c r="C16" t="s">
        <v>39</v>
      </c>
      <c r="D16" t="s">
        <v>46</v>
      </c>
      <c r="E16" t="s">
        <v>47</v>
      </c>
    </row>
    <row r="17" spans="1:5" x14ac:dyDescent="0.25">
      <c r="A17">
        <v>16</v>
      </c>
      <c r="B17">
        <v>31</v>
      </c>
      <c r="C17" t="s">
        <v>39</v>
      </c>
      <c r="D17" t="s">
        <v>46</v>
      </c>
      <c r="E17" t="s">
        <v>47</v>
      </c>
    </row>
    <row r="18" spans="1:5" x14ac:dyDescent="0.25">
      <c r="A18">
        <v>17</v>
      </c>
      <c r="B18">
        <v>22</v>
      </c>
      <c r="C18" t="s">
        <v>44</v>
      </c>
      <c r="D18" t="s">
        <v>49</v>
      </c>
      <c r="E18" t="s">
        <v>49</v>
      </c>
    </row>
    <row r="19" spans="1:5" x14ac:dyDescent="0.25">
      <c r="A19">
        <v>18</v>
      </c>
      <c r="B19">
        <v>46</v>
      </c>
      <c r="C19" t="s">
        <v>39</v>
      </c>
      <c r="D19" t="s">
        <v>43</v>
      </c>
      <c r="E19" t="s">
        <v>43</v>
      </c>
    </row>
    <row r="20" spans="1:5" x14ac:dyDescent="0.25">
      <c r="A20">
        <v>19</v>
      </c>
      <c r="B20">
        <v>30</v>
      </c>
      <c r="C20" t="s">
        <v>39</v>
      </c>
      <c r="D20" t="s">
        <v>43</v>
      </c>
      <c r="E20" t="s">
        <v>43</v>
      </c>
    </row>
    <row r="21" spans="1:5" x14ac:dyDescent="0.25">
      <c r="A21">
        <v>20</v>
      </c>
      <c r="B21">
        <v>17</v>
      </c>
      <c r="C21" t="s">
        <v>39</v>
      </c>
      <c r="D21" t="s">
        <v>43</v>
      </c>
      <c r="E21" t="s">
        <v>43</v>
      </c>
    </row>
    <row r="22" spans="1:5" x14ac:dyDescent="0.25">
      <c r="A22">
        <v>21</v>
      </c>
      <c r="B22">
        <v>45</v>
      </c>
      <c r="C22" t="s">
        <v>39</v>
      </c>
      <c r="D22" t="s">
        <v>40</v>
      </c>
      <c r="E22" t="s">
        <v>40</v>
      </c>
    </row>
    <row r="23" spans="1:5" x14ac:dyDescent="0.25">
      <c r="A23">
        <v>22</v>
      </c>
      <c r="B23">
        <v>22</v>
      </c>
      <c r="C23" t="s">
        <v>39</v>
      </c>
      <c r="D23" t="s">
        <v>40</v>
      </c>
      <c r="E23" t="s">
        <v>40</v>
      </c>
    </row>
    <row r="24" spans="1:5" x14ac:dyDescent="0.25">
      <c r="A24">
        <v>23</v>
      </c>
      <c r="B24">
        <v>30</v>
      </c>
      <c r="C24" t="s">
        <v>39</v>
      </c>
      <c r="D24" t="s">
        <v>43</v>
      </c>
      <c r="E24" t="s">
        <v>43</v>
      </c>
    </row>
    <row r="25" spans="1:5" x14ac:dyDescent="0.25">
      <c r="A25">
        <v>24</v>
      </c>
      <c r="B25">
        <v>27</v>
      </c>
      <c r="C25" t="s">
        <v>39</v>
      </c>
      <c r="D25" t="s">
        <v>43</v>
      </c>
      <c r="E25" t="s">
        <v>43</v>
      </c>
    </row>
    <row r="26" spans="1:5" x14ac:dyDescent="0.25">
      <c r="A26">
        <v>25</v>
      </c>
      <c r="B26">
        <v>20</v>
      </c>
      <c r="C26" t="s">
        <v>39</v>
      </c>
      <c r="D26" t="s">
        <v>43</v>
      </c>
      <c r="E26" t="s">
        <v>43</v>
      </c>
    </row>
    <row r="27" spans="1:5" x14ac:dyDescent="0.25">
      <c r="A27">
        <v>26</v>
      </c>
      <c r="B27">
        <v>33</v>
      </c>
      <c r="C27" t="s">
        <v>39</v>
      </c>
      <c r="D27" t="s">
        <v>43</v>
      </c>
      <c r="E27" t="s">
        <v>43</v>
      </c>
    </row>
    <row r="28" spans="1:5" x14ac:dyDescent="0.25">
      <c r="A28">
        <v>27</v>
      </c>
      <c r="B28">
        <v>18</v>
      </c>
      <c r="C28" t="s">
        <v>39</v>
      </c>
      <c r="D28" t="s">
        <v>43</v>
      </c>
      <c r="E28" t="s">
        <v>43</v>
      </c>
    </row>
    <row r="29" spans="1:5" x14ac:dyDescent="0.25">
      <c r="A29">
        <v>28</v>
      </c>
      <c r="B29">
        <v>20</v>
      </c>
      <c r="C29" t="s">
        <v>39</v>
      </c>
      <c r="D29" t="s">
        <v>43</v>
      </c>
      <c r="E29" t="s">
        <v>43</v>
      </c>
    </row>
    <row r="30" spans="1:5" x14ac:dyDescent="0.25">
      <c r="A30">
        <v>29</v>
      </c>
      <c r="B30">
        <v>19</v>
      </c>
      <c r="C30" t="s">
        <v>44</v>
      </c>
      <c r="D30" t="s">
        <v>43</v>
      </c>
      <c r="E30" t="s">
        <v>43</v>
      </c>
    </row>
    <row r="31" spans="1:5" x14ac:dyDescent="0.25">
      <c r="A31">
        <v>30</v>
      </c>
      <c r="B31">
        <v>21</v>
      </c>
      <c r="C31" t="s">
        <v>44</v>
      </c>
      <c r="D31" t="s">
        <v>46</v>
      </c>
      <c r="E31" t="s">
        <v>50</v>
      </c>
    </row>
    <row r="32" spans="1:5" x14ac:dyDescent="0.25">
      <c r="A32">
        <v>31</v>
      </c>
      <c r="B32">
        <v>51</v>
      </c>
      <c r="C32" t="s">
        <v>39</v>
      </c>
      <c r="D32" t="s">
        <v>46</v>
      </c>
      <c r="E32" t="s">
        <v>48</v>
      </c>
    </row>
    <row r="33" spans="1:5" x14ac:dyDescent="0.25">
      <c r="A33">
        <v>32</v>
      </c>
      <c r="B33">
        <v>24</v>
      </c>
      <c r="C33" t="s">
        <v>39</v>
      </c>
      <c r="D33" t="s">
        <v>46</v>
      </c>
      <c r="E33" t="s">
        <v>47</v>
      </c>
    </row>
    <row r="34" spans="1:5" x14ac:dyDescent="0.25">
      <c r="A34">
        <v>33</v>
      </c>
      <c r="B34">
        <v>20</v>
      </c>
      <c r="C34" t="s">
        <v>39</v>
      </c>
      <c r="D34" t="s">
        <v>43</v>
      </c>
      <c r="E34" t="s">
        <v>43</v>
      </c>
    </row>
    <row r="35" spans="1:5" x14ac:dyDescent="0.25">
      <c r="A35">
        <v>34</v>
      </c>
      <c r="B35">
        <v>26</v>
      </c>
      <c r="C35" t="s">
        <v>39</v>
      </c>
      <c r="D35" t="s">
        <v>40</v>
      </c>
      <c r="E35" t="s">
        <v>40</v>
      </c>
    </row>
    <row r="36" spans="1:5" x14ac:dyDescent="0.25">
      <c r="A36">
        <v>35</v>
      </c>
      <c r="B36">
        <v>23</v>
      </c>
      <c r="C36" t="s">
        <v>39</v>
      </c>
      <c r="D36" t="s">
        <v>45</v>
      </c>
      <c r="E36" t="s">
        <v>45</v>
      </c>
    </row>
    <row r="37" spans="1:5" x14ac:dyDescent="0.25">
      <c r="A37">
        <v>36</v>
      </c>
      <c r="B37">
        <v>36</v>
      </c>
      <c r="C37" t="s">
        <v>39</v>
      </c>
      <c r="D37" t="s">
        <v>40</v>
      </c>
      <c r="E37" t="s">
        <v>40</v>
      </c>
    </row>
    <row r="38" spans="1:5" x14ac:dyDescent="0.25">
      <c r="A38">
        <v>37</v>
      </c>
      <c r="B38">
        <v>19</v>
      </c>
      <c r="C38" t="s">
        <v>44</v>
      </c>
      <c r="D38" t="s">
        <v>43</v>
      </c>
      <c r="E38" t="s">
        <v>43</v>
      </c>
    </row>
    <row r="39" spans="1:5" x14ac:dyDescent="0.25">
      <c r="A39">
        <v>38</v>
      </c>
      <c r="B39">
        <v>34</v>
      </c>
      <c r="C39" t="s">
        <v>39</v>
      </c>
      <c r="D39" t="s">
        <v>46</v>
      </c>
      <c r="E39" t="s">
        <v>47</v>
      </c>
    </row>
    <row r="40" spans="1:5" x14ac:dyDescent="0.25">
      <c r="A40">
        <v>39</v>
      </c>
      <c r="B40">
        <v>20</v>
      </c>
      <c r="C40" t="s">
        <v>44</v>
      </c>
      <c r="D40" t="s">
        <v>43</v>
      </c>
      <c r="E40" t="s">
        <v>43</v>
      </c>
    </row>
    <row r="41" spans="1:5" x14ac:dyDescent="0.25">
      <c r="A41">
        <v>40</v>
      </c>
      <c r="B41">
        <v>29</v>
      </c>
      <c r="C41" t="s">
        <v>44</v>
      </c>
      <c r="D41" t="s">
        <v>43</v>
      </c>
      <c r="E41" t="s">
        <v>43</v>
      </c>
    </row>
    <row r="42" spans="1:5" x14ac:dyDescent="0.25">
      <c r="A42">
        <v>41</v>
      </c>
      <c r="B42">
        <v>19</v>
      </c>
      <c r="C42" t="s">
        <v>44</v>
      </c>
      <c r="D42" t="s">
        <v>46</v>
      </c>
      <c r="E42" t="s">
        <v>48</v>
      </c>
    </row>
    <row r="43" spans="1:5" x14ac:dyDescent="0.25">
      <c r="A43">
        <v>42</v>
      </c>
      <c r="B43">
        <v>20</v>
      </c>
      <c r="C43" t="s">
        <v>39</v>
      </c>
      <c r="D43" t="s">
        <v>46</v>
      </c>
      <c r="E43" t="s">
        <v>51</v>
      </c>
    </row>
    <row r="44" spans="1:5" x14ac:dyDescent="0.25">
      <c r="A44">
        <v>43</v>
      </c>
      <c r="B44">
        <v>36</v>
      </c>
      <c r="C44" t="s">
        <v>39</v>
      </c>
      <c r="D44" t="s">
        <v>40</v>
      </c>
      <c r="E44" t="s">
        <v>40</v>
      </c>
    </row>
    <row r="45" spans="1:5" x14ac:dyDescent="0.25">
      <c r="A45">
        <v>44</v>
      </c>
      <c r="B45">
        <v>19</v>
      </c>
      <c r="C45" t="s">
        <v>39</v>
      </c>
      <c r="D45" t="s">
        <v>43</v>
      </c>
      <c r="E45" t="s">
        <v>43</v>
      </c>
    </row>
    <row r="46" spans="1:5" x14ac:dyDescent="0.25">
      <c r="A46">
        <v>45</v>
      </c>
      <c r="B46">
        <v>18</v>
      </c>
      <c r="C46" t="s">
        <v>39</v>
      </c>
      <c r="D46" t="s">
        <v>43</v>
      </c>
      <c r="E46" t="s">
        <v>43</v>
      </c>
    </row>
    <row r="47" spans="1:5" x14ac:dyDescent="0.25">
      <c r="A47">
        <v>46</v>
      </c>
      <c r="B47">
        <v>22</v>
      </c>
      <c r="C47" t="s">
        <v>39</v>
      </c>
      <c r="D47" t="s">
        <v>43</v>
      </c>
      <c r="E47" t="s">
        <v>43</v>
      </c>
    </row>
    <row r="48" spans="1:5" x14ac:dyDescent="0.25">
      <c r="A48">
        <v>47</v>
      </c>
      <c r="B48">
        <v>20</v>
      </c>
      <c r="C48" t="s">
        <v>39</v>
      </c>
      <c r="D48" t="s">
        <v>43</v>
      </c>
      <c r="E48" t="s">
        <v>43</v>
      </c>
    </row>
    <row r="49" spans="1:5" x14ac:dyDescent="0.25">
      <c r="A49">
        <v>48</v>
      </c>
      <c r="B49">
        <v>21</v>
      </c>
      <c r="C49" t="s">
        <v>44</v>
      </c>
      <c r="D49" t="s">
        <v>46</v>
      </c>
      <c r="E49" t="s">
        <v>47</v>
      </c>
    </row>
    <row r="50" spans="1:5" x14ac:dyDescent="0.25">
      <c r="A50">
        <v>49</v>
      </c>
      <c r="B50">
        <v>21</v>
      </c>
      <c r="C50" t="s">
        <v>39</v>
      </c>
      <c r="D50" t="s">
        <v>43</v>
      </c>
      <c r="E50" t="s">
        <v>43</v>
      </c>
    </row>
    <row r="51" spans="1:5" x14ac:dyDescent="0.25">
      <c r="A51">
        <v>50</v>
      </c>
      <c r="B51">
        <v>20</v>
      </c>
      <c r="C51" t="s">
        <v>39</v>
      </c>
      <c r="D51" t="s">
        <v>46</v>
      </c>
      <c r="E51" t="s">
        <v>48</v>
      </c>
    </row>
    <row r="52" spans="1:5" x14ac:dyDescent="0.25">
      <c r="A52">
        <v>51</v>
      </c>
      <c r="B52">
        <v>56</v>
      </c>
      <c r="C52" t="s">
        <v>39</v>
      </c>
      <c r="D52" t="s">
        <v>46</v>
      </c>
      <c r="E52" t="s">
        <v>48</v>
      </c>
    </row>
    <row r="53" spans="1:5" x14ac:dyDescent="0.25">
      <c r="A53">
        <v>52</v>
      </c>
      <c r="B53">
        <v>19</v>
      </c>
      <c r="C53" t="s">
        <v>39</v>
      </c>
      <c r="D53" t="s">
        <v>46</v>
      </c>
      <c r="E53" t="s">
        <v>48</v>
      </c>
    </row>
    <row r="54" spans="1:5" x14ac:dyDescent="0.25">
      <c r="A54">
        <v>53</v>
      </c>
      <c r="B54">
        <v>40</v>
      </c>
      <c r="C54" t="s">
        <v>39</v>
      </c>
      <c r="D54" t="s">
        <v>43</v>
      </c>
      <c r="E54" t="s">
        <v>43</v>
      </c>
    </row>
    <row r="55" spans="1:5" x14ac:dyDescent="0.25">
      <c r="A55">
        <v>54</v>
      </c>
      <c r="B55">
        <v>28</v>
      </c>
      <c r="C55" t="s">
        <v>44</v>
      </c>
      <c r="D55" t="s">
        <v>43</v>
      </c>
      <c r="E55" t="s">
        <v>43</v>
      </c>
    </row>
    <row r="56" spans="1:5" x14ac:dyDescent="0.25">
      <c r="A56">
        <v>55</v>
      </c>
      <c r="B56">
        <v>22</v>
      </c>
      <c r="C56" t="s">
        <v>44</v>
      </c>
      <c r="D56" t="s">
        <v>40</v>
      </c>
      <c r="E56" t="s">
        <v>40</v>
      </c>
    </row>
    <row r="57" spans="1:5" x14ac:dyDescent="0.25">
      <c r="A57">
        <v>56</v>
      </c>
      <c r="B57">
        <v>35</v>
      </c>
      <c r="C57" t="s">
        <v>39</v>
      </c>
      <c r="D57" t="s">
        <v>46</v>
      </c>
      <c r="E57" t="s">
        <v>47</v>
      </c>
    </row>
    <row r="58" spans="1:5" x14ac:dyDescent="0.25">
      <c r="A58">
        <v>57</v>
      </c>
      <c r="B58">
        <v>20</v>
      </c>
      <c r="C58" t="s">
        <v>39</v>
      </c>
      <c r="D58" t="s">
        <v>46</v>
      </c>
      <c r="E58" t="s">
        <v>48</v>
      </c>
    </row>
    <row r="59" spans="1:5" x14ac:dyDescent="0.25">
      <c r="A59">
        <v>58</v>
      </c>
      <c r="B59">
        <v>22</v>
      </c>
      <c r="C59" t="s">
        <v>39</v>
      </c>
      <c r="D59" t="s">
        <v>46</v>
      </c>
      <c r="E59" t="s">
        <v>47</v>
      </c>
    </row>
    <row r="60" spans="1:5" x14ac:dyDescent="0.25">
      <c r="A60">
        <v>59</v>
      </c>
      <c r="B60">
        <v>23</v>
      </c>
      <c r="C60" t="s">
        <v>44</v>
      </c>
      <c r="D60" t="s">
        <v>43</v>
      </c>
      <c r="E60" t="s">
        <v>43</v>
      </c>
    </row>
    <row r="61" spans="1:5" x14ac:dyDescent="0.25">
      <c r="A61">
        <v>60</v>
      </c>
      <c r="B61">
        <v>19</v>
      </c>
      <c r="C61" t="s">
        <v>44</v>
      </c>
      <c r="D61" t="s">
        <v>46</v>
      </c>
      <c r="E61" t="s">
        <v>52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9091A-C4D9-470A-B9ED-FDC5BEC15FC9}">
  <dimension ref="A1:M35"/>
  <sheetViews>
    <sheetView workbookViewId="0">
      <pane ySplit="1" topLeftCell="A7" activePane="bottomLeft" state="frozen"/>
      <selection pane="bottomLeft" activeCell="G52" sqref="G52"/>
    </sheetView>
  </sheetViews>
  <sheetFormatPr defaultRowHeight="15" x14ac:dyDescent="0.25"/>
  <cols>
    <col min="3" max="7" width="16.28515625" customWidth="1"/>
    <col min="8" max="8" width="3.28515625" style="5" customWidth="1"/>
    <col min="9" max="14" width="16.28515625" customWidth="1"/>
    <col min="15" max="15" width="9.5703125" customWidth="1"/>
  </cols>
  <sheetData>
    <row r="1" spans="1:13" ht="30" customHeight="1" x14ac:dyDescent="0.25">
      <c r="A1" t="s">
        <v>0</v>
      </c>
      <c r="B1" t="s">
        <v>32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</row>
    <row r="2" spans="1:13" x14ac:dyDescent="0.25">
      <c r="A2" t="s">
        <v>1</v>
      </c>
      <c r="B2" t="s">
        <v>31</v>
      </c>
      <c r="C2" s="6">
        <v>4</v>
      </c>
      <c r="D2" s="6">
        <v>3</v>
      </c>
      <c r="E2" s="6">
        <v>4</v>
      </c>
      <c r="F2" s="6">
        <v>3</v>
      </c>
      <c r="G2" s="6">
        <v>3</v>
      </c>
      <c r="I2" s="6">
        <v>4</v>
      </c>
      <c r="J2" s="6">
        <v>4</v>
      </c>
      <c r="K2" s="6">
        <v>4</v>
      </c>
      <c r="L2" s="6">
        <v>3</v>
      </c>
      <c r="M2" s="6">
        <v>3</v>
      </c>
    </row>
    <row r="3" spans="1:13" x14ac:dyDescent="0.25">
      <c r="A3" t="s">
        <v>2</v>
      </c>
      <c r="B3" t="s">
        <v>31</v>
      </c>
      <c r="C3" s="6">
        <v>5</v>
      </c>
      <c r="D3" s="6">
        <v>5</v>
      </c>
      <c r="E3" s="6">
        <v>4</v>
      </c>
      <c r="F3" s="6">
        <v>4</v>
      </c>
      <c r="G3" s="6">
        <v>3</v>
      </c>
      <c r="I3" s="6">
        <v>5</v>
      </c>
      <c r="J3" s="6">
        <v>4</v>
      </c>
      <c r="K3" s="6">
        <v>4</v>
      </c>
      <c r="L3" s="6">
        <v>3</v>
      </c>
      <c r="M3" s="6">
        <v>3</v>
      </c>
    </row>
    <row r="4" spans="1:13" x14ac:dyDescent="0.25">
      <c r="A4" t="s">
        <v>3</v>
      </c>
      <c r="B4" t="s">
        <v>31</v>
      </c>
      <c r="C4" s="6">
        <v>4</v>
      </c>
      <c r="D4" s="6">
        <v>3</v>
      </c>
      <c r="E4" s="6">
        <v>3</v>
      </c>
      <c r="F4" s="6">
        <v>3</v>
      </c>
      <c r="G4" s="6">
        <v>2</v>
      </c>
      <c r="I4" s="6">
        <v>3</v>
      </c>
      <c r="J4" s="6">
        <v>3</v>
      </c>
      <c r="K4" s="6">
        <v>3</v>
      </c>
      <c r="L4" s="6">
        <v>3</v>
      </c>
      <c r="M4" s="6">
        <v>2</v>
      </c>
    </row>
    <row r="5" spans="1:13" x14ac:dyDescent="0.25">
      <c r="A5" t="s">
        <v>4</v>
      </c>
      <c r="B5" t="s">
        <v>31</v>
      </c>
      <c r="C5" s="6">
        <v>5</v>
      </c>
      <c r="D5" s="6">
        <v>5</v>
      </c>
      <c r="E5" s="6">
        <v>4</v>
      </c>
      <c r="F5" s="6">
        <v>4</v>
      </c>
      <c r="G5" s="6">
        <v>3</v>
      </c>
      <c r="I5" s="6">
        <v>4</v>
      </c>
      <c r="J5" s="6">
        <v>4</v>
      </c>
      <c r="K5" s="6">
        <v>4</v>
      </c>
      <c r="L5" s="6">
        <v>4</v>
      </c>
      <c r="M5" s="6">
        <v>3</v>
      </c>
    </row>
    <row r="6" spans="1:13" x14ac:dyDescent="0.25">
      <c r="A6" t="s">
        <v>5</v>
      </c>
      <c r="B6" t="s">
        <v>31</v>
      </c>
      <c r="C6" s="6">
        <v>4</v>
      </c>
      <c r="D6" s="6">
        <v>4</v>
      </c>
      <c r="E6" s="6">
        <v>3</v>
      </c>
      <c r="F6" s="6">
        <v>3</v>
      </c>
      <c r="G6" s="6">
        <v>3</v>
      </c>
      <c r="I6" s="6">
        <v>4</v>
      </c>
      <c r="J6" s="6">
        <v>4</v>
      </c>
      <c r="K6" s="6">
        <v>4</v>
      </c>
      <c r="L6" s="6">
        <v>3</v>
      </c>
      <c r="M6" s="6">
        <v>3</v>
      </c>
    </row>
    <row r="7" spans="1:13" x14ac:dyDescent="0.25">
      <c r="A7" t="s">
        <v>6</v>
      </c>
      <c r="B7" t="s">
        <v>31</v>
      </c>
      <c r="C7" s="6">
        <v>5</v>
      </c>
      <c r="D7" s="6">
        <v>5</v>
      </c>
      <c r="E7" s="6">
        <v>4</v>
      </c>
      <c r="F7" s="6">
        <v>4</v>
      </c>
      <c r="G7" s="6">
        <v>3</v>
      </c>
      <c r="I7" s="6">
        <v>5</v>
      </c>
      <c r="J7" s="6">
        <v>5</v>
      </c>
      <c r="K7" s="6">
        <v>4</v>
      </c>
      <c r="L7" s="6">
        <v>4</v>
      </c>
      <c r="M7" s="6">
        <v>3</v>
      </c>
    </row>
    <row r="8" spans="1:13" x14ac:dyDescent="0.25">
      <c r="A8" t="s">
        <v>7</v>
      </c>
      <c r="B8" t="s">
        <v>31</v>
      </c>
      <c r="C8" s="6">
        <v>4</v>
      </c>
      <c r="D8" s="6">
        <v>3</v>
      </c>
      <c r="E8" s="6">
        <v>3</v>
      </c>
      <c r="F8" s="6">
        <v>3</v>
      </c>
      <c r="G8" s="6">
        <v>2</v>
      </c>
      <c r="I8" s="6">
        <v>3</v>
      </c>
      <c r="J8" s="6">
        <v>3</v>
      </c>
      <c r="K8" s="6">
        <v>3</v>
      </c>
      <c r="L8" s="6">
        <v>3</v>
      </c>
      <c r="M8" s="6">
        <v>2</v>
      </c>
    </row>
    <row r="9" spans="1:13" x14ac:dyDescent="0.25">
      <c r="A9" t="s">
        <v>8</v>
      </c>
      <c r="B9" t="s">
        <v>31</v>
      </c>
      <c r="C9" s="6">
        <v>4</v>
      </c>
      <c r="D9" s="6">
        <v>3</v>
      </c>
      <c r="E9" s="6">
        <v>3</v>
      </c>
      <c r="F9" s="6">
        <v>3</v>
      </c>
      <c r="G9" s="6">
        <v>3</v>
      </c>
      <c r="I9" s="6">
        <v>4</v>
      </c>
      <c r="J9" s="6">
        <v>3</v>
      </c>
      <c r="K9" s="6">
        <v>3</v>
      </c>
      <c r="L9" s="6">
        <v>3</v>
      </c>
      <c r="M9" s="6">
        <v>2</v>
      </c>
    </row>
    <row r="10" spans="1:13" x14ac:dyDescent="0.25">
      <c r="A10" t="s">
        <v>9</v>
      </c>
      <c r="B10" t="s">
        <v>31</v>
      </c>
      <c r="C10" s="6">
        <v>4</v>
      </c>
      <c r="D10" s="6">
        <v>4</v>
      </c>
      <c r="E10" s="6">
        <v>4</v>
      </c>
      <c r="F10" s="6">
        <v>3</v>
      </c>
      <c r="G10" s="6">
        <v>3</v>
      </c>
      <c r="I10" s="6">
        <v>4</v>
      </c>
      <c r="J10" s="6">
        <v>4</v>
      </c>
      <c r="K10" s="6">
        <v>4</v>
      </c>
      <c r="L10" s="6">
        <v>3</v>
      </c>
      <c r="M10" s="6">
        <v>3</v>
      </c>
    </row>
    <row r="11" spans="1:13" x14ac:dyDescent="0.25">
      <c r="A11" t="s">
        <v>10</v>
      </c>
      <c r="B11" t="s">
        <v>31</v>
      </c>
      <c r="C11" s="6">
        <v>5</v>
      </c>
      <c r="D11" s="6">
        <v>5</v>
      </c>
      <c r="E11" s="6">
        <v>4</v>
      </c>
      <c r="F11" s="6">
        <v>4</v>
      </c>
      <c r="G11" s="6">
        <v>3</v>
      </c>
      <c r="I11" s="6">
        <v>5</v>
      </c>
      <c r="J11" s="6">
        <v>5</v>
      </c>
      <c r="K11" s="6">
        <v>4</v>
      </c>
      <c r="L11" s="6">
        <v>4</v>
      </c>
      <c r="M11" s="6">
        <v>3</v>
      </c>
    </row>
    <row r="12" spans="1:13" x14ac:dyDescent="0.25">
      <c r="A12" t="s">
        <v>11</v>
      </c>
      <c r="B12" t="s">
        <v>31</v>
      </c>
      <c r="C12" s="6">
        <v>4</v>
      </c>
      <c r="D12" s="6">
        <v>4</v>
      </c>
      <c r="E12" s="6">
        <v>3</v>
      </c>
      <c r="F12" s="6">
        <v>3</v>
      </c>
      <c r="G12" s="6">
        <v>2</v>
      </c>
      <c r="I12" s="6">
        <v>4</v>
      </c>
      <c r="J12" s="6">
        <v>4</v>
      </c>
      <c r="K12" s="6">
        <v>4</v>
      </c>
      <c r="L12" s="6">
        <v>3</v>
      </c>
      <c r="M12" s="6">
        <v>3</v>
      </c>
    </row>
    <row r="13" spans="1:13" x14ac:dyDescent="0.25">
      <c r="A13" t="s">
        <v>12</v>
      </c>
      <c r="B13" t="s">
        <v>31</v>
      </c>
      <c r="C13" s="6">
        <v>5</v>
      </c>
      <c r="D13" s="6">
        <v>5</v>
      </c>
      <c r="E13" s="6">
        <v>4</v>
      </c>
      <c r="F13" s="6">
        <v>4</v>
      </c>
      <c r="G13" s="6">
        <v>3</v>
      </c>
      <c r="I13" s="6">
        <v>5</v>
      </c>
      <c r="J13" s="6">
        <v>5</v>
      </c>
      <c r="K13" s="6">
        <v>4</v>
      </c>
      <c r="L13" s="6">
        <v>4</v>
      </c>
      <c r="M13" s="6">
        <v>3</v>
      </c>
    </row>
    <row r="14" spans="1:13" x14ac:dyDescent="0.25">
      <c r="A14" t="s">
        <v>13</v>
      </c>
      <c r="B14" t="s">
        <v>31</v>
      </c>
      <c r="C14" s="6">
        <v>4</v>
      </c>
      <c r="D14" s="6">
        <v>3</v>
      </c>
      <c r="E14" s="6">
        <v>3</v>
      </c>
      <c r="F14" s="6">
        <v>3</v>
      </c>
      <c r="G14" s="6">
        <v>3</v>
      </c>
      <c r="I14" s="6">
        <v>4</v>
      </c>
      <c r="J14" s="6">
        <v>4</v>
      </c>
      <c r="K14" s="6">
        <v>4</v>
      </c>
      <c r="L14" s="6">
        <v>3</v>
      </c>
      <c r="M14" s="6">
        <v>3</v>
      </c>
    </row>
    <row r="15" spans="1:13" x14ac:dyDescent="0.25">
      <c r="A15" t="s">
        <v>14</v>
      </c>
      <c r="B15" t="s">
        <v>31</v>
      </c>
      <c r="C15" s="6">
        <v>4</v>
      </c>
      <c r="D15" s="6">
        <v>4</v>
      </c>
      <c r="E15" s="6">
        <v>3</v>
      </c>
      <c r="F15" s="6">
        <v>3</v>
      </c>
      <c r="G15" s="6">
        <v>2</v>
      </c>
      <c r="I15" s="6">
        <v>5</v>
      </c>
      <c r="J15" s="6">
        <v>5</v>
      </c>
      <c r="K15" s="6">
        <v>4</v>
      </c>
      <c r="L15" s="6">
        <v>4</v>
      </c>
      <c r="M15" s="6">
        <v>3</v>
      </c>
    </row>
    <row r="16" spans="1:13" x14ac:dyDescent="0.25">
      <c r="A16" t="s">
        <v>15</v>
      </c>
      <c r="B16" t="s">
        <v>31</v>
      </c>
      <c r="C16" s="6">
        <v>4</v>
      </c>
      <c r="D16" s="6">
        <v>3</v>
      </c>
      <c r="E16" s="6">
        <v>3</v>
      </c>
      <c r="F16" s="6">
        <v>3</v>
      </c>
      <c r="G16" s="6">
        <v>2</v>
      </c>
      <c r="I16" s="6">
        <v>4</v>
      </c>
      <c r="J16" s="6">
        <v>3</v>
      </c>
      <c r="K16" s="6">
        <v>3</v>
      </c>
      <c r="L16" s="6">
        <v>3</v>
      </c>
      <c r="M16" s="6">
        <v>2</v>
      </c>
    </row>
    <row r="17" spans="1:13" x14ac:dyDescent="0.25">
      <c r="A17" t="s">
        <v>16</v>
      </c>
      <c r="B17" t="s">
        <v>31</v>
      </c>
      <c r="C17" s="6">
        <v>3</v>
      </c>
      <c r="D17" s="6">
        <v>3</v>
      </c>
      <c r="E17" s="6">
        <v>3</v>
      </c>
      <c r="F17" s="6">
        <v>2</v>
      </c>
      <c r="G17" s="6">
        <v>1</v>
      </c>
      <c r="I17" s="6">
        <v>4</v>
      </c>
      <c r="J17" s="6">
        <v>4</v>
      </c>
      <c r="K17" s="6">
        <v>3</v>
      </c>
      <c r="L17" s="6">
        <v>3</v>
      </c>
      <c r="M17" s="6">
        <v>2</v>
      </c>
    </row>
    <row r="18" spans="1:13" x14ac:dyDescent="0.25">
      <c r="A18" t="s">
        <v>17</v>
      </c>
      <c r="B18" t="s">
        <v>31</v>
      </c>
      <c r="C18" s="6">
        <v>5</v>
      </c>
      <c r="D18" s="6">
        <v>5</v>
      </c>
      <c r="E18" s="6">
        <v>4</v>
      </c>
      <c r="F18" s="6">
        <v>4</v>
      </c>
      <c r="G18" s="6">
        <v>3</v>
      </c>
      <c r="I18" s="6">
        <v>4</v>
      </c>
      <c r="J18" s="6">
        <v>4</v>
      </c>
      <c r="K18" s="6">
        <v>4</v>
      </c>
      <c r="L18" s="6">
        <v>3</v>
      </c>
      <c r="M18" s="6">
        <v>3</v>
      </c>
    </row>
    <row r="19" spans="1:13" x14ac:dyDescent="0.25">
      <c r="A19" t="s">
        <v>18</v>
      </c>
      <c r="B19" t="s">
        <v>31</v>
      </c>
      <c r="C19" s="6">
        <v>5</v>
      </c>
      <c r="D19" s="6">
        <v>5</v>
      </c>
      <c r="E19" s="6">
        <v>4</v>
      </c>
      <c r="F19" s="6">
        <v>4</v>
      </c>
      <c r="G19" s="6">
        <v>3</v>
      </c>
      <c r="I19" s="6">
        <v>5</v>
      </c>
      <c r="J19" s="6">
        <v>5</v>
      </c>
      <c r="K19" s="6">
        <v>4</v>
      </c>
      <c r="L19" s="6">
        <v>4</v>
      </c>
      <c r="M19" s="6">
        <v>4</v>
      </c>
    </row>
    <row r="20" spans="1:13" x14ac:dyDescent="0.25">
      <c r="A20" t="s">
        <v>19</v>
      </c>
      <c r="B20" t="s">
        <v>31</v>
      </c>
      <c r="C20" s="6">
        <v>5</v>
      </c>
      <c r="D20" s="6">
        <v>5</v>
      </c>
      <c r="E20" s="6">
        <v>4</v>
      </c>
      <c r="F20" s="6">
        <v>4</v>
      </c>
      <c r="G20" s="6">
        <v>3</v>
      </c>
      <c r="I20" s="6">
        <v>4</v>
      </c>
      <c r="J20" s="6">
        <v>4</v>
      </c>
      <c r="K20" s="6">
        <v>4</v>
      </c>
      <c r="L20" s="6">
        <v>3</v>
      </c>
      <c r="M20" s="6">
        <v>3</v>
      </c>
    </row>
    <row r="21" spans="1:13" x14ac:dyDescent="0.25">
      <c r="A21" t="s">
        <v>20</v>
      </c>
      <c r="B21" t="s">
        <v>31</v>
      </c>
      <c r="C21" s="6">
        <v>5</v>
      </c>
      <c r="D21" s="6">
        <v>5</v>
      </c>
      <c r="E21" s="6">
        <v>4</v>
      </c>
      <c r="F21" s="6">
        <v>4</v>
      </c>
      <c r="G21" s="6">
        <v>3</v>
      </c>
      <c r="I21" s="6">
        <v>5</v>
      </c>
      <c r="J21" s="6">
        <v>5</v>
      </c>
      <c r="K21" s="6">
        <v>4</v>
      </c>
      <c r="L21" s="6">
        <v>4</v>
      </c>
      <c r="M21" s="6">
        <v>3</v>
      </c>
    </row>
    <row r="22" spans="1:13" x14ac:dyDescent="0.25">
      <c r="A22" t="s">
        <v>21</v>
      </c>
      <c r="B22" t="s">
        <v>31</v>
      </c>
      <c r="C22">
        <v>4</v>
      </c>
      <c r="D22">
        <v>4</v>
      </c>
      <c r="E22">
        <v>3</v>
      </c>
      <c r="F22">
        <v>3</v>
      </c>
      <c r="G22">
        <v>2</v>
      </c>
      <c r="I22">
        <v>4</v>
      </c>
      <c r="J22">
        <v>3</v>
      </c>
      <c r="K22">
        <v>3</v>
      </c>
      <c r="L22">
        <v>2</v>
      </c>
      <c r="M22">
        <v>3</v>
      </c>
    </row>
    <row r="23" spans="1:13" x14ac:dyDescent="0.25">
      <c r="A23" t="s">
        <v>22</v>
      </c>
      <c r="B23" t="s">
        <v>31</v>
      </c>
      <c r="C23">
        <v>5</v>
      </c>
      <c r="D23">
        <v>4</v>
      </c>
      <c r="E23">
        <v>4</v>
      </c>
      <c r="F23">
        <v>3</v>
      </c>
      <c r="G23">
        <v>3</v>
      </c>
      <c r="I23">
        <v>5</v>
      </c>
      <c r="J23">
        <v>4</v>
      </c>
      <c r="K23">
        <v>4</v>
      </c>
      <c r="L23">
        <v>3</v>
      </c>
      <c r="M23">
        <v>4</v>
      </c>
    </row>
    <row r="24" spans="1:13" x14ac:dyDescent="0.25">
      <c r="A24" t="s">
        <v>23</v>
      </c>
      <c r="B24" t="s">
        <v>31</v>
      </c>
      <c r="C24">
        <v>4</v>
      </c>
      <c r="D24">
        <v>4</v>
      </c>
      <c r="E24">
        <v>3</v>
      </c>
      <c r="F24">
        <v>3</v>
      </c>
      <c r="G24">
        <v>2</v>
      </c>
      <c r="I24">
        <v>4</v>
      </c>
      <c r="J24">
        <v>3</v>
      </c>
      <c r="K24">
        <v>3</v>
      </c>
      <c r="L24">
        <v>2</v>
      </c>
      <c r="M24">
        <v>3</v>
      </c>
    </row>
    <row r="25" spans="1:13" x14ac:dyDescent="0.25">
      <c r="A25" t="s">
        <v>24</v>
      </c>
      <c r="B25" t="s">
        <v>31</v>
      </c>
      <c r="C25">
        <v>5</v>
      </c>
      <c r="D25">
        <v>4</v>
      </c>
      <c r="E25">
        <v>4</v>
      </c>
      <c r="F25">
        <v>3</v>
      </c>
      <c r="G25">
        <v>3</v>
      </c>
      <c r="I25">
        <v>5</v>
      </c>
      <c r="J25">
        <v>4</v>
      </c>
      <c r="K25">
        <v>4</v>
      </c>
      <c r="L25">
        <v>3</v>
      </c>
      <c r="M25">
        <v>4</v>
      </c>
    </row>
    <row r="26" spans="1:13" x14ac:dyDescent="0.25">
      <c r="A26" t="s">
        <v>25</v>
      </c>
      <c r="B26" t="s">
        <v>31</v>
      </c>
      <c r="C26">
        <v>5</v>
      </c>
      <c r="D26">
        <v>5</v>
      </c>
      <c r="E26">
        <v>4</v>
      </c>
      <c r="F26">
        <v>3</v>
      </c>
      <c r="G26">
        <v>3</v>
      </c>
      <c r="I26">
        <v>5</v>
      </c>
      <c r="J26">
        <v>4</v>
      </c>
      <c r="K26">
        <v>4</v>
      </c>
      <c r="L26">
        <v>3</v>
      </c>
      <c r="M26">
        <v>4</v>
      </c>
    </row>
    <row r="27" spans="1:13" x14ac:dyDescent="0.25">
      <c r="A27" t="s">
        <v>26</v>
      </c>
      <c r="B27" t="s">
        <v>31</v>
      </c>
      <c r="C27">
        <v>5</v>
      </c>
      <c r="D27">
        <v>5</v>
      </c>
      <c r="E27">
        <v>4</v>
      </c>
      <c r="F27">
        <v>3</v>
      </c>
      <c r="G27">
        <v>3</v>
      </c>
      <c r="I27">
        <v>5</v>
      </c>
      <c r="J27">
        <v>4</v>
      </c>
      <c r="K27">
        <v>4</v>
      </c>
      <c r="L27">
        <v>3</v>
      </c>
      <c r="M27">
        <v>4</v>
      </c>
    </row>
    <row r="28" spans="1:13" x14ac:dyDescent="0.25">
      <c r="A28" t="s">
        <v>27</v>
      </c>
      <c r="B28" t="s">
        <v>31</v>
      </c>
      <c r="C28">
        <v>4</v>
      </c>
      <c r="D28">
        <v>4</v>
      </c>
      <c r="E28">
        <v>4</v>
      </c>
      <c r="F28">
        <v>3</v>
      </c>
      <c r="G28">
        <v>2</v>
      </c>
      <c r="I28">
        <v>4</v>
      </c>
      <c r="J28">
        <v>3</v>
      </c>
      <c r="K28">
        <v>3</v>
      </c>
      <c r="L28">
        <v>2</v>
      </c>
      <c r="M28">
        <v>3</v>
      </c>
    </row>
    <row r="29" spans="1:13" x14ac:dyDescent="0.25">
      <c r="A29" t="s">
        <v>28</v>
      </c>
      <c r="B29" t="s">
        <v>31</v>
      </c>
      <c r="C29">
        <v>5</v>
      </c>
      <c r="D29">
        <v>5</v>
      </c>
      <c r="E29">
        <v>4</v>
      </c>
      <c r="F29">
        <v>3</v>
      </c>
      <c r="G29">
        <v>3</v>
      </c>
      <c r="I29">
        <v>5</v>
      </c>
      <c r="J29">
        <v>4</v>
      </c>
      <c r="K29">
        <v>4</v>
      </c>
      <c r="L29">
        <v>3</v>
      </c>
      <c r="M29">
        <v>4</v>
      </c>
    </row>
    <row r="30" spans="1:13" x14ac:dyDescent="0.25">
      <c r="A30" t="s">
        <v>29</v>
      </c>
      <c r="B30" t="s">
        <v>31</v>
      </c>
      <c r="C30">
        <v>4</v>
      </c>
      <c r="D30">
        <v>4</v>
      </c>
      <c r="E30">
        <v>4</v>
      </c>
      <c r="F30">
        <v>3</v>
      </c>
      <c r="G30">
        <v>3</v>
      </c>
      <c r="I30">
        <v>4</v>
      </c>
      <c r="J30">
        <v>3</v>
      </c>
      <c r="K30">
        <v>3</v>
      </c>
      <c r="L30">
        <v>2</v>
      </c>
      <c r="M30">
        <v>3</v>
      </c>
    </row>
    <row r="31" spans="1:13" x14ac:dyDescent="0.25">
      <c r="A31" t="s">
        <v>30</v>
      </c>
      <c r="B31" t="s">
        <v>31</v>
      </c>
      <c r="C31">
        <v>5</v>
      </c>
      <c r="D31">
        <v>5</v>
      </c>
      <c r="E31">
        <v>4</v>
      </c>
      <c r="F31">
        <v>3</v>
      </c>
      <c r="G31">
        <v>3</v>
      </c>
      <c r="I31">
        <v>5</v>
      </c>
      <c r="J31">
        <v>4</v>
      </c>
      <c r="K31">
        <v>4</v>
      </c>
      <c r="L31">
        <v>3</v>
      </c>
      <c r="M31">
        <v>4</v>
      </c>
    </row>
    <row r="32" spans="1:13" x14ac:dyDescent="0.25">
      <c r="A32" t="s">
        <v>53</v>
      </c>
      <c r="C32">
        <v>0</v>
      </c>
      <c r="D32">
        <v>0</v>
      </c>
      <c r="E32">
        <v>0</v>
      </c>
      <c r="F32">
        <v>0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t="s">
        <v>54</v>
      </c>
      <c r="C33">
        <v>6</v>
      </c>
      <c r="D33">
        <v>6</v>
      </c>
      <c r="E33">
        <v>6</v>
      </c>
      <c r="F33">
        <v>6</v>
      </c>
      <c r="G33">
        <v>6</v>
      </c>
      <c r="I33">
        <v>5</v>
      </c>
      <c r="J33">
        <v>5</v>
      </c>
      <c r="K33">
        <v>5</v>
      </c>
      <c r="L33">
        <v>5</v>
      </c>
      <c r="M33">
        <v>5</v>
      </c>
    </row>
    <row r="34" spans="1:13" x14ac:dyDescent="0.25">
      <c r="A34" t="s">
        <v>55</v>
      </c>
      <c r="C34">
        <v>5</v>
      </c>
      <c r="D34">
        <v>4</v>
      </c>
      <c r="E34">
        <v>4</v>
      </c>
      <c r="F34">
        <v>3</v>
      </c>
      <c r="G34">
        <v>3</v>
      </c>
      <c r="I34">
        <v>3</v>
      </c>
      <c r="J34">
        <v>3</v>
      </c>
      <c r="K34">
        <v>3</v>
      </c>
      <c r="L34">
        <v>4</v>
      </c>
      <c r="M34">
        <v>4</v>
      </c>
    </row>
    <row r="35" spans="1:13" x14ac:dyDescent="0.25">
      <c r="A35" t="s">
        <v>67</v>
      </c>
      <c r="C35">
        <v>5</v>
      </c>
      <c r="D35">
        <v>5</v>
      </c>
      <c r="E35">
        <v>6</v>
      </c>
      <c r="F35">
        <v>6</v>
      </c>
      <c r="G35">
        <v>6</v>
      </c>
      <c r="I35">
        <v>6</v>
      </c>
      <c r="J35">
        <v>6</v>
      </c>
      <c r="K35">
        <v>6</v>
      </c>
      <c r="L35">
        <v>6</v>
      </c>
      <c r="M35">
        <v>6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3AC4-BEE3-4F34-9F1E-F589283BCAB3}">
  <dimension ref="A1:Z35"/>
  <sheetViews>
    <sheetView workbookViewId="0">
      <pane ySplit="1" topLeftCell="A12" activePane="bottomLeft" state="frozen"/>
      <selection activeCell="G9" sqref="G9"/>
      <selection pane="bottomLeft" activeCell="D37" sqref="D37"/>
    </sheetView>
  </sheetViews>
  <sheetFormatPr defaultRowHeight="15" x14ac:dyDescent="0.25"/>
  <cols>
    <col min="3" max="7" width="16.28515625" customWidth="1"/>
    <col min="8" max="8" width="3.28515625" style="5" customWidth="1"/>
    <col min="9" max="18" width="16.28515625" customWidth="1"/>
  </cols>
  <sheetData>
    <row r="1" spans="1:26" ht="30" customHeight="1" x14ac:dyDescent="0.25">
      <c r="A1" t="s">
        <v>0</v>
      </c>
      <c r="B1" t="s">
        <v>32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</row>
    <row r="2" spans="1:26" x14ac:dyDescent="0.25">
      <c r="A2" t="s">
        <v>1</v>
      </c>
      <c r="B2" t="s">
        <v>31</v>
      </c>
      <c r="C2" s="6">
        <v>4</v>
      </c>
      <c r="D2" s="6">
        <v>4</v>
      </c>
      <c r="E2" s="6">
        <v>4</v>
      </c>
      <c r="F2" s="6">
        <v>3</v>
      </c>
      <c r="G2" s="6">
        <v>3</v>
      </c>
      <c r="I2">
        <v>5</v>
      </c>
      <c r="J2">
        <v>4</v>
      </c>
      <c r="K2">
        <v>4</v>
      </c>
      <c r="L2">
        <v>3</v>
      </c>
      <c r="M2">
        <v>3</v>
      </c>
      <c r="W2" s="6"/>
      <c r="X2" s="6"/>
      <c r="Y2" s="3"/>
      <c r="Z2" s="3"/>
    </row>
    <row r="3" spans="1:26" x14ac:dyDescent="0.25">
      <c r="A3" t="s">
        <v>2</v>
      </c>
      <c r="B3" t="s">
        <v>31</v>
      </c>
      <c r="C3" s="6">
        <v>3</v>
      </c>
      <c r="D3" s="6">
        <v>3</v>
      </c>
      <c r="E3" s="6">
        <v>3</v>
      </c>
      <c r="F3" s="6">
        <v>3</v>
      </c>
      <c r="G3" s="6">
        <v>3</v>
      </c>
      <c r="I3">
        <v>4</v>
      </c>
      <c r="J3">
        <v>3</v>
      </c>
      <c r="K3">
        <v>3</v>
      </c>
      <c r="L3">
        <v>3</v>
      </c>
      <c r="M3">
        <v>2</v>
      </c>
      <c r="W3" s="6"/>
      <c r="X3" s="6"/>
      <c r="Y3" s="3"/>
      <c r="Z3" s="3"/>
    </row>
    <row r="4" spans="1:26" x14ac:dyDescent="0.25">
      <c r="A4" t="s">
        <v>3</v>
      </c>
      <c r="B4" t="s">
        <v>31</v>
      </c>
      <c r="C4" s="6">
        <v>3</v>
      </c>
      <c r="D4" s="6">
        <v>2</v>
      </c>
      <c r="E4" s="6">
        <v>3</v>
      </c>
      <c r="F4" s="6">
        <v>2</v>
      </c>
      <c r="G4" s="6">
        <v>2</v>
      </c>
      <c r="I4">
        <v>3</v>
      </c>
      <c r="J4">
        <v>3</v>
      </c>
      <c r="K4">
        <v>3</v>
      </c>
      <c r="L4">
        <v>2</v>
      </c>
      <c r="M4">
        <v>2</v>
      </c>
      <c r="W4" s="6"/>
      <c r="X4" s="6"/>
    </row>
    <row r="5" spans="1:26" x14ac:dyDescent="0.25">
      <c r="A5" t="s">
        <v>4</v>
      </c>
      <c r="B5" t="s">
        <v>31</v>
      </c>
      <c r="C5" s="6">
        <v>3</v>
      </c>
      <c r="D5" s="6">
        <v>3</v>
      </c>
      <c r="E5" s="6">
        <v>3</v>
      </c>
      <c r="F5" s="6">
        <v>2</v>
      </c>
      <c r="G5" s="6">
        <v>2</v>
      </c>
      <c r="I5">
        <v>4</v>
      </c>
      <c r="J5">
        <v>4</v>
      </c>
      <c r="K5">
        <v>4</v>
      </c>
      <c r="L5">
        <v>3</v>
      </c>
      <c r="M5">
        <v>3</v>
      </c>
      <c r="W5" s="6"/>
      <c r="X5" s="6"/>
      <c r="Y5" s="3"/>
      <c r="Z5" s="3"/>
    </row>
    <row r="6" spans="1:26" x14ac:dyDescent="0.25">
      <c r="A6" t="s">
        <v>5</v>
      </c>
      <c r="B6" t="s">
        <v>31</v>
      </c>
      <c r="C6" s="6">
        <v>4</v>
      </c>
      <c r="D6" s="6">
        <v>4</v>
      </c>
      <c r="E6" s="6">
        <v>3</v>
      </c>
      <c r="F6" s="6">
        <v>3</v>
      </c>
      <c r="G6" s="6">
        <v>2</v>
      </c>
      <c r="I6">
        <v>4</v>
      </c>
      <c r="J6">
        <v>4</v>
      </c>
      <c r="K6">
        <v>4</v>
      </c>
      <c r="L6">
        <v>3</v>
      </c>
      <c r="M6">
        <v>3</v>
      </c>
      <c r="W6" s="6"/>
      <c r="X6" s="6"/>
      <c r="Y6" s="3"/>
      <c r="Z6" s="3"/>
    </row>
    <row r="7" spans="1:26" x14ac:dyDescent="0.25">
      <c r="A7" t="s">
        <v>6</v>
      </c>
      <c r="B7" t="s">
        <v>31</v>
      </c>
      <c r="C7" s="6">
        <v>4</v>
      </c>
      <c r="D7" s="6">
        <v>4</v>
      </c>
      <c r="E7" s="6">
        <v>4</v>
      </c>
      <c r="F7" s="6">
        <v>3</v>
      </c>
      <c r="G7" s="6">
        <v>3</v>
      </c>
      <c r="I7">
        <v>4</v>
      </c>
      <c r="J7">
        <v>4</v>
      </c>
      <c r="K7">
        <v>4</v>
      </c>
      <c r="L7">
        <v>4</v>
      </c>
      <c r="M7">
        <v>3</v>
      </c>
      <c r="W7" s="6"/>
      <c r="X7" s="6"/>
      <c r="Y7" s="3"/>
      <c r="Z7" s="3"/>
    </row>
    <row r="8" spans="1:26" x14ac:dyDescent="0.25">
      <c r="A8" t="s">
        <v>7</v>
      </c>
      <c r="B8" t="s">
        <v>31</v>
      </c>
      <c r="C8" s="6">
        <v>2</v>
      </c>
      <c r="D8" s="6">
        <v>2</v>
      </c>
      <c r="E8" s="6">
        <v>2</v>
      </c>
      <c r="F8" s="6">
        <v>2</v>
      </c>
      <c r="G8" s="6">
        <v>2</v>
      </c>
      <c r="I8">
        <v>3</v>
      </c>
      <c r="J8">
        <v>3</v>
      </c>
      <c r="K8">
        <v>3</v>
      </c>
      <c r="L8">
        <v>2</v>
      </c>
      <c r="M8">
        <v>2</v>
      </c>
      <c r="W8" s="6"/>
      <c r="X8" s="6"/>
      <c r="Y8" s="3"/>
      <c r="Z8" s="3"/>
    </row>
    <row r="9" spans="1:26" x14ac:dyDescent="0.25">
      <c r="A9" t="s">
        <v>8</v>
      </c>
      <c r="B9" t="s">
        <v>31</v>
      </c>
      <c r="C9" s="6">
        <v>3</v>
      </c>
      <c r="D9" s="6">
        <v>3</v>
      </c>
      <c r="E9" s="6">
        <v>3</v>
      </c>
      <c r="F9" s="6">
        <v>3</v>
      </c>
      <c r="G9" s="6">
        <v>3</v>
      </c>
      <c r="I9">
        <v>4</v>
      </c>
      <c r="J9">
        <v>4</v>
      </c>
      <c r="K9">
        <v>4</v>
      </c>
      <c r="L9">
        <v>3</v>
      </c>
      <c r="M9">
        <v>3</v>
      </c>
      <c r="W9" s="6"/>
      <c r="X9" s="6"/>
      <c r="Y9" s="3"/>
      <c r="Z9" s="3"/>
    </row>
    <row r="10" spans="1:26" x14ac:dyDescent="0.25">
      <c r="A10" t="s">
        <v>9</v>
      </c>
      <c r="B10" t="s">
        <v>31</v>
      </c>
      <c r="C10" s="6">
        <v>4</v>
      </c>
      <c r="D10" s="6">
        <v>4</v>
      </c>
      <c r="E10" s="6">
        <v>4</v>
      </c>
      <c r="F10" s="6">
        <v>3</v>
      </c>
      <c r="G10" s="6">
        <v>3</v>
      </c>
      <c r="I10">
        <v>5</v>
      </c>
      <c r="J10">
        <v>5</v>
      </c>
      <c r="K10">
        <v>5</v>
      </c>
      <c r="L10">
        <v>4</v>
      </c>
      <c r="M10">
        <v>4</v>
      </c>
      <c r="W10" s="6"/>
      <c r="X10" s="6"/>
      <c r="Y10" s="3"/>
      <c r="Z10" s="3"/>
    </row>
    <row r="11" spans="1:26" x14ac:dyDescent="0.25">
      <c r="A11" t="s">
        <v>10</v>
      </c>
      <c r="B11" t="s">
        <v>31</v>
      </c>
      <c r="C11" s="6">
        <v>4</v>
      </c>
      <c r="D11" s="6">
        <v>4</v>
      </c>
      <c r="E11" s="6">
        <v>4</v>
      </c>
      <c r="F11" s="6">
        <v>3</v>
      </c>
      <c r="G11" s="6">
        <v>3</v>
      </c>
      <c r="I11">
        <v>5</v>
      </c>
      <c r="J11">
        <v>5</v>
      </c>
      <c r="K11">
        <v>5</v>
      </c>
      <c r="L11">
        <v>4</v>
      </c>
      <c r="M11">
        <v>4</v>
      </c>
      <c r="W11" s="6"/>
      <c r="X11" s="6"/>
      <c r="Y11" s="3"/>
      <c r="Z11" s="3"/>
    </row>
    <row r="12" spans="1:26" x14ac:dyDescent="0.25">
      <c r="A12" t="s">
        <v>11</v>
      </c>
      <c r="B12" t="s">
        <v>31</v>
      </c>
      <c r="C12" s="6">
        <v>3</v>
      </c>
      <c r="D12" s="6">
        <v>3</v>
      </c>
      <c r="E12" s="6">
        <v>3</v>
      </c>
      <c r="F12" s="6">
        <v>3</v>
      </c>
      <c r="G12" s="6">
        <v>2</v>
      </c>
      <c r="I12">
        <v>4</v>
      </c>
      <c r="J12">
        <v>4</v>
      </c>
      <c r="K12">
        <v>4</v>
      </c>
      <c r="L12">
        <v>3</v>
      </c>
      <c r="M12">
        <v>3</v>
      </c>
      <c r="W12" s="6"/>
      <c r="X12" s="6"/>
      <c r="Y12" s="3"/>
      <c r="Z12" s="3"/>
    </row>
    <row r="13" spans="1:26" x14ac:dyDescent="0.25">
      <c r="A13" t="s">
        <v>12</v>
      </c>
      <c r="B13" t="s">
        <v>31</v>
      </c>
      <c r="C13" s="6">
        <v>4</v>
      </c>
      <c r="D13" s="6">
        <v>4</v>
      </c>
      <c r="E13" s="6">
        <v>4</v>
      </c>
      <c r="F13" s="6">
        <v>3</v>
      </c>
      <c r="G13" s="6">
        <v>3</v>
      </c>
      <c r="I13">
        <v>5</v>
      </c>
      <c r="J13">
        <v>5</v>
      </c>
      <c r="K13">
        <v>5</v>
      </c>
      <c r="L13">
        <v>4</v>
      </c>
      <c r="M13">
        <v>4</v>
      </c>
      <c r="W13" s="6"/>
      <c r="X13" s="6"/>
      <c r="Y13" s="3"/>
      <c r="Z13" s="3"/>
    </row>
    <row r="14" spans="1:26" x14ac:dyDescent="0.25">
      <c r="A14" t="s">
        <v>13</v>
      </c>
      <c r="B14" t="s">
        <v>31</v>
      </c>
      <c r="C14" s="6">
        <v>3</v>
      </c>
      <c r="D14" s="6">
        <v>3</v>
      </c>
      <c r="E14" s="6">
        <v>3</v>
      </c>
      <c r="F14" s="6">
        <v>3</v>
      </c>
      <c r="G14" s="6">
        <v>2</v>
      </c>
      <c r="I14">
        <v>3</v>
      </c>
      <c r="J14">
        <v>3</v>
      </c>
      <c r="K14">
        <v>3</v>
      </c>
      <c r="L14">
        <v>2</v>
      </c>
      <c r="M14">
        <v>2</v>
      </c>
      <c r="W14" s="6"/>
      <c r="X14" s="6"/>
      <c r="Y14" s="3"/>
      <c r="Z14" s="3"/>
    </row>
    <row r="15" spans="1:26" x14ac:dyDescent="0.25">
      <c r="A15" t="s">
        <v>14</v>
      </c>
      <c r="B15" t="s">
        <v>31</v>
      </c>
      <c r="C15" s="6">
        <v>4</v>
      </c>
      <c r="D15" s="6">
        <v>4</v>
      </c>
      <c r="E15" s="6">
        <v>4</v>
      </c>
      <c r="F15" s="6">
        <v>3</v>
      </c>
      <c r="G15" s="6">
        <v>3</v>
      </c>
      <c r="I15">
        <v>4</v>
      </c>
      <c r="J15">
        <v>4</v>
      </c>
      <c r="K15">
        <v>4</v>
      </c>
      <c r="L15">
        <v>3</v>
      </c>
      <c r="M15">
        <v>3</v>
      </c>
      <c r="W15" s="6"/>
      <c r="X15" s="6"/>
      <c r="Y15" s="3"/>
      <c r="Z15" s="3"/>
    </row>
    <row r="16" spans="1:26" x14ac:dyDescent="0.25">
      <c r="A16" t="s">
        <v>15</v>
      </c>
      <c r="B16" t="s">
        <v>31</v>
      </c>
      <c r="C16" s="6">
        <v>2</v>
      </c>
      <c r="D16" s="6">
        <v>2</v>
      </c>
      <c r="E16" s="6">
        <v>2</v>
      </c>
      <c r="F16" s="6">
        <v>2</v>
      </c>
      <c r="G16" s="6">
        <v>1</v>
      </c>
      <c r="I16">
        <v>3</v>
      </c>
      <c r="J16">
        <v>3</v>
      </c>
      <c r="K16">
        <v>3</v>
      </c>
      <c r="L16">
        <v>2</v>
      </c>
      <c r="M16">
        <v>2</v>
      </c>
      <c r="W16" s="6"/>
      <c r="X16" s="6"/>
      <c r="Y16" s="3"/>
      <c r="Z16" s="3"/>
    </row>
    <row r="17" spans="1:26" x14ac:dyDescent="0.25">
      <c r="A17" t="s">
        <v>16</v>
      </c>
      <c r="B17" t="s">
        <v>31</v>
      </c>
      <c r="C17" s="6">
        <v>3</v>
      </c>
      <c r="D17" s="6">
        <v>3</v>
      </c>
      <c r="E17" s="6">
        <v>3</v>
      </c>
      <c r="F17" s="6">
        <v>2</v>
      </c>
      <c r="G17" s="6">
        <v>2</v>
      </c>
      <c r="I17">
        <v>4</v>
      </c>
      <c r="J17">
        <v>4</v>
      </c>
      <c r="K17">
        <v>4</v>
      </c>
      <c r="L17">
        <v>3</v>
      </c>
      <c r="M17">
        <v>3</v>
      </c>
      <c r="W17" s="6"/>
      <c r="X17" s="6"/>
      <c r="Y17" s="3"/>
      <c r="Z17" s="3"/>
    </row>
    <row r="18" spans="1:26" x14ac:dyDescent="0.25">
      <c r="A18" t="s">
        <v>17</v>
      </c>
      <c r="B18" t="s">
        <v>31</v>
      </c>
      <c r="C18" s="6">
        <v>4</v>
      </c>
      <c r="D18" s="6">
        <v>4</v>
      </c>
      <c r="E18" s="6">
        <v>4</v>
      </c>
      <c r="F18" s="6">
        <v>3</v>
      </c>
      <c r="G18" s="6">
        <v>3</v>
      </c>
      <c r="I18">
        <v>5</v>
      </c>
      <c r="J18">
        <v>5</v>
      </c>
      <c r="K18">
        <v>5</v>
      </c>
      <c r="L18">
        <v>4</v>
      </c>
      <c r="M18">
        <v>4</v>
      </c>
      <c r="W18" s="6"/>
      <c r="X18" s="6"/>
      <c r="Y18" s="3"/>
      <c r="Z18" s="3"/>
    </row>
    <row r="19" spans="1:26" x14ac:dyDescent="0.25">
      <c r="A19" t="s">
        <v>18</v>
      </c>
      <c r="B19" t="s">
        <v>31</v>
      </c>
      <c r="C19" s="6">
        <v>4</v>
      </c>
      <c r="D19" s="6">
        <v>4</v>
      </c>
      <c r="E19" s="6">
        <v>4</v>
      </c>
      <c r="F19" s="6">
        <v>3</v>
      </c>
      <c r="G19" s="6">
        <v>3</v>
      </c>
      <c r="I19">
        <v>5</v>
      </c>
      <c r="J19">
        <v>5</v>
      </c>
      <c r="K19">
        <v>5</v>
      </c>
      <c r="L19">
        <v>4</v>
      </c>
      <c r="M19">
        <v>4</v>
      </c>
      <c r="W19" s="6"/>
      <c r="X19" s="6"/>
      <c r="Y19" s="3"/>
      <c r="Z19" s="3"/>
    </row>
    <row r="20" spans="1:26" x14ac:dyDescent="0.25">
      <c r="A20" t="s">
        <v>19</v>
      </c>
      <c r="B20" t="s">
        <v>31</v>
      </c>
      <c r="C20" s="6">
        <v>4</v>
      </c>
      <c r="D20" s="6">
        <v>4</v>
      </c>
      <c r="E20" s="6">
        <v>4</v>
      </c>
      <c r="F20" s="6">
        <v>3</v>
      </c>
      <c r="G20" s="6">
        <v>2</v>
      </c>
      <c r="I20">
        <v>4</v>
      </c>
      <c r="J20">
        <v>4</v>
      </c>
      <c r="K20">
        <v>4</v>
      </c>
      <c r="L20">
        <v>3</v>
      </c>
      <c r="M20">
        <v>3</v>
      </c>
      <c r="W20" s="6"/>
      <c r="X20" s="6"/>
      <c r="Y20" s="3"/>
      <c r="Z20" s="3"/>
    </row>
    <row r="21" spans="1:26" x14ac:dyDescent="0.25">
      <c r="A21" t="s">
        <v>20</v>
      </c>
      <c r="B21" t="s">
        <v>31</v>
      </c>
      <c r="C21" s="6">
        <v>4</v>
      </c>
      <c r="D21" s="6">
        <v>4</v>
      </c>
      <c r="E21" s="6">
        <v>4</v>
      </c>
      <c r="F21" s="6">
        <v>3</v>
      </c>
      <c r="G21" s="6">
        <v>3</v>
      </c>
      <c r="I21">
        <v>5</v>
      </c>
      <c r="J21">
        <v>5</v>
      </c>
      <c r="K21">
        <v>5</v>
      </c>
      <c r="L21">
        <v>4</v>
      </c>
      <c r="M21">
        <v>4</v>
      </c>
      <c r="W21" s="6"/>
      <c r="X21" s="6"/>
      <c r="Y21" s="3"/>
      <c r="Z21" s="3"/>
    </row>
    <row r="22" spans="1:26" x14ac:dyDescent="0.25">
      <c r="A22" t="s">
        <v>21</v>
      </c>
      <c r="B22" t="s">
        <v>31</v>
      </c>
      <c r="C22">
        <v>4</v>
      </c>
      <c r="D22">
        <v>3</v>
      </c>
      <c r="E22">
        <v>3</v>
      </c>
      <c r="F22">
        <v>3</v>
      </c>
      <c r="G22">
        <v>3</v>
      </c>
      <c r="I22">
        <v>4</v>
      </c>
      <c r="J22">
        <v>4</v>
      </c>
      <c r="K22">
        <v>4</v>
      </c>
      <c r="L22">
        <v>3</v>
      </c>
      <c r="M22">
        <v>3</v>
      </c>
      <c r="W22" s="3"/>
      <c r="X22" s="3"/>
      <c r="Y22" s="3"/>
      <c r="Z22" s="3"/>
    </row>
    <row r="23" spans="1:26" x14ac:dyDescent="0.25">
      <c r="A23" t="s">
        <v>22</v>
      </c>
      <c r="B23" t="s">
        <v>31</v>
      </c>
      <c r="C23">
        <v>5</v>
      </c>
      <c r="D23">
        <v>5</v>
      </c>
      <c r="E23">
        <v>4</v>
      </c>
      <c r="F23">
        <v>4</v>
      </c>
      <c r="G23">
        <v>3</v>
      </c>
      <c r="I23">
        <v>4</v>
      </c>
      <c r="J23">
        <v>4</v>
      </c>
      <c r="K23">
        <v>4</v>
      </c>
      <c r="L23">
        <v>3</v>
      </c>
      <c r="M23">
        <v>3</v>
      </c>
      <c r="W23" s="3"/>
      <c r="X23" s="3"/>
      <c r="Y23" s="3"/>
      <c r="Z23" s="3"/>
    </row>
    <row r="24" spans="1:26" x14ac:dyDescent="0.25">
      <c r="A24" t="s">
        <v>23</v>
      </c>
      <c r="B24" t="s">
        <v>31</v>
      </c>
      <c r="C24">
        <v>4</v>
      </c>
      <c r="D24">
        <v>4</v>
      </c>
      <c r="E24">
        <v>3</v>
      </c>
      <c r="F24">
        <v>3</v>
      </c>
      <c r="G24">
        <v>3</v>
      </c>
      <c r="I24">
        <v>3</v>
      </c>
      <c r="J24">
        <v>3</v>
      </c>
      <c r="K24">
        <v>3</v>
      </c>
      <c r="L24">
        <v>3</v>
      </c>
      <c r="M24">
        <v>2</v>
      </c>
      <c r="W24" s="3"/>
      <c r="X24" s="3"/>
      <c r="Y24" s="3"/>
      <c r="Z24" s="3"/>
    </row>
    <row r="25" spans="1:26" x14ac:dyDescent="0.25">
      <c r="A25" t="s">
        <v>24</v>
      </c>
      <c r="B25" t="s">
        <v>31</v>
      </c>
      <c r="C25">
        <v>5</v>
      </c>
      <c r="D25">
        <v>5</v>
      </c>
      <c r="E25">
        <v>4</v>
      </c>
      <c r="F25">
        <v>4</v>
      </c>
      <c r="G25">
        <v>3</v>
      </c>
      <c r="I25">
        <v>4</v>
      </c>
      <c r="J25">
        <v>4</v>
      </c>
      <c r="K25">
        <v>4</v>
      </c>
      <c r="L25">
        <v>3</v>
      </c>
      <c r="M25">
        <v>3</v>
      </c>
      <c r="W25" s="3"/>
      <c r="X25" s="3"/>
      <c r="Y25" s="3"/>
      <c r="Z25" s="3"/>
    </row>
    <row r="26" spans="1:26" x14ac:dyDescent="0.25">
      <c r="A26" t="s">
        <v>25</v>
      </c>
      <c r="B26" t="s">
        <v>31</v>
      </c>
      <c r="C26">
        <v>4</v>
      </c>
      <c r="D26">
        <v>4</v>
      </c>
      <c r="E26">
        <v>4</v>
      </c>
      <c r="F26">
        <v>4</v>
      </c>
      <c r="G26">
        <v>3</v>
      </c>
      <c r="I26">
        <v>4</v>
      </c>
      <c r="J26">
        <v>4</v>
      </c>
      <c r="K26">
        <v>4</v>
      </c>
      <c r="L26">
        <v>3</v>
      </c>
      <c r="M26">
        <v>3</v>
      </c>
      <c r="W26" s="3"/>
      <c r="X26" s="3"/>
      <c r="Y26" s="3"/>
      <c r="Z26" s="3"/>
    </row>
    <row r="27" spans="1:26" x14ac:dyDescent="0.25">
      <c r="A27" t="s">
        <v>26</v>
      </c>
      <c r="B27" t="s">
        <v>31</v>
      </c>
      <c r="C27">
        <v>4</v>
      </c>
      <c r="D27">
        <v>4</v>
      </c>
      <c r="E27">
        <v>3</v>
      </c>
      <c r="F27">
        <v>3</v>
      </c>
      <c r="G27">
        <v>3</v>
      </c>
      <c r="I27">
        <v>4</v>
      </c>
      <c r="J27">
        <v>4</v>
      </c>
      <c r="K27">
        <v>4</v>
      </c>
      <c r="L27">
        <v>3</v>
      </c>
      <c r="M27">
        <v>3</v>
      </c>
      <c r="W27" s="3"/>
      <c r="X27" s="3"/>
      <c r="Y27" s="3"/>
      <c r="Z27" s="3"/>
    </row>
    <row r="28" spans="1:26" x14ac:dyDescent="0.25">
      <c r="A28" t="s">
        <v>27</v>
      </c>
      <c r="B28" t="s">
        <v>31</v>
      </c>
      <c r="C28">
        <v>4</v>
      </c>
      <c r="D28">
        <v>4</v>
      </c>
      <c r="E28">
        <v>3</v>
      </c>
      <c r="F28">
        <v>3</v>
      </c>
      <c r="G28">
        <v>3</v>
      </c>
      <c r="I28">
        <v>3</v>
      </c>
      <c r="J28">
        <v>3</v>
      </c>
      <c r="K28">
        <v>3</v>
      </c>
      <c r="L28">
        <v>3</v>
      </c>
      <c r="M28">
        <v>2</v>
      </c>
      <c r="W28" s="3"/>
      <c r="X28" s="3"/>
      <c r="Y28" s="3"/>
      <c r="Z28" s="3"/>
    </row>
    <row r="29" spans="1:26" x14ac:dyDescent="0.25">
      <c r="A29" t="s">
        <v>28</v>
      </c>
      <c r="B29" t="s">
        <v>31</v>
      </c>
      <c r="C29">
        <v>5</v>
      </c>
      <c r="D29">
        <v>5</v>
      </c>
      <c r="E29">
        <v>4</v>
      </c>
      <c r="F29">
        <v>4</v>
      </c>
      <c r="G29">
        <v>3</v>
      </c>
      <c r="I29">
        <v>4</v>
      </c>
      <c r="J29">
        <v>4</v>
      </c>
      <c r="K29">
        <v>4</v>
      </c>
      <c r="L29">
        <v>3</v>
      </c>
      <c r="M29">
        <v>3</v>
      </c>
      <c r="W29" s="3"/>
      <c r="X29" s="3"/>
      <c r="Y29" s="3"/>
      <c r="Z29" s="3"/>
    </row>
    <row r="30" spans="1:26" x14ac:dyDescent="0.25">
      <c r="A30" t="s">
        <v>29</v>
      </c>
      <c r="B30" t="s">
        <v>31</v>
      </c>
      <c r="C30">
        <v>4</v>
      </c>
      <c r="D30">
        <v>4</v>
      </c>
      <c r="E30">
        <v>3</v>
      </c>
      <c r="F30">
        <v>3</v>
      </c>
      <c r="G30">
        <v>3</v>
      </c>
      <c r="I30">
        <v>3</v>
      </c>
      <c r="J30">
        <v>3</v>
      </c>
      <c r="K30">
        <v>3</v>
      </c>
      <c r="L30">
        <v>3</v>
      </c>
      <c r="M30">
        <v>2</v>
      </c>
      <c r="W30" s="3"/>
      <c r="X30" s="3"/>
      <c r="Y30" s="3"/>
      <c r="Z30" s="3"/>
    </row>
    <row r="31" spans="1:26" x14ac:dyDescent="0.25">
      <c r="A31" t="s">
        <v>30</v>
      </c>
      <c r="B31" t="s">
        <v>31</v>
      </c>
      <c r="C31">
        <v>5</v>
      </c>
      <c r="D31">
        <v>5</v>
      </c>
      <c r="E31">
        <v>4</v>
      </c>
      <c r="F31">
        <v>4</v>
      </c>
      <c r="G31">
        <v>3</v>
      </c>
      <c r="I31">
        <v>4</v>
      </c>
      <c r="J31">
        <v>4</v>
      </c>
      <c r="K31">
        <v>4</v>
      </c>
      <c r="L31">
        <v>3</v>
      </c>
      <c r="M31">
        <v>3</v>
      </c>
      <c r="W31" s="3"/>
      <c r="X31" s="3"/>
      <c r="Y31" s="3"/>
      <c r="Z31" s="3"/>
    </row>
    <row r="32" spans="1:26" x14ac:dyDescent="0.25">
      <c r="A32" t="s">
        <v>53</v>
      </c>
      <c r="C32">
        <v>0</v>
      </c>
      <c r="D32">
        <v>0</v>
      </c>
      <c r="E32">
        <v>0</v>
      </c>
      <c r="F32">
        <v>0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t="s">
        <v>54</v>
      </c>
      <c r="C33">
        <v>6</v>
      </c>
      <c r="D33">
        <v>6</v>
      </c>
      <c r="E33">
        <v>6</v>
      </c>
      <c r="F33">
        <v>5</v>
      </c>
      <c r="G33">
        <v>5</v>
      </c>
      <c r="I33">
        <v>5</v>
      </c>
      <c r="J33">
        <v>5</v>
      </c>
      <c r="K33">
        <v>5</v>
      </c>
      <c r="L33">
        <v>5</v>
      </c>
      <c r="M33">
        <v>5</v>
      </c>
    </row>
    <row r="34" spans="1:13" x14ac:dyDescent="0.25">
      <c r="A34" t="s">
        <v>55</v>
      </c>
      <c r="C34">
        <v>3</v>
      </c>
      <c r="D34">
        <v>3</v>
      </c>
      <c r="E34">
        <v>3</v>
      </c>
      <c r="F34">
        <v>4</v>
      </c>
      <c r="G34">
        <v>4</v>
      </c>
      <c r="I34">
        <v>3</v>
      </c>
      <c r="J34">
        <v>3</v>
      </c>
      <c r="K34">
        <v>3</v>
      </c>
      <c r="L34">
        <v>5</v>
      </c>
      <c r="M34">
        <v>5</v>
      </c>
    </row>
    <row r="35" spans="1:13" x14ac:dyDescent="0.25">
      <c r="A35" t="s">
        <v>67</v>
      </c>
      <c r="C35">
        <v>5</v>
      </c>
      <c r="D35">
        <v>5</v>
      </c>
      <c r="E35">
        <v>5</v>
      </c>
      <c r="F35">
        <v>5</v>
      </c>
      <c r="G35">
        <v>6</v>
      </c>
      <c r="I35">
        <v>5</v>
      </c>
      <c r="J35">
        <v>5</v>
      </c>
      <c r="K35">
        <v>5</v>
      </c>
      <c r="L35">
        <v>5</v>
      </c>
      <c r="M35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0CDD-827D-4581-B0C1-EFC7C0A918CE}">
  <dimension ref="A1:S73"/>
  <sheetViews>
    <sheetView tabSelected="1" workbookViewId="0">
      <pane ySplit="1" topLeftCell="A7" activePane="bottomLeft" state="frozen"/>
      <selection pane="bottomLeft" activeCell="C36" sqref="C36"/>
    </sheetView>
  </sheetViews>
  <sheetFormatPr defaultRowHeight="15" x14ac:dyDescent="0.25"/>
  <cols>
    <col min="3" max="7" width="16.28515625" customWidth="1"/>
    <col min="8" max="8" width="3.28515625" style="5" customWidth="1"/>
    <col min="9" max="16" width="16.28515625" customWidth="1"/>
  </cols>
  <sheetData>
    <row r="1" spans="1:13" ht="30" customHeight="1" x14ac:dyDescent="0.25">
      <c r="A1" t="s">
        <v>0</v>
      </c>
      <c r="B1" t="s">
        <v>32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</row>
    <row r="2" spans="1:13" x14ac:dyDescent="0.25">
      <c r="A2" t="s">
        <v>1</v>
      </c>
      <c r="B2" t="s">
        <v>31</v>
      </c>
      <c r="C2">
        <v>4</v>
      </c>
      <c r="D2">
        <v>4</v>
      </c>
      <c r="E2">
        <v>3</v>
      </c>
      <c r="F2">
        <v>3</v>
      </c>
      <c r="G2">
        <v>3</v>
      </c>
      <c r="I2">
        <v>4</v>
      </c>
      <c r="J2">
        <v>4</v>
      </c>
      <c r="K2">
        <v>4</v>
      </c>
      <c r="L2">
        <v>3</v>
      </c>
      <c r="M2">
        <v>3</v>
      </c>
    </row>
    <row r="3" spans="1:13" x14ac:dyDescent="0.25">
      <c r="A3" t="s">
        <v>2</v>
      </c>
      <c r="B3" t="s">
        <v>31</v>
      </c>
      <c r="C3">
        <v>5</v>
      </c>
      <c r="D3">
        <v>4</v>
      </c>
      <c r="E3">
        <v>4</v>
      </c>
      <c r="F3">
        <v>3</v>
      </c>
      <c r="G3">
        <v>3</v>
      </c>
      <c r="I3">
        <v>5</v>
      </c>
      <c r="J3">
        <v>4</v>
      </c>
      <c r="K3">
        <v>4</v>
      </c>
      <c r="L3">
        <v>4</v>
      </c>
      <c r="M3">
        <v>3</v>
      </c>
    </row>
    <row r="4" spans="1:13" x14ac:dyDescent="0.25">
      <c r="A4" t="s">
        <v>3</v>
      </c>
      <c r="B4" t="s">
        <v>31</v>
      </c>
      <c r="C4">
        <v>3</v>
      </c>
      <c r="D4">
        <v>3</v>
      </c>
      <c r="E4">
        <v>3</v>
      </c>
      <c r="F4">
        <v>2</v>
      </c>
      <c r="G4">
        <v>2</v>
      </c>
      <c r="I4">
        <v>3</v>
      </c>
      <c r="J4">
        <v>3</v>
      </c>
      <c r="K4">
        <v>3</v>
      </c>
      <c r="L4">
        <v>3</v>
      </c>
      <c r="M4">
        <v>2</v>
      </c>
    </row>
    <row r="5" spans="1:13" x14ac:dyDescent="0.25">
      <c r="A5" t="s">
        <v>4</v>
      </c>
      <c r="B5" t="s">
        <v>31</v>
      </c>
      <c r="C5">
        <v>4</v>
      </c>
      <c r="D5">
        <v>4</v>
      </c>
      <c r="E5">
        <v>3</v>
      </c>
      <c r="F5">
        <v>3</v>
      </c>
      <c r="G5">
        <v>3</v>
      </c>
      <c r="I5">
        <v>4</v>
      </c>
      <c r="J5">
        <v>4</v>
      </c>
      <c r="K5">
        <v>4</v>
      </c>
      <c r="L5">
        <v>3</v>
      </c>
      <c r="M5">
        <v>2</v>
      </c>
    </row>
    <row r="6" spans="1:13" x14ac:dyDescent="0.25">
      <c r="A6" t="s">
        <v>5</v>
      </c>
      <c r="B6" t="s">
        <v>31</v>
      </c>
      <c r="C6">
        <v>4</v>
      </c>
      <c r="D6">
        <v>4</v>
      </c>
      <c r="E6">
        <v>3</v>
      </c>
      <c r="F6">
        <v>3</v>
      </c>
      <c r="G6">
        <v>3</v>
      </c>
      <c r="I6">
        <v>4</v>
      </c>
      <c r="J6">
        <v>4</v>
      </c>
      <c r="K6">
        <v>4</v>
      </c>
      <c r="L6">
        <v>3</v>
      </c>
      <c r="M6">
        <v>3</v>
      </c>
    </row>
    <row r="7" spans="1:13" x14ac:dyDescent="0.25">
      <c r="A7" t="s">
        <v>6</v>
      </c>
      <c r="B7" t="s">
        <v>31</v>
      </c>
      <c r="C7">
        <v>5</v>
      </c>
      <c r="D7">
        <v>5</v>
      </c>
      <c r="E7">
        <v>4</v>
      </c>
      <c r="F7">
        <v>4</v>
      </c>
      <c r="G7">
        <v>3</v>
      </c>
      <c r="I7">
        <v>4</v>
      </c>
      <c r="J7">
        <v>4</v>
      </c>
      <c r="K7">
        <v>4</v>
      </c>
      <c r="L7">
        <v>3</v>
      </c>
      <c r="M7">
        <v>3</v>
      </c>
    </row>
    <row r="8" spans="1:13" x14ac:dyDescent="0.25">
      <c r="A8" t="s">
        <v>7</v>
      </c>
      <c r="B8" t="s">
        <v>31</v>
      </c>
      <c r="C8">
        <v>3</v>
      </c>
      <c r="D8">
        <v>3</v>
      </c>
      <c r="E8">
        <v>3</v>
      </c>
      <c r="F8">
        <v>3</v>
      </c>
      <c r="G8">
        <v>3</v>
      </c>
      <c r="I8">
        <v>3</v>
      </c>
      <c r="J8">
        <v>3</v>
      </c>
      <c r="K8">
        <v>3</v>
      </c>
      <c r="L8">
        <v>3</v>
      </c>
      <c r="M8">
        <v>2</v>
      </c>
    </row>
    <row r="9" spans="1:13" x14ac:dyDescent="0.25">
      <c r="A9" t="s">
        <v>8</v>
      </c>
      <c r="B9" t="s">
        <v>31</v>
      </c>
      <c r="C9">
        <v>4</v>
      </c>
      <c r="D9">
        <v>4</v>
      </c>
      <c r="E9">
        <v>4</v>
      </c>
      <c r="F9">
        <v>3</v>
      </c>
      <c r="G9">
        <v>3</v>
      </c>
      <c r="I9">
        <v>4</v>
      </c>
      <c r="J9">
        <v>4</v>
      </c>
      <c r="K9">
        <v>4</v>
      </c>
      <c r="L9">
        <v>3</v>
      </c>
      <c r="M9">
        <v>3</v>
      </c>
    </row>
    <row r="10" spans="1:13" x14ac:dyDescent="0.25">
      <c r="A10" t="s">
        <v>9</v>
      </c>
      <c r="B10" t="s">
        <v>31</v>
      </c>
      <c r="C10">
        <v>4</v>
      </c>
      <c r="D10">
        <v>4</v>
      </c>
      <c r="E10">
        <v>4</v>
      </c>
      <c r="F10">
        <v>3</v>
      </c>
      <c r="G10">
        <v>3</v>
      </c>
      <c r="I10">
        <v>4</v>
      </c>
      <c r="J10">
        <v>4</v>
      </c>
      <c r="K10">
        <v>4</v>
      </c>
      <c r="L10">
        <v>3</v>
      </c>
      <c r="M10">
        <v>3</v>
      </c>
    </row>
    <row r="11" spans="1:13" x14ac:dyDescent="0.25">
      <c r="A11" t="s">
        <v>10</v>
      </c>
      <c r="B11" t="s">
        <v>31</v>
      </c>
      <c r="C11">
        <v>5</v>
      </c>
      <c r="D11">
        <v>5</v>
      </c>
      <c r="E11">
        <v>4</v>
      </c>
      <c r="F11">
        <v>4</v>
      </c>
      <c r="G11">
        <v>3</v>
      </c>
      <c r="I11">
        <v>4</v>
      </c>
      <c r="J11">
        <v>5</v>
      </c>
      <c r="K11">
        <v>4</v>
      </c>
      <c r="L11">
        <v>4</v>
      </c>
      <c r="M11">
        <v>3</v>
      </c>
    </row>
    <row r="12" spans="1:13" x14ac:dyDescent="0.25">
      <c r="A12" t="s">
        <v>11</v>
      </c>
      <c r="B12" t="s">
        <v>31</v>
      </c>
      <c r="C12">
        <v>4</v>
      </c>
      <c r="D12">
        <v>4</v>
      </c>
      <c r="E12">
        <v>4</v>
      </c>
      <c r="F12">
        <v>3</v>
      </c>
      <c r="G12">
        <v>3</v>
      </c>
      <c r="I12">
        <v>4</v>
      </c>
      <c r="J12">
        <v>4</v>
      </c>
      <c r="K12">
        <v>4</v>
      </c>
      <c r="L12">
        <v>3</v>
      </c>
      <c r="M12">
        <v>3</v>
      </c>
    </row>
    <row r="13" spans="1:13" x14ac:dyDescent="0.25">
      <c r="A13" t="s">
        <v>12</v>
      </c>
      <c r="B13" t="s">
        <v>31</v>
      </c>
      <c r="C13">
        <v>5</v>
      </c>
      <c r="D13">
        <v>5</v>
      </c>
      <c r="E13">
        <v>4</v>
      </c>
      <c r="F13">
        <v>4</v>
      </c>
      <c r="G13">
        <v>3</v>
      </c>
      <c r="I13">
        <v>4</v>
      </c>
      <c r="J13">
        <v>4</v>
      </c>
      <c r="K13">
        <v>4</v>
      </c>
      <c r="L13">
        <v>3</v>
      </c>
      <c r="M13">
        <v>3</v>
      </c>
    </row>
    <row r="14" spans="1:13" x14ac:dyDescent="0.25">
      <c r="A14" t="s">
        <v>13</v>
      </c>
      <c r="B14" t="s">
        <v>31</v>
      </c>
      <c r="C14">
        <v>4</v>
      </c>
      <c r="D14">
        <v>4</v>
      </c>
      <c r="E14">
        <v>4</v>
      </c>
      <c r="F14">
        <v>3</v>
      </c>
      <c r="G14">
        <v>3</v>
      </c>
      <c r="I14">
        <v>4</v>
      </c>
      <c r="J14">
        <v>4</v>
      </c>
      <c r="K14">
        <v>4</v>
      </c>
      <c r="L14">
        <v>3</v>
      </c>
      <c r="M14">
        <v>3</v>
      </c>
    </row>
    <row r="15" spans="1:13" x14ac:dyDescent="0.25">
      <c r="A15" t="s">
        <v>14</v>
      </c>
      <c r="B15" t="s">
        <v>31</v>
      </c>
      <c r="C15">
        <v>4</v>
      </c>
      <c r="D15">
        <v>5</v>
      </c>
      <c r="E15">
        <v>4</v>
      </c>
      <c r="F15">
        <v>4</v>
      </c>
      <c r="G15">
        <v>3</v>
      </c>
      <c r="I15">
        <v>4</v>
      </c>
      <c r="J15">
        <v>4</v>
      </c>
      <c r="K15">
        <v>4</v>
      </c>
      <c r="L15">
        <v>3</v>
      </c>
      <c r="M15">
        <v>3</v>
      </c>
    </row>
    <row r="16" spans="1:13" x14ac:dyDescent="0.25">
      <c r="A16" t="s">
        <v>15</v>
      </c>
      <c r="B16" t="s">
        <v>31</v>
      </c>
      <c r="C16">
        <v>4</v>
      </c>
      <c r="D16">
        <v>4</v>
      </c>
      <c r="E16">
        <v>3</v>
      </c>
      <c r="F16">
        <v>3</v>
      </c>
      <c r="G16">
        <v>2</v>
      </c>
      <c r="I16">
        <v>3</v>
      </c>
      <c r="J16">
        <v>3</v>
      </c>
      <c r="K16">
        <v>3</v>
      </c>
      <c r="L16">
        <v>3</v>
      </c>
      <c r="M16">
        <v>2</v>
      </c>
    </row>
    <row r="17" spans="1:13" x14ac:dyDescent="0.25">
      <c r="A17" t="s">
        <v>16</v>
      </c>
      <c r="B17" t="s">
        <v>31</v>
      </c>
      <c r="C17">
        <v>4</v>
      </c>
      <c r="D17">
        <v>4</v>
      </c>
      <c r="E17">
        <v>3</v>
      </c>
      <c r="F17">
        <v>3</v>
      </c>
      <c r="G17">
        <v>2</v>
      </c>
      <c r="I17">
        <v>4</v>
      </c>
      <c r="J17">
        <v>4</v>
      </c>
      <c r="K17">
        <v>4</v>
      </c>
      <c r="L17">
        <v>3</v>
      </c>
      <c r="M17">
        <v>2</v>
      </c>
    </row>
    <row r="18" spans="1:13" x14ac:dyDescent="0.25">
      <c r="A18" t="s">
        <v>17</v>
      </c>
      <c r="B18" t="s">
        <v>31</v>
      </c>
      <c r="C18">
        <v>4</v>
      </c>
      <c r="D18">
        <v>4</v>
      </c>
      <c r="E18">
        <v>4</v>
      </c>
      <c r="F18">
        <v>4</v>
      </c>
      <c r="G18">
        <v>3</v>
      </c>
      <c r="I18">
        <v>4</v>
      </c>
      <c r="J18">
        <v>4</v>
      </c>
      <c r="K18">
        <v>4</v>
      </c>
      <c r="L18">
        <v>3</v>
      </c>
      <c r="M18">
        <v>3</v>
      </c>
    </row>
    <row r="19" spans="1:13" x14ac:dyDescent="0.25">
      <c r="A19" t="s">
        <v>18</v>
      </c>
      <c r="B19" t="s">
        <v>31</v>
      </c>
      <c r="C19">
        <v>5</v>
      </c>
      <c r="D19">
        <v>5</v>
      </c>
      <c r="E19">
        <v>5</v>
      </c>
      <c r="F19">
        <v>4</v>
      </c>
      <c r="G19">
        <v>4</v>
      </c>
      <c r="I19">
        <v>4</v>
      </c>
      <c r="J19">
        <v>4</v>
      </c>
      <c r="K19">
        <v>4</v>
      </c>
      <c r="L19">
        <v>3</v>
      </c>
      <c r="M19">
        <v>3</v>
      </c>
    </row>
    <row r="20" spans="1:13" x14ac:dyDescent="0.25">
      <c r="A20" t="s">
        <v>19</v>
      </c>
      <c r="B20" t="s">
        <v>31</v>
      </c>
      <c r="C20">
        <v>4</v>
      </c>
      <c r="D20">
        <v>4</v>
      </c>
      <c r="E20">
        <v>4</v>
      </c>
      <c r="F20">
        <v>3</v>
      </c>
      <c r="G20">
        <v>3</v>
      </c>
      <c r="I20">
        <v>4</v>
      </c>
      <c r="J20">
        <v>4</v>
      </c>
      <c r="K20">
        <v>4</v>
      </c>
      <c r="L20">
        <v>3</v>
      </c>
      <c r="M20">
        <v>3</v>
      </c>
    </row>
    <row r="21" spans="1:13" x14ac:dyDescent="0.25">
      <c r="A21" t="s">
        <v>20</v>
      </c>
      <c r="B21" t="s">
        <v>31</v>
      </c>
      <c r="C21">
        <v>5</v>
      </c>
      <c r="D21">
        <v>5</v>
      </c>
      <c r="E21">
        <v>5</v>
      </c>
      <c r="F21">
        <v>4</v>
      </c>
      <c r="G21">
        <v>3</v>
      </c>
      <c r="I21">
        <v>4</v>
      </c>
      <c r="J21">
        <v>4</v>
      </c>
      <c r="K21">
        <v>4</v>
      </c>
      <c r="L21">
        <v>3</v>
      </c>
      <c r="M21">
        <v>3</v>
      </c>
    </row>
    <row r="22" spans="1:13" x14ac:dyDescent="0.25">
      <c r="A22" t="s">
        <v>21</v>
      </c>
      <c r="B22" t="s">
        <v>31</v>
      </c>
      <c r="C22">
        <v>4</v>
      </c>
      <c r="D22">
        <v>4</v>
      </c>
      <c r="E22">
        <v>4</v>
      </c>
      <c r="F22">
        <v>4</v>
      </c>
      <c r="G22">
        <v>3</v>
      </c>
      <c r="I22">
        <v>4</v>
      </c>
      <c r="J22">
        <v>4</v>
      </c>
      <c r="K22">
        <v>3</v>
      </c>
      <c r="L22">
        <v>3</v>
      </c>
      <c r="M22">
        <v>3</v>
      </c>
    </row>
    <row r="23" spans="1:13" x14ac:dyDescent="0.25">
      <c r="A23" t="s">
        <v>22</v>
      </c>
      <c r="B23" t="s">
        <v>31</v>
      </c>
      <c r="C23">
        <v>5</v>
      </c>
      <c r="D23">
        <v>5</v>
      </c>
      <c r="E23">
        <v>5</v>
      </c>
      <c r="F23">
        <v>4</v>
      </c>
      <c r="G23">
        <v>3</v>
      </c>
      <c r="I23">
        <v>5</v>
      </c>
      <c r="J23">
        <v>5</v>
      </c>
      <c r="K23">
        <v>4</v>
      </c>
      <c r="L23">
        <v>4</v>
      </c>
      <c r="M23">
        <v>3</v>
      </c>
    </row>
    <row r="24" spans="1:13" x14ac:dyDescent="0.25">
      <c r="A24" t="s">
        <v>23</v>
      </c>
      <c r="B24" t="s">
        <v>31</v>
      </c>
      <c r="C24">
        <v>4</v>
      </c>
      <c r="D24">
        <v>4</v>
      </c>
      <c r="E24">
        <v>4</v>
      </c>
      <c r="F24">
        <v>4</v>
      </c>
      <c r="G24">
        <v>3</v>
      </c>
      <c r="I24">
        <v>4</v>
      </c>
      <c r="J24">
        <v>4</v>
      </c>
      <c r="K24">
        <v>3</v>
      </c>
      <c r="L24">
        <v>3</v>
      </c>
      <c r="M24">
        <v>3</v>
      </c>
    </row>
    <row r="25" spans="1:13" x14ac:dyDescent="0.25">
      <c r="A25" t="s">
        <v>24</v>
      </c>
      <c r="B25" t="s">
        <v>31</v>
      </c>
      <c r="C25">
        <v>5</v>
      </c>
      <c r="D25">
        <v>5</v>
      </c>
      <c r="E25">
        <v>5</v>
      </c>
      <c r="F25">
        <v>4</v>
      </c>
      <c r="G25">
        <v>3</v>
      </c>
      <c r="I25">
        <v>5</v>
      </c>
      <c r="J25">
        <v>5</v>
      </c>
      <c r="K25">
        <v>4</v>
      </c>
      <c r="L25">
        <v>4</v>
      </c>
      <c r="M25">
        <v>3</v>
      </c>
    </row>
    <row r="26" spans="1:13" x14ac:dyDescent="0.25">
      <c r="A26" t="s">
        <v>25</v>
      </c>
      <c r="B26" t="s">
        <v>31</v>
      </c>
      <c r="C26">
        <v>5</v>
      </c>
      <c r="D26">
        <v>5</v>
      </c>
      <c r="E26">
        <v>5</v>
      </c>
      <c r="F26">
        <v>4</v>
      </c>
      <c r="G26">
        <v>3</v>
      </c>
      <c r="I26">
        <v>4</v>
      </c>
      <c r="J26">
        <v>4</v>
      </c>
      <c r="K26">
        <v>4</v>
      </c>
      <c r="L26">
        <v>3</v>
      </c>
      <c r="M26">
        <v>3</v>
      </c>
    </row>
    <row r="27" spans="1:13" x14ac:dyDescent="0.25">
      <c r="A27" t="s">
        <v>26</v>
      </c>
      <c r="B27" t="s">
        <v>31</v>
      </c>
      <c r="C27">
        <v>4</v>
      </c>
      <c r="D27">
        <v>5</v>
      </c>
      <c r="E27">
        <v>4</v>
      </c>
      <c r="F27">
        <v>4</v>
      </c>
      <c r="G27">
        <v>3</v>
      </c>
      <c r="I27">
        <v>4</v>
      </c>
      <c r="J27">
        <v>4</v>
      </c>
      <c r="K27">
        <v>4</v>
      </c>
      <c r="L27">
        <v>4</v>
      </c>
      <c r="M27">
        <v>3</v>
      </c>
    </row>
    <row r="28" spans="1:13" x14ac:dyDescent="0.25">
      <c r="A28" t="s">
        <v>27</v>
      </c>
      <c r="B28" t="s">
        <v>31</v>
      </c>
      <c r="C28">
        <v>4</v>
      </c>
      <c r="D28">
        <v>4</v>
      </c>
      <c r="E28">
        <v>4</v>
      </c>
      <c r="F28">
        <v>4</v>
      </c>
      <c r="G28">
        <v>3</v>
      </c>
      <c r="I28">
        <v>4</v>
      </c>
      <c r="J28">
        <v>4</v>
      </c>
      <c r="K28">
        <v>3</v>
      </c>
      <c r="L28">
        <v>3</v>
      </c>
      <c r="M28">
        <v>3</v>
      </c>
    </row>
    <row r="29" spans="1:13" x14ac:dyDescent="0.25">
      <c r="A29" t="s">
        <v>28</v>
      </c>
      <c r="B29" t="s">
        <v>31</v>
      </c>
      <c r="C29">
        <v>5</v>
      </c>
      <c r="D29">
        <v>5</v>
      </c>
      <c r="E29">
        <v>5</v>
      </c>
      <c r="F29">
        <v>4</v>
      </c>
      <c r="G29">
        <v>4</v>
      </c>
      <c r="I29">
        <v>5</v>
      </c>
      <c r="J29">
        <v>5</v>
      </c>
      <c r="K29">
        <v>5</v>
      </c>
      <c r="L29">
        <v>4</v>
      </c>
      <c r="M29">
        <v>3</v>
      </c>
    </row>
    <row r="30" spans="1:13" x14ac:dyDescent="0.25">
      <c r="A30" t="s">
        <v>29</v>
      </c>
      <c r="B30" t="s">
        <v>31</v>
      </c>
      <c r="C30">
        <v>4</v>
      </c>
      <c r="D30">
        <v>4</v>
      </c>
      <c r="E30">
        <v>4</v>
      </c>
      <c r="F30">
        <v>4</v>
      </c>
      <c r="G30">
        <v>3</v>
      </c>
      <c r="I30">
        <v>4</v>
      </c>
      <c r="J30">
        <v>4</v>
      </c>
      <c r="K30">
        <v>3</v>
      </c>
      <c r="L30">
        <v>3</v>
      </c>
      <c r="M30">
        <v>2</v>
      </c>
    </row>
    <row r="31" spans="1:13" x14ac:dyDescent="0.25">
      <c r="A31" t="s">
        <v>30</v>
      </c>
      <c r="B31" t="s">
        <v>31</v>
      </c>
      <c r="C31">
        <v>5</v>
      </c>
      <c r="D31">
        <v>5</v>
      </c>
      <c r="E31">
        <v>5</v>
      </c>
      <c r="F31">
        <v>4</v>
      </c>
      <c r="G31">
        <v>3</v>
      </c>
      <c r="I31">
        <v>5</v>
      </c>
      <c r="J31">
        <v>4</v>
      </c>
      <c r="K31">
        <v>4</v>
      </c>
      <c r="L31">
        <v>4</v>
      </c>
      <c r="M31">
        <v>3</v>
      </c>
    </row>
    <row r="32" spans="1:13" x14ac:dyDescent="0.25">
      <c r="A32" t="s">
        <v>53</v>
      </c>
      <c r="C32">
        <v>0</v>
      </c>
      <c r="D32">
        <v>0</v>
      </c>
      <c r="E32">
        <v>0</v>
      </c>
      <c r="F32">
        <v>0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9" x14ac:dyDescent="0.25">
      <c r="A33" t="s">
        <v>54</v>
      </c>
      <c r="C33">
        <v>6</v>
      </c>
      <c r="D33">
        <v>6</v>
      </c>
      <c r="E33">
        <v>6</v>
      </c>
      <c r="F33">
        <v>6</v>
      </c>
      <c r="G33">
        <v>6</v>
      </c>
      <c r="I33">
        <v>5</v>
      </c>
      <c r="J33">
        <v>5</v>
      </c>
      <c r="K33">
        <v>5</v>
      </c>
      <c r="L33">
        <v>5</v>
      </c>
      <c r="M33">
        <v>5</v>
      </c>
    </row>
    <row r="34" spans="1:19" x14ac:dyDescent="0.25">
      <c r="A34" t="s">
        <v>55</v>
      </c>
      <c r="C34">
        <v>5</v>
      </c>
      <c r="D34">
        <v>5</v>
      </c>
      <c r="E34">
        <v>5</v>
      </c>
      <c r="F34">
        <v>6</v>
      </c>
      <c r="G34">
        <v>5</v>
      </c>
      <c r="I34">
        <v>1</v>
      </c>
      <c r="J34">
        <v>1</v>
      </c>
      <c r="K34">
        <v>1</v>
      </c>
      <c r="L34">
        <v>2</v>
      </c>
      <c r="M34">
        <v>4</v>
      </c>
    </row>
    <row r="35" spans="1:19" x14ac:dyDescent="0.25">
      <c r="A35" t="s">
        <v>67</v>
      </c>
      <c r="C35">
        <v>6</v>
      </c>
      <c r="D35">
        <v>6</v>
      </c>
      <c r="E35">
        <v>6</v>
      </c>
      <c r="F35">
        <v>6</v>
      </c>
      <c r="G35">
        <v>6</v>
      </c>
      <c r="I35">
        <v>6</v>
      </c>
      <c r="J35">
        <v>6</v>
      </c>
      <c r="K35">
        <v>6</v>
      </c>
      <c r="L35">
        <v>6</v>
      </c>
      <c r="M35">
        <v>6</v>
      </c>
    </row>
    <row r="37" spans="1:19" x14ac:dyDescent="0.25">
      <c r="P37" s="3"/>
      <c r="Q37" s="3"/>
      <c r="R37" s="3"/>
    </row>
    <row r="38" spans="1:19" x14ac:dyDescent="0.25">
      <c r="P38" s="3"/>
      <c r="Q38" s="3"/>
      <c r="R38" s="3"/>
    </row>
    <row r="39" spans="1:19" x14ac:dyDescent="0.25">
      <c r="P39" s="3"/>
      <c r="Q39" s="3"/>
      <c r="R39" s="3"/>
    </row>
    <row r="40" spans="1:19" x14ac:dyDescent="0.25">
      <c r="P40" s="3"/>
      <c r="Q40" s="3"/>
      <c r="R40" s="3"/>
    </row>
    <row r="41" spans="1:19" x14ac:dyDescent="0.25">
      <c r="P41" s="3"/>
      <c r="Q41" s="3"/>
      <c r="R41" s="3"/>
    </row>
    <row r="42" spans="1:19" x14ac:dyDescent="0.25">
      <c r="N42" s="11"/>
      <c r="O42" s="11"/>
      <c r="P42" s="11"/>
      <c r="Q42" s="11"/>
      <c r="R42" s="3"/>
    </row>
    <row r="43" spans="1:19" x14ac:dyDescent="0.25">
      <c r="N43" s="11"/>
      <c r="O43" s="12"/>
      <c r="P43" s="13"/>
      <c r="Q43" s="11"/>
      <c r="R43" s="3"/>
      <c r="S43" s="3"/>
    </row>
    <row r="44" spans="1:19" x14ac:dyDescent="0.25">
      <c r="N44" s="14"/>
      <c r="O44" s="12"/>
      <c r="P44" s="13"/>
      <c r="Q44" s="11"/>
      <c r="R44" s="3"/>
    </row>
    <row r="45" spans="1:19" x14ac:dyDescent="0.25">
      <c r="N45" s="14"/>
      <c r="O45" s="12"/>
      <c r="P45" s="13"/>
      <c r="Q45" s="11"/>
      <c r="R45" s="3"/>
    </row>
    <row r="46" spans="1:19" x14ac:dyDescent="0.25">
      <c r="N46" s="14"/>
      <c r="O46" s="12"/>
      <c r="P46" s="13"/>
      <c r="Q46" s="11"/>
    </row>
    <row r="47" spans="1:19" x14ac:dyDescent="0.25">
      <c r="N47" s="14"/>
      <c r="O47" s="12"/>
      <c r="P47" s="13"/>
      <c r="Q47" s="11"/>
    </row>
    <row r="48" spans="1:19" x14ac:dyDescent="0.25">
      <c r="N48" s="14"/>
      <c r="O48" s="12"/>
      <c r="P48" s="13"/>
      <c r="Q48" s="11"/>
    </row>
    <row r="49" spans="14:17" x14ac:dyDescent="0.25">
      <c r="N49" s="14"/>
      <c r="O49" s="12"/>
      <c r="P49" s="13"/>
      <c r="Q49" s="11"/>
    </row>
    <row r="50" spans="14:17" x14ac:dyDescent="0.25">
      <c r="N50" s="14"/>
      <c r="O50" s="12"/>
      <c r="P50" s="13"/>
      <c r="Q50" s="11"/>
    </row>
    <row r="51" spans="14:17" x14ac:dyDescent="0.25">
      <c r="N51" s="14"/>
      <c r="O51" s="12"/>
      <c r="P51" s="13"/>
      <c r="Q51" s="11"/>
    </row>
    <row r="52" spans="14:17" x14ac:dyDescent="0.25">
      <c r="N52" s="14"/>
      <c r="O52" s="12"/>
      <c r="P52" s="13"/>
      <c r="Q52" s="11"/>
    </row>
    <row r="53" spans="14:17" x14ac:dyDescent="0.25">
      <c r="N53" s="14"/>
      <c r="O53" s="12"/>
      <c r="P53" s="13"/>
      <c r="Q53" s="11"/>
    </row>
    <row r="54" spans="14:17" x14ac:dyDescent="0.25">
      <c r="N54" s="14"/>
      <c r="O54" s="12"/>
      <c r="P54" s="13"/>
      <c r="Q54" s="11"/>
    </row>
    <row r="55" spans="14:17" x14ac:dyDescent="0.25">
      <c r="N55" s="14"/>
      <c r="O55" s="12"/>
      <c r="P55" s="13"/>
      <c r="Q55" s="11"/>
    </row>
    <row r="56" spans="14:17" x14ac:dyDescent="0.25">
      <c r="N56" s="14"/>
      <c r="O56" s="12"/>
      <c r="P56" s="13"/>
      <c r="Q56" s="11"/>
    </row>
    <row r="57" spans="14:17" x14ac:dyDescent="0.25">
      <c r="N57" s="14"/>
      <c r="O57" s="12"/>
      <c r="P57" s="13"/>
      <c r="Q57" s="11"/>
    </row>
    <row r="58" spans="14:17" x14ac:dyDescent="0.25">
      <c r="N58" s="14"/>
      <c r="O58" s="12"/>
      <c r="P58" s="13"/>
      <c r="Q58" s="11"/>
    </row>
    <row r="59" spans="14:17" x14ac:dyDescent="0.25">
      <c r="N59" s="14"/>
      <c r="O59" s="12"/>
      <c r="P59" s="13"/>
      <c r="Q59" s="11"/>
    </row>
    <row r="60" spans="14:17" x14ac:dyDescent="0.25">
      <c r="N60" s="14"/>
      <c r="O60" s="12"/>
      <c r="P60" s="13"/>
      <c r="Q60" s="11"/>
    </row>
    <row r="61" spans="14:17" x14ac:dyDescent="0.25">
      <c r="N61" s="14"/>
      <c r="O61" s="12"/>
      <c r="P61" s="13"/>
      <c r="Q61" s="11"/>
    </row>
    <row r="62" spans="14:17" x14ac:dyDescent="0.25">
      <c r="N62" s="14"/>
      <c r="O62" s="12"/>
      <c r="P62" s="13"/>
      <c r="Q62" s="11"/>
    </row>
    <row r="63" spans="14:17" x14ac:dyDescent="0.25">
      <c r="N63" s="14"/>
      <c r="O63" s="12"/>
      <c r="P63" s="13"/>
      <c r="Q63" s="11"/>
    </row>
    <row r="64" spans="14:17" x14ac:dyDescent="0.25">
      <c r="N64" s="14"/>
      <c r="O64" s="12"/>
      <c r="P64" s="13"/>
      <c r="Q64" s="11"/>
    </row>
    <row r="65" spans="14:17" x14ac:dyDescent="0.25">
      <c r="N65" s="14"/>
      <c r="O65" s="12"/>
      <c r="P65" s="13"/>
      <c r="Q65" s="11"/>
    </row>
    <row r="66" spans="14:17" x14ac:dyDescent="0.25">
      <c r="N66" s="14"/>
      <c r="O66" s="12"/>
      <c r="P66" s="13"/>
      <c r="Q66" s="11"/>
    </row>
    <row r="67" spans="14:17" x14ac:dyDescent="0.25">
      <c r="N67" s="14"/>
      <c r="O67" s="12"/>
      <c r="P67" s="13"/>
      <c r="Q67" s="11"/>
    </row>
    <row r="68" spans="14:17" x14ac:dyDescent="0.25">
      <c r="N68" s="14"/>
      <c r="O68" s="12"/>
      <c r="P68" s="13"/>
      <c r="Q68" s="11"/>
    </row>
    <row r="69" spans="14:17" x14ac:dyDescent="0.25">
      <c r="N69" s="14"/>
      <c r="O69" s="12"/>
      <c r="P69" s="13"/>
      <c r="Q69" s="11"/>
    </row>
    <row r="70" spans="14:17" x14ac:dyDescent="0.25">
      <c r="N70" s="14"/>
      <c r="O70" s="12"/>
      <c r="P70" s="13"/>
      <c r="Q70" s="11"/>
    </row>
    <row r="71" spans="14:17" x14ac:dyDescent="0.25">
      <c r="N71" s="14"/>
      <c r="O71" s="12"/>
      <c r="P71" s="13"/>
      <c r="Q71" s="11"/>
    </row>
    <row r="72" spans="14:17" x14ac:dyDescent="0.25">
      <c r="N72" s="14"/>
      <c r="O72" s="12"/>
      <c r="P72" s="13"/>
      <c r="Q72" s="11"/>
    </row>
    <row r="73" spans="14:17" x14ac:dyDescent="0.25">
      <c r="N73" s="11"/>
      <c r="O73" s="11"/>
      <c r="P73" s="11"/>
      <c r="Q73" s="1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E0054-342D-4496-9120-0F2841EBA4AE}">
  <dimension ref="A1:V56"/>
  <sheetViews>
    <sheetView workbookViewId="0">
      <pane ySplit="1" topLeftCell="A17" activePane="bottomLeft" state="frozen"/>
      <selection pane="bottomLeft" activeCell="F29" sqref="F29"/>
    </sheetView>
  </sheetViews>
  <sheetFormatPr defaultRowHeight="15" x14ac:dyDescent="0.25"/>
  <cols>
    <col min="2" max="2" width="9.85546875" customWidth="1"/>
    <col min="4" max="8" width="16.42578125" customWidth="1"/>
    <col min="9" max="9" width="3" style="5" customWidth="1"/>
    <col min="10" max="10" width="16.42578125" style="3" customWidth="1"/>
    <col min="11" max="15" width="16.42578125" customWidth="1"/>
    <col min="16" max="16" width="3" style="5" customWidth="1"/>
    <col min="17" max="17" width="12.7109375" customWidth="1"/>
    <col min="18" max="21" width="16.42578125" customWidth="1"/>
  </cols>
  <sheetData>
    <row r="1" spans="1:22" s="1" customFormat="1" ht="70.5" customHeight="1" x14ac:dyDescent="0.25">
      <c r="A1" s="1" t="s">
        <v>0</v>
      </c>
      <c r="B1" s="1" t="s">
        <v>32</v>
      </c>
      <c r="C1" s="1" t="s">
        <v>34</v>
      </c>
      <c r="D1" s="1" t="s">
        <v>66</v>
      </c>
      <c r="E1" s="1" t="s">
        <v>57</v>
      </c>
      <c r="F1" s="1" t="s">
        <v>58</v>
      </c>
      <c r="G1" s="1" t="s">
        <v>65</v>
      </c>
      <c r="H1" s="1" t="s">
        <v>59</v>
      </c>
      <c r="I1" s="4"/>
      <c r="J1" s="2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4"/>
      <c r="Q1" s="1" t="s">
        <v>78</v>
      </c>
      <c r="R1" s="1" t="s">
        <v>79</v>
      </c>
      <c r="S1" s="1" t="s">
        <v>80</v>
      </c>
      <c r="T1" s="1" t="s">
        <v>81</v>
      </c>
      <c r="U1" s="1" t="s">
        <v>82</v>
      </c>
      <c r="V1" s="1" t="s">
        <v>83</v>
      </c>
    </row>
    <row r="2" spans="1:22" x14ac:dyDescent="0.25">
      <c r="A2" t="s">
        <v>1</v>
      </c>
      <c r="B2" t="s">
        <v>31</v>
      </c>
      <c r="C2">
        <v>50</v>
      </c>
      <c r="D2">
        <v>9</v>
      </c>
      <c r="E2">
        <v>10</v>
      </c>
      <c r="F2">
        <v>10</v>
      </c>
      <c r="G2">
        <v>11</v>
      </c>
      <c r="H2">
        <v>10</v>
      </c>
      <c r="J2" s="3">
        <f t="shared" ref="J2:J31" si="0">SUM(K2:O2)</f>
        <v>35</v>
      </c>
      <c r="K2" s="6">
        <v>8</v>
      </c>
      <c r="L2" s="6">
        <v>7</v>
      </c>
      <c r="M2" s="6">
        <v>8</v>
      </c>
      <c r="N2" s="3">
        <v>6</v>
      </c>
      <c r="O2" s="3">
        <v>6</v>
      </c>
      <c r="Q2">
        <f>J2 - C2</f>
        <v>-15</v>
      </c>
      <c r="R2">
        <f>K2 - D2</f>
        <v>-1</v>
      </c>
      <c r="S2">
        <f t="shared" ref="S2:V2" si="1">L2 - E2</f>
        <v>-3</v>
      </c>
      <c r="T2">
        <f>M2 - F2</f>
        <v>-2</v>
      </c>
      <c r="U2">
        <f t="shared" si="1"/>
        <v>-5</v>
      </c>
      <c r="V2">
        <f t="shared" si="1"/>
        <v>-4</v>
      </c>
    </row>
    <row r="3" spans="1:22" x14ac:dyDescent="0.25">
      <c r="A3" t="s">
        <v>2</v>
      </c>
      <c r="B3" t="s">
        <v>31</v>
      </c>
      <c r="C3">
        <v>48</v>
      </c>
      <c r="D3">
        <v>10</v>
      </c>
      <c r="E3">
        <v>9</v>
      </c>
      <c r="F3">
        <v>10</v>
      </c>
      <c r="G3">
        <v>9</v>
      </c>
      <c r="H3">
        <v>10</v>
      </c>
      <c r="J3" s="3">
        <f t="shared" si="0"/>
        <v>40</v>
      </c>
      <c r="K3" s="6">
        <v>10</v>
      </c>
      <c r="L3" s="6">
        <v>9</v>
      </c>
      <c r="M3" s="6">
        <v>8</v>
      </c>
      <c r="N3" s="3">
        <v>7</v>
      </c>
      <c r="O3" s="3">
        <v>6</v>
      </c>
      <c r="Q3">
        <f t="shared" ref="Q3:Q32" si="2">J3 - C3</f>
        <v>-8</v>
      </c>
      <c r="R3">
        <f t="shared" ref="R3:R31" si="3">K3 - D3</f>
        <v>0</v>
      </c>
      <c r="S3">
        <f t="shared" ref="S3:S31" si="4">L3 - E3</f>
        <v>0</v>
      </c>
      <c r="T3">
        <f t="shared" ref="T3:T31" si="5">M3 - F3</f>
        <v>-2</v>
      </c>
      <c r="U3">
        <f t="shared" ref="U3:U31" si="6">N3 - G3</f>
        <v>-2</v>
      </c>
      <c r="V3">
        <f t="shared" ref="V3:V31" si="7">O3 - H3</f>
        <v>-4</v>
      </c>
    </row>
    <row r="4" spans="1:22" x14ac:dyDescent="0.25">
      <c r="A4" t="s">
        <v>3</v>
      </c>
      <c r="B4" t="s">
        <v>31</v>
      </c>
      <c r="C4">
        <v>30</v>
      </c>
      <c r="D4">
        <v>6</v>
      </c>
      <c r="E4">
        <v>6</v>
      </c>
      <c r="F4">
        <v>6</v>
      </c>
      <c r="G4">
        <v>6</v>
      </c>
      <c r="H4">
        <v>6</v>
      </c>
      <c r="J4" s="3">
        <f t="shared" si="0"/>
        <v>29</v>
      </c>
      <c r="K4" s="6">
        <v>7</v>
      </c>
      <c r="L4" s="6">
        <v>6</v>
      </c>
      <c r="M4" s="6">
        <v>6</v>
      </c>
      <c r="N4">
        <v>6</v>
      </c>
      <c r="O4">
        <v>4</v>
      </c>
      <c r="Q4">
        <f t="shared" si="2"/>
        <v>-1</v>
      </c>
      <c r="R4">
        <f t="shared" si="3"/>
        <v>1</v>
      </c>
      <c r="S4">
        <f t="shared" si="4"/>
        <v>0</v>
      </c>
      <c r="T4">
        <f t="shared" si="5"/>
        <v>0</v>
      </c>
      <c r="U4">
        <f t="shared" si="6"/>
        <v>0</v>
      </c>
      <c r="V4">
        <f t="shared" si="7"/>
        <v>-2</v>
      </c>
    </row>
    <row r="5" spans="1:22" x14ac:dyDescent="0.25">
      <c r="A5" t="s">
        <v>4</v>
      </c>
      <c r="B5" t="s">
        <v>31</v>
      </c>
      <c r="C5">
        <v>43</v>
      </c>
      <c r="D5">
        <v>9</v>
      </c>
      <c r="E5">
        <v>8</v>
      </c>
      <c r="F5">
        <v>10</v>
      </c>
      <c r="G5">
        <v>8</v>
      </c>
      <c r="H5">
        <v>8</v>
      </c>
      <c r="J5" s="3">
        <f t="shared" si="0"/>
        <v>40</v>
      </c>
      <c r="K5" s="6">
        <v>9</v>
      </c>
      <c r="L5" s="6">
        <v>9</v>
      </c>
      <c r="M5" s="6">
        <v>8</v>
      </c>
      <c r="N5" s="3">
        <v>8</v>
      </c>
      <c r="O5" s="3">
        <v>6</v>
      </c>
      <c r="Q5">
        <f t="shared" si="2"/>
        <v>-3</v>
      </c>
      <c r="R5">
        <f t="shared" si="3"/>
        <v>0</v>
      </c>
      <c r="S5">
        <f t="shared" si="4"/>
        <v>1</v>
      </c>
      <c r="T5">
        <f t="shared" si="5"/>
        <v>-2</v>
      </c>
      <c r="U5">
        <f t="shared" si="6"/>
        <v>0</v>
      </c>
      <c r="V5">
        <f t="shared" si="7"/>
        <v>-2</v>
      </c>
    </row>
    <row r="6" spans="1:22" x14ac:dyDescent="0.25">
      <c r="A6" t="s">
        <v>5</v>
      </c>
      <c r="B6" t="s">
        <v>31</v>
      </c>
      <c r="C6">
        <v>41</v>
      </c>
      <c r="D6">
        <v>8</v>
      </c>
      <c r="E6">
        <v>8</v>
      </c>
      <c r="F6">
        <v>9</v>
      </c>
      <c r="G6">
        <v>8</v>
      </c>
      <c r="H6">
        <v>8</v>
      </c>
      <c r="J6" s="3">
        <f t="shared" si="0"/>
        <v>35</v>
      </c>
      <c r="K6" s="6">
        <v>8</v>
      </c>
      <c r="L6" s="6">
        <v>8</v>
      </c>
      <c r="M6" s="6">
        <v>7</v>
      </c>
      <c r="N6" s="3">
        <v>6</v>
      </c>
      <c r="O6" s="3">
        <v>6</v>
      </c>
      <c r="Q6">
        <f t="shared" si="2"/>
        <v>-6</v>
      </c>
      <c r="R6">
        <f t="shared" si="3"/>
        <v>0</v>
      </c>
      <c r="S6">
        <f t="shared" si="4"/>
        <v>0</v>
      </c>
      <c r="T6">
        <f t="shared" si="5"/>
        <v>-2</v>
      </c>
      <c r="U6">
        <f t="shared" si="6"/>
        <v>-2</v>
      </c>
      <c r="V6">
        <f t="shared" si="7"/>
        <v>-2</v>
      </c>
    </row>
    <row r="7" spans="1:22" x14ac:dyDescent="0.25">
      <c r="A7" t="s">
        <v>6</v>
      </c>
      <c r="B7" t="s">
        <v>31</v>
      </c>
      <c r="C7">
        <v>37</v>
      </c>
      <c r="D7">
        <v>8</v>
      </c>
      <c r="E7">
        <v>7</v>
      </c>
      <c r="F7">
        <v>7</v>
      </c>
      <c r="G7">
        <v>7</v>
      </c>
      <c r="H7">
        <v>8</v>
      </c>
      <c r="J7" s="3">
        <f t="shared" si="0"/>
        <v>42</v>
      </c>
      <c r="K7" s="6">
        <v>10</v>
      </c>
      <c r="L7" s="6">
        <v>10</v>
      </c>
      <c r="M7" s="6">
        <v>8</v>
      </c>
      <c r="N7" s="3">
        <v>8</v>
      </c>
      <c r="O7" s="3">
        <v>6</v>
      </c>
      <c r="Q7">
        <f t="shared" si="2"/>
        <v>5</v>
      </c>
      <c r="R7">
        <f t="shared" si="3"/>
        <v>2</v>
      </c>
      <c r="S7">
        <f t="shared" si="4"/>
        <v>3</v>
      </c>
      <c r="T7">
        <f t="shared" si="5"/>
        <v>1</v>
      </c>
      <c r="U7">
        <f t="shared" si="6"/>
        <v>1</v>
      </c>
      <c r="V7">
        <f t="shared" si="7"/>
        <v>-2</v>
      </c>
    </row>
    <row r="8" spans="1:22" x14ac:dyDescent="0.25">
      <c r="A8" t="s">
        <v>7</v>
      </c>
      <c r="B8" t="s">
        <v>31</v>
      </c>
      <c r="C8">
        <v>39</v>
      </c>
      <c r="D8">
        <v>7</v>
      </c>
      <c r="E8">
        <v>8</v>
      </c>
      <c r="F8">
        <v>8</v>
      </c>
      <c r="G8">
        <v>8</v>
      </c>
      <c r="H8">
        <v>8</v>
      </c>
      <c r="J8" s="3">
        <f t="shared" si="0"/>
        <v>29</v>
      </c>
      <c r="K8" s="6">
        <v>7</v>
      </c>
      <c r="L8" s="6">
        <v>6</v>
      </c>
      <c r="M8" s="6">
        <v>6</v>
      </c>
      <c r="N8" s="3">
        <v>6</v>
      </c>
      <c r="O8" s="3">
        <v>4</v>
      </c>
      <c r="Q8">
        <f t="shared" si="2"/>
        <v>-10</v>
      </c>
      <c r="R8">
        <f t="shared" si="3"/>
        <v>0</v>
      </c>
      <c r="S8">
        <f t="shared" si="4"/>
        <v>-2</v>
      </c>
      <c r="T8">
        <f t="shared" si="5"/>
        <v>-2</v>
      </c>
      <c r="U8">
        <f t="shared" si="6"/>
        <v>-2</v>
      </c>
      <c r="V8">
        <f t="shared" si="7"/>
        <v>-4</v>
      </c>
    </row>
    <row r="9" spans="1:22" x14ac:dyDescent="0.25">
      <c r="A9" t="s">
        <v>8</v>
      </c>
      <c r="B9" t="s">
        <v>31</v>
      </c>
      <c r="C9">
        <v>33</v>
      </c>
      <c r="D9">
        <v>7</v>
      </c>
      <c r="E9">
        <v>6</v>
      </c>
      <c r="F9">
        <v>6</v>
      </c>
      <c r="G9">
        <v>7</v>
      </c>
      <c r="H9">
        <v>7</v>
      </c>
      <c r="J9" s="3">
        <f t="shared" si="0"/>
        <v>31</v>
      </c>
      <c r="K9" s="6">
        <v>8</v>
      </c>
      <c r="L9" s="6">
        <v>6</v>
      </c>
      <c r="M9" s="6">
        <v>6</v>
      </c>
      <c r="N9" s="3">
        <v>6</v>
      </c>
      <c r="O9" s="3">
        <v>5</v>
      </c>
      <c r="Q9">
        <f>J9 - C9</f>
        <v>-2</v>
      </c>
      <c r="R9">
        <f t="shared" si="3"/>
        <v>1</v>
      </c>
      <c r="S9">
        <f t="shared" si="4"/>
        <v>0</v>
      </c>
      <c r="T9">
        <f t="shared" si="5"/>
        <v>0</v>
      </c>
      <c r="U9">
        <f t="shared" si="6"/>
        <v>-1</v>
      </c>
      <c r="V9">
        <f t="shared" si="7"/>
        <v>-2</v>
      </c>
    </row>
    <row r="10" spans="1:22" x14ac:dyDescent="0.25">
      <c r="A10" t="s">
        <v>9</v>
      </c>
      <c r="B10" t="s">
        <v>31</v>
      </c>
      <c r="C10">
        <v>40</v>
      </c>
      <c r="D10">
        <v>7</v>
      </c>
      <c r="E10">
        <v>7</v>
      </c>
      <c r="F10">
        <v>8</v>
      </c>
      <c r="G10">
        <v>9</v>
      </c>
      <c r="H10">
        <v>9</v>
      </c>
      <c r="J10" s="3">
        <f t="shared" si="0"/>
        <v>36</v>
      </c>
      <c r="K10" s="6">
        <v>8</v>
      </c>
      <c r="L10" s="6">
        <v>8</v>
      </c>
      <c r="M10" s="6">
        <v>8</v>
      </c>
      <c r="N10" s="3">
        <v>6</v>
      </c>
      <c r="O10" s="3">
        <v>6</v>
      </c>
      <c r="Q10">
        <f t="shared" si="2"/>
        <v>-4</v>
      </c>
      <c r="R10">
        <f t="shared" si="3"/>
        <v>1</v>
      </c>
      <c r="S10">
        <f t="shared" si="4"/>
        <v>1</v>
      </c>
      <c r="T10">
        <f t="shared" si="5"/>
        <v>0</v>
      </c>
      <c r="U10">
        <f t="shared" si="6"/>
        <v>-3</v>
      </c>
      <c r="V10">
        <f t="shared" si="7"/>
        <v>-3</v>
      </c>
    </row>
    <row r="11" spans="1:22" x14ac:dyDescent="0.25">
      <c r="A11" t="s">
        <v>10</v>
      </c>
      <c r="B11" t="s">
        <v>31</v>
      </c>
      <c r="C11">
        <v>47</v>
      </c>
      <c r="D11">
        <v>9</v>
      </c>
      <c r="E11">
        <v>10</v>
      </c>
      <c r="F11">
        <v>10</v>
      </c>
      <c r="G11">
        <v>8</v>
      </c>
      <c r="H11">
        <v>10</v>
      </c>
      <c r="J11" s="3">
        <f t="shared" si="0"/>
        <v>42</v>
      </c>
      <c r="K11" s="6">
        <v>10</v>
      </c>
      <c r="L11" s="6">
        <v>10</v>
      </c>
      <c r="M11" s="6">
        <v>8</v>
      </c>
      <c r="N11" s="3">
        <v>8</v>
      </c>
      <c r="O11" s="3">
        <v>6</v>
      </c>
      <c r="Q11">
        <f t="shared" si="2"/>
        <v>-5</v>
      </c>
      <c r="R11">
        <f t="shared" si="3"/>
        <v>1</v>
      </c>
      <c r="S11">
        <f t="shared" si="4"/>
        <v>0</v>
      </c>
      <c r="T11">
        <f t="shared" si="5"/>
        <v>-2</v>
      </c>
      <c r="U11">
        <f t="shared" si="6"/>
        <v>0</v>
      </c>
      <c r="V11">
        <f t="shared" si="7"/>
        <v>-4</v>
      </c>
    </row>
    <row r="12" spans="1:22" x14ac:dyDescent="0.25">
      <c r="A12" t="s">
        <v>11</v>
      </c>
      <c r="B12" t="s">
        <v>31</v>
      </c>
      <c r="C12">
        <v>44</v>
      </c>
      <c r="D12">
        <v>8</v>
      </c>
      <c r="E12">
        <v>10</v>
      </c>
      <c r="F12">
        <v>10</v>
      </c>
      <c r="G12">
        <v>8</v>
      </c>
      <c r="H12">
        <v>8</v>
      </c>
      <c r="J12" s="3">
        <f t="shared" si="0"/>
        <v>34</v>
      </c>
      <c r="K12" s="6">
        <v>8</v>
      </c>
      <c r="L12" s="6">
        <v>8</v>
      </c>
      <c r="M12" s="6">
        <v>7</v>
      </c>
      <c r="N12" s="3">
        <v>6</v>
      </c>
      <c r="O12" s="3">
        <v>5</v>
      </c>
      <c r="Q12">
        <f t="shared" si="2"/>
        <v>-10</v>
      </c>
      <c r="R12">
        <f t="shared" si="3"/>
        <v>0</v>
      </c>
      <c r="S12">
        <f t="shared" si="4"/>
        <v>-2</v>
      </c>
      <c r="T12">
        <f t="shared" si="5"/>
        <v>-3</v>
      </c>
      <c r="U12">
        <f t="shared" si="6"/>
        <v>-2</v>
      </c>
      <c r="V12">
        <f t="shared" si="7"/>
        <v>-3</v>
      </c>
    </row>
    <row r="13" spans="1:22" x14ac:dyDescent="0.25">
      <c r="A13" t="s">
        <v>12</v>
      </c>
      <c r="B13" t="s">
        <v>31</v>
      </c>
      <c r="C13">
        <v>42</v>
      </c>
      <c r="D13">
        <v>9</v>
      </c>
      <c r="E13">
        <v>9</v>
      </c>
      <c r="F13">
        <v>8</v>
      </c>
      <c r="G13">
        <v>8</v>
      </c>
      <c r="H13">
        <v>8</v>
      </c>
      <c r="J13" s="3">
        <f t="shared" si="0"/>
        <v>42</v>
      </c>
      <c r="K13" s="6">
        <v>10</v>
      </c>
      <c r="L13" s="6">
        <v>10</v>
      </c>
      <c r="M13" s="6">
        <v>8</v>
      </c>
      <c r="N13" s="3">
        <v>8</v>
      </c>
      <c r="O13" s="3">
        <v>6</v>
      </c>
      <c r="Q13">
        <f t="shared" si="2"/>
        <v>0</v>
      </c>
      <c r="R13">
        <f t="shared" si="3"/>
        <v>1</v>
      </c>
      <c r="S13">
        <f t="shared" si="4"/>
        <v>1</v>
      </c>
      <c r="T13">
        <f t="shared" si="5"/>
        <v>0</v>
      </c>
      <c r="U13">
        <f t="shared" si="6"/>
        <v>0</v>
      </c>
      <c r="V13">
        <f t="shared" si="7"/>
        <v>-2</v>
      </c>
    </row>
    <row r="14" spans="1:22" x14ac:dyDescent="0.25">
      <c r="A14" t="s">
        <v>13</v>
      </c>
      <c r="B14" t="s">
        <v>31</v>
      </c>
      <c r="C14">
        <v>40</v>
      </c>
      <c r="D14">
        <v>8</v>
      </c>
      <c r="E14">
        <v>8</v>
      </c>
      <c r="F14">
        <v>8</v>
      </c>
      <c r="G14">
        <v>8</v>
      </c>
      <c r="H14">
        <v>8</v>
      </c>
      <c r="J14" s="3">
        <f t="shared" si="0"/>
        <v>34</v>
      </c>
      <c r="K14" s="6">
        <v>8</v>
      </c>
      <c r="L14" s="6">
        <v>7</v>
      </c>
      <c r="M14" s="6">
        <v>7</v>
      </c>
      <c r="N14" s="3">
        <v>6</v>
      </c>
      <c r="O14" s="3">
        <v>6</v>
      </c>
      <c r="Q14">
        <f t="shared" si="2"/>
        <v>-6</v>
      </c>
      <c r="R14">
        <f t="shared" si="3"/>
        <v>0</v>
      </c>
      <c r="S14">
        <f t="shared" si="4"/>
        <v>-1</v>
      </c>
      <c r="T14">
        <f t="shared" si="5"/>
        <v>-1</v>
      </c>
      <c r="U14">
        <f t="shared" si="6"/>
        <v>-2</v>
      </c>
      <c r="V14">
        <f t="shared" si="7"/>
        <v>-2</v>
      </c>
    </row>
    <row r="15" spans="1:22" x14ac:dyDescent="0.25">
      <c r="A15" t="s">
        <v>14</v>
      </c>
      <c r="B15" t="s">
        <v>31</v>
      </c>
      <c r="C15">
        <v>37</v>
      </c>
      <c r="D15">
        <v>7</v>
      </c>
      <c r="E15">
        <v>7</v>
      </c>
      <c r="F15">
        <v>7</v>
      </c>
      <c r="G15">
        <v>8</v>
      </c>
      <c r="H15">
        <v>8</v>
      </c>
      <c r="J15" s="3">
        <f t="shared" si="0"/>
        <v>37</v>
      </c>
      <c r="K15" s="6">
        <v>9</v>
      </c>
      <c r="L15" s="6">
        <v>9</v>
      </c>
      <c r="M15" s="6">
        <v>7</v>
      </c>
      <c r="N15" s="3">
        <v>7</v>
      </c>
      <c r="O15" s="3">
        <v>5</v>
      </c>
      <c r="Q15">
        <f t="shared" si="2"/>
        <v>0</v>
      </c>
      <c r="R15">
        <f t="shared" si="3"/>
        <v>2</v>
      </c>
      <c r="S15">
        <f t="shared" si="4"/>
        <v>2</v>
      </c>
      <c r="T15">
        <f t="shared" si="5"/>
        <v>0</v>
      </c>
      <c r="U15">
        <f t="shared" si="6"/>
        <v>-1</v>
      </c>
      <c r="V15">
        <f t="shared" si="7"/>
        <v>-3</v>
      </c>
    </row>
    <row r="16" spans="1:22" x14ac:dyDescent="0.25">
      <c r="A16" t="s">
        <v>15</v>
      </c>
      <c r="B16" t="s">
        <v>31</v>
      </c>
      <c r="C16">
        <v>26</v>
      </c>
      <c r="D16">
        <v>5</v>
      </c>
      <c r="E16">
        <v>5</v>
      </c>
      <c r="F16">
        <v>4</v>
      </c>
      <c r="G16">
        <v>6</v>
      </c>
      <c r="H16">
        <v>6</v>
      </c>
      <c r="J16" s="3">
        <f t="shared" si="0"/>
        <v>30</v>
      </c>
      <c r="K16" s="6">
        <v>8</v>
      </c>
      <c r="L16" s="6">
        <v>6</v>
      </c>
      <c r="M16" s="6">
        <v>6</v>
      </c>
      <c r="N16" s="3">
        <v>6</v>
      </c>
      <c r="O16" s="3">
        <v>4</v>
      </c>
      <c r="Q16">
        <f t="shared" si="2"/>
        <v>4</v>
      </c>
      <c r="R16">
        <f t="shared" si="3"/>
        <v>3</v>
      </c>
      <c r="S16">
        <f t="shared" si="4"/>
        <v>1</v>
      </c>
      <c r="T16">
        <f t="shared" si="5"/>
        <v>2</v>
      </c>
      <c r="U16">
        <f t="shared" si="6"/>
        <v>0</v>
      </c>
      <c r="V16">
        <f t="shared" si="7"/>
        <v>-2</v>
      </c>
    </row>
    <row r="17" spans="1:22" x14ac:dyDescent="0.25">
      <c r="A17" t="s">
        <v>16</v>
      </c>
      <c r="B17" t="s">
        <v>31</v>
      </c>
      <c r="C17">
        <v>44</v>
      </c>
      <c r="D17">
        <v>9</v>
      </c>
      <c r="E17">
        <v>10</v>
      </c>
      <c r="F17">
        <v>8</v>
      </c>
      <c r="G17">
        <v>8</v>
      </c>
      <c r="H17">
        <v>9</v>
      </c>
      <c r="J17" s="3">
        <f t="shared" si="0"/>
        <v>28</v>
      </c>
      <c r="K17" s="6">
        <v>7</v>
      </c>
      <c r="L17" s="6">
        <v>7</v>
      </c>
      <c r="M17" s="6">
        <v>6</v>
      </c>
      <c r="N17" s="3">
        <v>5</v>
      </c>
      <c r="O17" s="3">
        <v>3</v>
      </c>
      <c r="Q17">
        <f t="shared" si="2"/>
        <v>-16</v>
      </c>
      <c r="R17">
        <f t="shared" si="3"/>
        <v>-2</v>
      </c>
      <c r="S17">
        <f t="shared" si="4"/>
        <v>-3</v>
      </c>
      <c r="T17">
        <f t="shared" si="5"/>
        <v>-2</v>
      </c>
      <c r="U17">
        <f t="shared" si="6"/>
        <v>-3</v>
      </c>
      <c r="V17">
        <f t="shared" si="7"/>
        <v>-6</v>
      </c>
    </row>
    <row r="18" spans="1:22" x14ac:dyDescent="0.25">
      <c r="A18" t="s">
        <v>17</v>
      </c>
      <c r="B18" t="s">
        <v>31</v>
      </c>
      <c r="C18">
        <v>52</v>
      </c>
      <c r="D18">
        <v>10</v>
      </c>
      <c r="E18">
        <v>10</v>
      </c>
      <c r="F18">
        <v>10</v>
      </c>
      <c r="G18">
        <v>11</v>
      </c>
      <c r="H18">
        <v>11</v>
      </c>
      <c r="J18" s="3">
        <f t="shared" si="0"/>
        <v>39</v>
      </c>
      <c r="K18" s="6">
        <v>9</v>
      </c>
      <c r="L18" s="6">
        <v>9</v>
      </c>
      <c r="M18" s="6">
        <v>8</v>
      </c>
      <c r="N18" s="3">
        <v>7</v>
      </c>
      <c r="O18" s="3">
        <v>6</v>
      </c>
      <c r="Q18">
        <f t="shared" si="2"/>
        <v>-13</v>
      </c>
      <c r="R18">
        <f t="shared" si="3"/>
        <v>-1</v>
      </c>
      <c r="S18">
        <f t="shared" si="4"/>
        <v>-1</v>
      </c>
      <c r="T18">
        <f t="shared" si="5"/>
        <v>-2</v>
      </c>
      <c r="U18">
        <f t="shared" si="6"/>
        <v>-4</v>
      </c>
      <c r="V18">
        <f t="shared" si="7"/>
        <v>-5</v>
      </c>
    </row>
    <row r="19" spans="1:22" x14ac:dyDescent="0.25">
      <c r="A19" t="s">
        <v>18</v>
      </c>
      <c r="B19" t="s">
        <v>31</v>
      </c>
      <c r="C19">
        <v>56</v>
      </c>
      <c r="D19">
        <v>11</v>
      </c>
      <c r="E19">
        <v>12</v>
      </c>
      <c r="F19">
        <v>11</v>
      </c>
      <c r="G19">
        <v>11</v>
      </c>
      <c r="H19">
        <v>11</v>
      </c>
      <c r="J19" s="3">
        <f t="shared" si="0"/>
        <v>43</v>
      </c>
      <c r="K19" s="6">
        <v>10</v>
      </c>
      <c r="L19" s="6">
        <v>10</v>
      </c>
      <c r="M19" s="6">
        <v>8</v>
      </c>
      <c r="N19" s="3">
        <v>8</v>
      </c>
      <c r="O19" s="3">
        <v>7</v>
      </c>
      <c r="Q19">
        <f t="shared" si="2"/>
        <v>-13</v>
      </c>
      <c r="R19">
        <f t="shared" si="3"/>
        <v>-1</v>
      </c>
      <c r="S19">
        <f t="shared" si="4"/>
        <v>-2</v>
      </c>
      <c r="T19">
        <f t="shared" si="5"/>
        <v>-3</v>
      </c>
      <c r="U19">
        <f t="shared" si="6"/>
        <v>-3</v>
      </c>
      <c r="V19">
        <f>O19 - H19</f>
        <v>-4</v>
      </c>
    </row>
    <row r="20" spans="1:22" x14ac:dyDescent="0.25">
      <c r="A20" t="s">
        <v>19</v>
      </c>
      <c r="B20" t="s">
        <v>31</v>
      </c>
      <c r="C20">
        <v>31</v>
      </c>
      <c r="D20">
        <v>6</v>
      </c>
      <c r="E20">
        <v>6</v>
      </c>
      <c r="F20">
        <v>6</v>
      </c>
      <c r="G20">
        <v>6</v>
      </c>
      <c r="H20">
        <v>7</v>
      </c>
      <c r="J20" s="3">
        <f t="shared" si="0"/>
        <v>39</v>
      </c>
      <c r="K20" s="6">
        <v>9</v>
      </c>
      <c r="L20" s="6">
        <v>9</v>
      </c>
      <c r="M20" s="6">
        <v>8</v>
      </c>
      <c r="N20" s="3">
        <v>7</v>
      </c>
      <c r="O20" s="3">
        <v>6</v>
      </c>
      <c r="Q20">
        <f t="shared" si="2"/>
        <v>8</v>
      </c>
      <c r="R20">
        <f t="shared" si="3"/>
        <v>3</v>
      </c>
      <c r="S20">
        <f t="shared" si="4"/>
        <v>3</v>
      </c>
      <c r="T20">
        <f t="shared" si="5"/>
        <v>2</v>
      </c>
      <c r="U20">
        <f t="shared" si="6"/>
        <v>1</v>
      </c>
      <c r="V20">
        <f t="shared" si="7"/>
        <v>-1</v>
      </c>
    </row>
    <row r="21" spans="1:22" x14ac:dyDescent="0.25">
      <c r="A21" t="s">
        <v>20</v>
      </c>
      <c r="B21" t="s">
        <v>31</v>
      </c>
      <c r="C21">
        <v>42</v>
      </c>
      <c r="D21">
        <v>9</v>
      </c>
      <c r="E21">
        <v>9</v>
      </c>
      <c r="F21">
        <v>8</v>
      </c>
      <c r="G21">
        <v>8</v>
      </c>
      <c r="H21">
        <v>8</v>
      </c>
      <c r="J21" s="3">
        <f t="shared" si="0"/>
        <v>42</v>
      </c>
      <c r="K21" s="6">
        <v>10</v>
      </c>
      <c r="L21" s="6">
        <v>10</v>
      </c>
      <c r="M21" s="6">
        <v>8</v>
      </c>
      <c r="N21" s="3">
        <v>8</v>
      </c>
      <c r="O21" s="3">
        <v>6</v>
      </c>
      <c r="Q21">
        <f t="shared" si="2"/>
        <v>0</v>
      </c>
      <c r="R21">
        <f t="shared" si="3"/>
        <v>1</v>
      </c>
      <c r="S21">
        <f t="shared" si="4"/>
        <v>1</v>
      </c>
      <c r="T21">
        <f t="shared" si="5"/>
        <v>0</v>
      </c>
      <c r="U21">
        <f t="shared" si="6"/>
        <v>0</v>
      </c>
      <c r="V21">
        <f t="shared" si="7"/>
        <v>-2</v>
      </c>
    </row>
    <row r="22" spans="1:22" x14ac:dyDescent="0.25">
      <c r="A22" t="s">
        <v>21</v>
      </c>
      <c r="B22" t="s">
        <v>31</v>
      </c>
      <c r="C22">
        <v>34</v>
      </c>
      <c r="D22">
        <v>7</v>
      </c>
      <c r="E22">
        <v>7</v>
      </c>
      <c r="F22">
        <v>5</v>
      </c>
      <c r="G22">
        <v>7</v>
      </c>
      <c r="H22">
        <v>8</v>
      </c>
      <c r="J22" s="3">
        <f t="shared" si="0"/>
        <v>31</v>
      </c>
      <c r="K22" s="3">
        <v>8</v>
      </c>
      <c r="L22" s="3">
        <v>7</v>
      </c>
      <c r="M22" s="3">
        <v>6</v>
      </c>
      <c r="N22" s="3">
        <v>5</v>
      </c>
      <c r="O22" s="3">
        <v>5</v>
      </c>
      <c r="Q22">
        <f t="shared" si="2"/>
        <v>-3</v>
      </c>
      <c r="R22">
        <f t="shared" si="3"/>
        <v>1</v>
      </c>
      <c r="S22">
        <f t="shared" si="4"/>
        <v>0</v>
      </c>
      <c r="T22">
        <f t="shared" si="5"/>
        <v>1</v>
      </c>
      <c r="U22">
        <f t="shared" si="6"/>
        <v>-2</v>
      </c>
      <c r="V22">
        <f t="shared" si="7"/>
        <v>-3</v>
      </c>
    </row>
    <row r="23" spans="1:22" x14ac:dyDescent="0.25">
      <c r="A23" t="s">
        <v>22</v>
      </c>
      <c r="B23" t="s">
        <v>31</v>
      </c>
      <c r="C23">
        <v>53</v>
      </c>
      <c r="D23">
        <v>11</v>
      </c>
      <c r="E23">
        <v>9</v>
      </c>
      <c r="F23">
        <v>11</v>
      </c>
      <c r="G23">
        <v>11</v>
      </c>
      <c r="H23">
        <v>11</v>
      </c>
      <c r="J23" s="3">
        <f t="shared" si="0"/>
        <v>39</v>
      </c>
      <c r="K23" s="3">
        <v>10</v>
      </c>
      <c r="L23" s="3">
        <v>8</v>
      </c>
      <c r="M23" s="3">
        <v>8</v>
      </c>
      <c r="N23" s="3">
        <v>6</v>
      </c>
      <c r="O23" s="3">
        <v>7</v>
      </c>
      <c r="Q23">
        <f t="shared" si="2"/>
        <v>-14</v>
      </c>
      <c r="R23">
        <f t="shared" si="3"/>
        <v>-1</v>
      </c>
      <c r="S23">
        <f t="shared" si="4"/>
        <v>-1</v>
      </c>
      <c r="T23">
        <f t="shared" si="5"/>
        <v>-3</v>
      </c>
      <c r="U23">
        <f t="shared" si="6"/>
        <v>-5</v>
      </c>
      <c r="V23">
        <f t="shared" si="7"/>
        <v>-4</v>
      </c>
    </row>
    <row r="24" spans="1:22" x14ac:dyDescent="0.25">
      <c r="A24" t="s">
        <v>23</v>
      </c>
      <c r="B24" t="s">
        <v>31</v>
      </c>
      <c r="C24">
        <v>44</v>
      </c>
      <c r="D24">
        <v>8</v>
      </c>
      <c r="E24">
        <v>10</v>
      </c>
      <c r="F24">
        <v>8</v>
      </c>
      <c r="G24">
        <v>10</v>
      </c>
      <c r="H24">
        <v>8</v>
      </c>
      <c r="J24" s="3">
        <f t="shared" si="0"/>
        <v>31</v>
      </c>
      <c r="K24" s="3">
        <v>8</v>
      </c>
      <c r="L24" s="3">
        <v>7</v>
      </c>
      <c r="M24" s="3">
        <v>6</v>
      </c>
      <c r="N24" s="3">
        <v>5</v>
      </c>
      <c r="O24" s="3">
        <v>5</v>
      </c>
      <c r="Q24">
        <f t="shared" si="2"/>
        <v>-13</v>
      </c>
      <c r="R24">
        <f t="shared" si="3"/>
        <v>0</v>
      </c>
      <c r="S24">
        <f t="shared" si="4"/>
        <v>-3</v>
      </c>
      <c r="T24">
        <f t="shared" si="5"/>
        <v>-2</v>
      </c>
      <c r="U24">
        <f t="shared" si="6"/>
        <v>-5</v>
      </c>
      <c r="V24">
        <f t="shared" si="7"/>
        <v>-3</v>
      </c>
    </row>
    <row r="25" spans="1:22" x14ac:dyDescent="0.25">
      <c r="A25" t="s">
        <v>24</v>
      </c>
      <c r="B25" t="s">
        <v>31</v>
      </c>
      <c r="C25">
        <v>42</v>
      </c>
      <c r="D25">
        <v>9</v>
      </c>
      <c r="E25">
        <v>8</v>
      </c>
      <c r="F25">
        <v>8</v>
      </c>
      <c r="G25">
        <v>8</v>
      </c>
      <c r="H25">
        <v>9</v>
      </c>
      <c r="J25" s="3">
        <f t="shared" si="0"/>
        <v>39</v>
      </c>
      <c r="K25" s="3">
        <v>10</v>
      </c>
      <c r="L25" s="3">
        <v>8</v>
      </c>
      <c r="M25" s="3">
        <v>8</v>
      </c>
      <c r="N25" s="3">
        <v>6</v>
      </c>
      <c r="O25" s="3">
        <v>7</v>
      </c>
      <c r="Q25">
        <f t="shared" si="2"/>
        <v>-3</v>
      </c>
      <c r="R25">
        <f t="shared" si="3"/>
        <v>1</v>
      </c>
      <c r="S25">
        <f t="shared" si="4"/>
        <v>0</v>
      </c>
      <c r="T25">
        <f t="shared" si="5"/>
        <v>0</v>
      </c>
      <c r="U25">
        <f t="shared" si="6"/>
        <v>-2</v>
      </c>
      <c r="V25">
        <f t="shared" si="7"/>
        <v>-2</v>
      </c>
    </row>
    <row r="26" spans="1:22" x14ac:dyDescent="0.25">
      <c r="A26" t="s">
        <v>25</v>
      </c>
      <c r="B26" t="s">
        <v>31</v>
      </c>
      <c r="C26">
        <v>39</v>
      </c>
      <c r="D26">
        <v>7</v>
      </c>
      <c r="E26">
        <v>8</v>
      </c>
      <c r="F26">
        <v>8</v>
      </c>
      <c r="G26">
        <v>8</v>
      </c>
      <c r="H26">
        <v>8</v>
      </c>
      <c r="J26" s="3">
        <f t="shared" si="0"/>
        <v>40</v>
      </c>
      <c r="K26" s="3">
        <v>10</v>
      </c>
      <c r="L26" s="3">
        <v>9</v>
      </c>
      <c r="M26" s="3">
        <v>8</v>
      </c>
      <c r="N26" s="3">
        <v>6</v>
      </c>
      <c r="O26" s="3">
        <v>7</v>
      </c>
      <c r="Q26">
        <f t="shared" si="2"/>
        <v>1</v>
      </c>
      <c r="R26">
        <f t="shared" si="3"/>
        <v>3</v>
      </c>
      <c r="S26">
        <f t="shared" si="4"/>
        <v>1</v>
      </c>
      <c r="T26">
        <f t="shared" si="5"/>
        <v>0</v>
      </c>
      <c r="U26">
        <f t="shared" si="6"/>
        <v>-2</v>
      </c>
      <c r="V26">
        <f t="shared" si="7"/>
        <v>-1</v>
      </c>
    </row>
    <row r="27" spans="1:22" x14ac:dyDescent="0.25">
      <c r="A27" t="s">
        <v>26</v>
      </c>
      <c r="B27" t="s">
        <v>31</v>
      </c>
      <c r="C27">
        <v>40</v>
      </c>
      <c r="D27">
        <v>8</v>
      </c>
      <c r="E27">
        <v>8</v>
      </c>
      <c r="F27">
        <v>8</v>
      </c>
      <c r="G27">
        <v>8</v>
      </c>
      <c r="H27">
        <v>8</v>
      </c>
      <c r="J27" s="3">
        <f t="shared" si="0"/>
        <v>40</v>
      </c>
      <c r="K27" s="3">
        <v>10</v>
      </c>
      <c r="L27" s="3">
        <v>9</v>
      </c>
      <c r="M27" s="3">
        <v>8</v>
      </c>
      <c r="N27" s="3">
        <v>6</v>
      </c>
      <c r="O27" s="3">
        <v>7</v>
      </c>
      <c r="Q27">
        <f t="shared" si="2"/>
        <v>0</v>
      </c>
      <c r="R27">
        <f t="shared" si="3"/>
        <v>2</v>
      </c>
      <c r="S27">
        <f t="shared" si="4"/>
        <v>1</v>
      </c>
      <c r="T27">
        <f t="shared" si="5"/>
        <v>0</v>
      </c>
      <c r="U27">
        <f t="shared" si="6"/>
        <v>-2</v>
      </c>
      <c r="V27">
        <f t="shared" si="7"/>
        <v>-1</v>
      </c>
    </row>
    <row r="28" spans="1:22" x14ac:dyDescent="0.25">
      <c r="A28" t="s">
        <v>27</v>
      </c>
      <c r="B28" t="s">
        <v>31</v>
      </c>
      <c r="C28">
        <v>31</v>
      </c>
      <c r="D28">
        <v>6</v>
      </c>
      <c r="E28">
        <v>5</v>
      </c>
      <c r="F28">
        <v>6</v>
      </c>
      <c r="G28">
        <v>7</v>
      </c>
      <c r="H28">
        <v>7</v>
      </c>
      <c r="J28" s="3">
        <f t="shared" si="0"/>
        <v>32</v>
      </c>
      <c r="K28" s="3">
        <v>8</v>
      </c>
      <c r="L28" s="3">
        <v>7</v>
      </c>
      <c r="M28" s="3">
        <v>7</v>
      </c>
      <c r="N28" s="3">
        <v>5</v>
      </c>
      <c r="O28" s="3">
        <v>5</v>
      </c>
      <c r="Q28">
        <f t="shared" si="2"/>
        <v>1</v>
      </c>
      <c r="R28">
        <f t="shared" si="3"/>
        <v>2</v>
      </c>
      <c r="S28">
        <f t="shared" si="4"/>
        <v>2</v>
      </c>
      <c r="T28">
        <f t="shared" si="5"/>
        <v>1</v>
      </c>
      <c r="U28">
        <f t="shared" si="6"/>
        <v>-2</v>
      </c>
      <c r="V28">
        <f t="shared" si="7"/>
        <v>-2</v>
      </c>
    </row>
    <row r="29" spans="1:22" x14ac:dyDescent="0.25">
      <c r="A29" t="s">
        <v>28</v>
      </c>
      <c r="B29" t="s">
        <v>31</v>
      </c>
      <c r="C29">
        <v>59</v>
      </c>
      <c r="D29">
        <v>12</v>
      </c>
      <c r="E29">
        <v>12</v>
      </c>
      <c r="F29">
        <v>12</v>
      </c>
      <c r="G29">
        <v>12</v>
      </c>
      <c r="H29">
        <v>11</v>
      </c>
      <c r="J29" s="3">
        <f t="shared" si="0"/>
        <v>40</v>
      </c>
      <c r="K29" s="3">
        <v>10</v>
      </c>
      <c r="L29" s="3">
        <v>9</v>
      </c>
      <c r="M29" s="3">
        <v>8</v>
      </c>
      <c r="N29" s="3">
        <v>6</v>
      </c>
      <c r="O29" s="3">
        <v>7</v>
      </c>
      <c r="Q29">
        <f t="shared" si="2"/>
        <v>-19</v>
      </c>
      <c r="R29">
        <f t="shared" si="3"/>
        <v>-2</v>
      </c>
      <c r="S29">
        <f t="shared" si="4"/>
        <v>-3</v>
      </c>
      <c r="T29">
        <f t="shared" si="5"/>
        <v>-4</v>
      </c>
      <c r="U29">
        <f t="shared" si="6"/>
        <v>-6</v>
      </c>
      <c r="V29">
        <f t="shared" si="7"/>
        <v>-4</v>
      </c>
    </row>
    <row r="30" spans="1:22" x14ac:dyDescent="0.25">
      <c r="A30" t="s">
        <v>29</v>
      </c>
      <c r="B30" t="s">
        <v>31</v>
      </c>
      <c r="C30">
        <v>32</v>
      </c>
      <c r="D30">
        <v>5</v>
      </c>
      <c r="E30">
        <v>6</v>
      </c>
      <c r="F30">
        <v>7</v>
      </c>
      <c r="G30">
        <v>7</v>
      </c>
      <c r="H30">
        <v>7</v>
      </c>
      <c r="J30" s="3">
        <f t="shared" si="0"/>
        <v>33</v>
      </c>
      <c r="K30" s="3">
        <v>8</v>
      </c>
      <c r="L30" s="3">
        <v>7</v>
      </c>
      <c r="M30" s="3">
        <v>7</v>
      </c>
      <c r="N30" s="3">
        <v>5</v>
      </c>
      <c r="O30" s="3">
        <v>6</v>
      </c>
      <c r="Q30">
        <f t="shared" si="2"/>
        <v>1</v>
      </c>
      <c r="R30">
        <f t="shared" si="3"/>
        <v>3</v>
      </c>
      <c r="S30">
        <f t="shared" si="4"/>
        <v>1</v>
      </c>
      <c r="T30">
        <f t="shared" si="5"/>
        <v>0</v>
      </c>
      <c r="U30">
        <f t="shared" si="6"/>
        <v>-2</v>
      </c>
      <c r="V30">
        <f t="shared" si="7"/>
        <v>-1</v>
      </c>
    </row>
    <row r="31" spans="1:22" x14ac:dyDescent="0.25">
      <c r="A31" t="s">
        <v>30</v>
      </c>
      <c r="B31" t="s">
        <v>31</v>
      </c>
      <c r="C31">
        <v>46</v>
      </c>
      <c r="D31">
        <v>10</v>
      </c>
      <c r="E31">
        <v>9</v>
      </c>
      <c r="F31">
        <v>9</v>
      </c>
      <c r="G31">
        <v>9</v>
      </c>
      <c r="H31">
        <v>9</v>
      </c>
      <c r="J31" s="3">
        <f t="shared" si="0"/>
        <v>40</v>
      </c>
      <c r="K31" s="3">
        <v>10</v>
      </c>
      <c r="L31" s="3">
        <v>9</v>
      </c>
      <c r="M31" s="3">
        <v>8</v>
      </c>
      <c r="N31" s="3">
        <v>6</v>
      </c>
      <c r="O31" s="3">
        <v>7</v>
      </c>
      <c r="Q31">
        <f t="shared" si="2"/>
        <v>-6</v>
      </c>
      <c r="R31">
        <f t="shared" si="3"/>
        <v>0</v>
      </c>
      <c r="S31">
        <f t="shared" si="4"/>
        <v>0</v>
      </c>
      <c r="T31">
        <f t="shared" si="5"/>
        <v>-1</v>
      </c>
      <c r="U31">
        <f t="shared" si="6"/>
        <v>-3</v>
      </c>
      <c r="V31">
        <f t="shared" si="7"/>
        <v>-2</v>
      </c>
    </row>
    <row r="32" spans="1:22" s="8" customFormat="1" x14ac:dyDescent="0.25">
      <c r="A32" s="8" t="s">
        <v>56</v>
      </c>
      <c r="C32" s="8">
        <f>AVERAGE(C2:C31)</f>
        <v>41.4</v>
      </c>
      <c r="D32" s="8">
        <f t="shared" ref="D32:H32" si="8">AVERAGE(D2:D31)</f>
        <v>8.1666666666666661</v>
      </c>
      <c r="E32" s="8">
        <f t="shared" si="8"/>
        <v>8.2333333333333325</v>
      </c>
      <c r="F32" s="8">
        <f t="shared" si="8"/>
        <v>8.1999999999999993</v>
      </c>
      <c r="G32" s="8">
        <f t="shared" si="8"/>
        <v>8.3333333333333339</v>
      </c>
      <c r="H32" s="8">
        <f t="shared" si="8"/>
        <v>8.4666666666666668</v>
      </c>
      <c r="J32" s="8">
        <f>AVERAGE(J2:J31)</f>
        <v>36.4</v>
      </c>
      <c r="K32" s="8">
        <f>AVERAGE(K2:K31)</f>
        <v>8.8333333333333339</v>
      </c>
      <c r="L32" s="8">
        <f>AVERAGE(L2:L31)</f>
        <v>8.1333333333333329</v>
      </c>
      <c r="M32" s="8">
        <f t="shared" ref="M32" si="9">AVERAGE(M2:M31)</f>
        <v>7.333333333333333</v>
      </c>
      <c r="N32" s="8">
        <f>AVERAGE(N2:N31)</f>
        <v>6.3666666666666663</v>
      </c>
      <c r="O32" s="8">
        <f>AVERAGE(O2:O31)</f>
        <v>5.7333333333333334</v>
      </c>
      <c r="Q32" s="8">
        <f t="shared" si="2"/>
        <v>-5</v>
      </c>
      <c r="R32" s="8">
        <f>K32 - D32</f>
        <v>0.66666666666666785</v>
      </c>
      <c r="S32" s="8">
        <f>L32 - E32</f>
        <v>-9.9999999999999645E-2</v>
      </c>
      <c r="T32" s="8">
        <f>M32 - F32</f>
        <v>-0.86666666666666625</v>
      </c>
      <c r="U32" s="8">
        <f>N32 - G32</f>
        <v>-1.9666666666666677</v>
      </c>
      <c r="V32" s="8">
        <f>O32 - H32</f>
        <v>-2.7333333333333334</v>
      </c>
    </row>
    <row r="33" spans="1:15" s="7" customFormat="1" x14ac:dyDescent="0.25">
      <c r="A33" s="7" t="s">
        <v>53</v>
      </c>
      <c r="J33" s="7">
        <f>SUM(K33:O33)</f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</row>
    <row r="34" spans="1:15" s="7" customFormat="1" x14ac:dyDescent="0.25">
      <c r="A34" s="7" t="s">
        <v>54</v>
      </c>
      <c r="J34" s="7">
        <f>SUM(K34:O34)</f>
        <v>55</v>
      </c>
      <c r="K34" s="7">
        <v>11</v>
      </c>
      <c r="L34" s="7">
        <v>11</v>
      </c>
      <c r="M34" s="7">
        <v>11</v>
      </c>
      <c r="N34" s="7">
        <v>11</v>
      </c>
      <c r="O34" s="7">
        <v>11</v>
      </c>
    </row>
    <row r="35" spans="1:15" s="7" customFormat="1" x14ac:dyDescent="0.25">
      <c r="A35" s="7" t="s">
        <v>55</v>
      </c>
      <c r="J35" s="7">
        <f>SUM(K35:O35)</f>
        <v>36</v>
      </c>
      <c r="K35" s="7">
        <v>8</v>
      </c>
      <c r="L35" s="7">
        <v>7</v>
      </c>
      <c r="M35" s="7">
        <v>7</v>
      </c>
      <c r="N35" s="7">
        <v>7</v>
      </c>
      <c r="O35" s="7">
        <v>7</v>
      </c>
    </row>
    <row r="36" spans="1:15" s="7" customFormat="1" x14ac:dyDescent="0.25">
      <c r="A36" s="7" t="s">
        <v>67</v>
      </c>
      <c r="J36" s="7">
        <f>SUM(K36:O36)</f>
        <v>58</v>
      </c>
      <c r="K36" s="7">
        <v>11</v>
      </c>
      <c r="L36" s="7">
        <v>11</v>
      </c>
      <c r="M36" s="7">
        <v>12</v>
      </c>
      <c r="N36" s="7">
        <v>12</v>
      </c>
      <c r="O36" s="7">
        <v>12</v>
      </c>
    </row>
    <row r="37" spans="1:15" x14ac:dyDescent="0.25">
      <c r="J37"/>
      <c r="K37" s="6"/>
    </row>
    <row r="38" spans="1:15" x14ac:dyDescent="0.25">
      <c r="J38"/>
      <c r="K38" s="6"/>
      <c r="L38" s="6"/>
      <c r="M38" s="6"/>
      <c r="N38" s="6"/>
      <c r="O38" s="6"/>
    </row>
    <row r="39" spans="1:15" x14ac:dyDescent="0.25">
      <c r="J39"/>
      <c r="K39" s="6"/>
    </row>
    <row r="40" spans="1:15" x14ac:dyDescent="0.25">
      <c r="J40"/>
      <c r="K40" s="6"/>
    </row>
    <row r="41" spans="1:15" x14ac:dyDescent="0.25">
      <c r="J41"/>
      <c r="K41" s="6"/>
    </row>
    <row r="42" spans="1:15" x14ac:dyDescent="0.25">
      <c r="J42"/>
      <c r="K42" s="6"/>
    </row>
    <row r="43" spans="1:15" x14ac:dyDescent="0.25">
      <c r="J43"/>
      <c r="K43" s="6"/>
    </row>
    <row r="44" spans="1:15" x14ac:dyDescent="0.25">
      <c r="J44"/>
      <c r="K44" s="6"/>
    </row>
    <row r="45" spans="1:15" x14ac:dyDescent="0.25">
      <c r="J45"/>
      <c r="K45" s="6"/>
    </row>
    <row r="46" spans="1:15" x14ac:dyDescent="0.25">
      <c r="J46"/>
      <c r="K46" s="6"/>
    </row>
    <row r="47" spans="1:15" x14ac:dyDescent="0.25">
      <c r="J47"/>
      <c r="K47" s="6"/>
    </row>
    <row r="48" spans="1:15" x14ac:dyDescent="0.25">
      <c r="J48"/>
      <c r="K48" s="6"/>
    </row>
    <row r="49" spans="10:21" x14ac:dyDescent="0.25">
      <c r="J49"/>
      <c r="K49" s="6"/>
    </row>
    <row r="50" spans="10:21" x14ac:dyDescent="0.25">
      <c r="J50" s="6"/>
      <c r="K50" s="6"/>
      <c r="L50" s="6"/>
      <c r="M50" s="6"/>
      <c r="N50" s="6"/>
      <c r="Q50" s="6"/>
      <c r="R50" s="6"/>
      <c r="S50" s="6"/>
      <c r="T50" s="6"/>
      <c r="U50" s="6"/>
    </row>
    <row r="51" spans="10:21" x14ac:dyDescent="0.25">
      <c r="J51" s="6"/>
      <c r="K51" s="6"/>
      <c r="L51" s="6"/>
      <c r="M51" s="6"/>
      <c r="N51" s="6"/>
      <c r="Q51" s="6"/>
      <c r="R51" s="6"/>
      <c r="S51" s="6"/>
      <c r="T51" s="6"/>
      <c r="U51" s="6"/>
    </row>
    <row r="52" spans="10:21" x14ac:dyDescent="0.25">
      <c r="J52" s="6"/>
      <c r="K52" s="6"/>
      <c r="L52" s="6"/>
      <c r="M52" s="6"/>
      <c r="N52" s="6"/>
      <c r="Q52" s="6"/>
      <c r="R52" s="6"/>
      <c r="S52" s="6"/>
      <c r="T52" s="6"/>
      <c r="U52" s="6"/>
    </row>
    <row r="53" spans="10:21" x14ac:dyDescent="0.25">
      <c r="J53" s="6"/>
      <c r="K53" s="6"/>
      <c r="L53" s="6"/>
      <c r="M53" s="6"/>
      <c r="N53" s="6"/>
      <c r="Q53" s="6"/>
      <c r="R53" s="6"/>
      <c r="S53" s="6"/>
      <c r="T53" s="6"/>
      <c r="U53" s="6"/>
    </row>
    <row r="54" spans="10:21" x14ac:dyDescent="0.25">
      <c r="J54" s="6"/>
      <c r="K54" s="6"/>
      <c r="L54" s="6"/>
      <c r="M54" s="6"/>
      <c r="N54" s="6"/>
      <c r="Q54" s="6"/>
      <c r="R54" s="6"/>
      <c r="S54" s="6"/>
      <c r="T54" s="6"/>
      <c r="U54" s="6"/>
    </row>
    <row r="55" spans="10:21" x14ac:dyDescent="0.25">
      <c r="J55" s="6"/>
      <c r="K55" s="6"/>
      <c r="L55" s="6"/>
      <c r="M55" s="6"/>
      <c r="N55" s="6"/>
      <c r="Q55" s="6"/>
      <c r="R55" s="6"/>
      <c r="S55" s="6"/>
      <c r="T55" s="6"/>
      <c r="U55" s="6"/>
    </row>
    <row r="56" spans="10:21" x14ac:dyDescent="0.25">
      <c r="J56" s="6"/>
      <c r="K56" s="6"/>
      <c r="L56" s="6"/>
      <c r="M56" s="6"/>
      <c r="N56" s="6"/>
      <c r="Q56" s="6"/>
      <c r="R56" s="6"/>
      <c r="S56" s="6"/>
      <c r="T56" s="6"/>
      <c r="U56" s="6"/>
    </row>
  </sheetData>
  <autoFilter ref="A1:C121" xr:uid="{938E0054-342D-4496-9120-0F2841EBA4AE}"/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C429-74E7-48FC-9715-C9D72D6B08BF}">
  <dimension ref="A1:V57"/>
  <sheetViews>
    <sheetView workbookViewId="0">
      <pane ySplit="1" topLeftCell="A7" activePane="bottomLeft" state="frozen"/>
      <selection pane="bottomLeft" activeCell="M47" sqref="M47"/>
    </sheetView>
  </sheetViews>
  <sheetFormatPr defaultRowHeight="15" x14ac:dyDescent="0.25"/>
  <cols>
    <col min="2" max="2" width="9.85546875" customWidth="1"/>
    <col min="4" max="8" width="16.42578125" customWidth="1"/>
    <col min="9" max="9" width="3" style="5" customWidth="1"/>
    <col min="10" max="10" width="16.42578125" style="3" customWidth="1"/>
    <col min="11" max="15" width="16.42578125" customWidth="1"/>
    <col min="16" max="16" width="3" style="5" customWidth="1"/>
    <col min="17" max="17" width="12.7109375" customWidth="1"/>
    <col min="18" max="21" width="16.42578125" customWidth="1"/>
  </cols>
  <sheetData>
    <row r="1" spans="1:22" s="1" customFormat="1" ht="70.5" customHeight="1" x14ac:dyDescent="0.25">
      <c r="A1" s="1" t="s">
        <v>0</v>
      </c>
      <c r="B1" s="1" t="s">
        <v>32</v>
      </c>
      <c r="C1" s="1" t="s">
        <v>34</v>
      </c>
      <c r="D1" s="1" t="s">
        <v>66</v>
      </c>
      <c r="E1" s="1" t="s">
        <v>57</v>
      </c>
      <c r="F1" s="1" t="s">
        <v>58</v>
      </c>
      <c r="G1" s="1" t="s">
        <v>65</v>
      </c>
      <c r="H1" s="1" t="s">
        <v>59</v>
      </c>
      <c r="I1" s="4"/>
      <c r="J1" s="2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4"/>
      <c r="Q1" s="1" t="s">
        <v>120</v>
      </c>
      <c r="R1" s="1" t="s">
        <v>121</v>
      </c>
      <c r="S1" s="1" t="s">
        <v>122</v>
      </c>
      <c r="T1" s="1" t="s">
        <v>123</v>
      </c>
      <c r="U1" s="1" t="s">
        <v>124</v>
      </c>
      <c r="V1" s="1" t="s">
        <v>125</v>
      </c>
    </row>
    <row r="2" spans="1:22" x14ac:dyDescent="0.25">
      <c r="A2" t="s">
        <v>1</v>
      </c>
      <c r="B2" t="s">
        <v>31</v>
      </c>
      <c r="C2">
        <v>50</v>
      </c>
      <c r="D2">
        <v>9</v>
      </c>
      <c r="E2">
        <v>10</v>
      </c>
      <c r="F2">
        <v>10</v>
      </c>
      <c r="G2">
        <v>11</v>
      </c>
      <c r="H2">
        <v>10</v>
      </c>
      <c r="J2" s="3">
        <f t="shared" ref="J2:J31" si="0">SUM(K2:O2)</f>
        <v>37</v>
      </c>
      <c r="K2" s="6">
        <v>9</v>
      </c>
      <c r="L2" s="6">
        <v>8</v>
      </c>
      <c r="M2" s="6">
        <v>8</v>
      </c>
      <c r="N2" s="3">
        <v>6</v>
      </c>
      <c r="O2" s="3">
        <v>6</v>
      </c>
      <c r="Q2">
        <f>J2 - C2</f>
        <v>-13</v>
      </c>
      <c r="R2">
        <f>K2 - D2</f>
        <v>0</v>
      </c>
      <c r="S2">
        <f t="shared" ref="S2:V2" si="1">L2 - E2</f>
        <v>-2</v>
      </c>
      <c r="T2">
        <f t="shared" si="1"/>
        <v>-2</v>
      </c>
      <c r="U2">
        <f t="shared" si="1"/>
        <v>-5</v>
      </c>
      <c r="V2">
        <f t="shared" si="1"/>
        <v>-4</v>
      </c>
    </row>
    <row r="3" spans="1:22" x14ac:dyDescent="0.25">
      <c r="A3" t="s">
        <v>2</v>
      </c>
      <c r="B3" t="s">
        <v>31</v>
      </c>
      <c r="C3">
        <v>48</v>
      </c>
      <c r="D3">
        <v>10</v>
      </c>
      <c r="E3">
        <v>9</v>
      </c>
      <c r="F3">
        <v>10</v>
      </c>
      <c r="G3">
        <v>9</v>
      </c>
      <c r="H3">
        <v>10</v>
      </c>
      <c r="J3" s="3">
        <f t="shared" si="0"/>
        <v>30</v>
      </c>
      <c r="K3" s="6">
        <v>7</v>
      </c>
      <c r="L3" s="6">
        <v>6</v>
      </c>
      <c r="M3" s="6">
        <v>6</v>
      </c>
      <c r="N3" s="3">
        <v>6</v>
      </c>
      <c r="O3" s="3">
        <v>5</v>
      </c>
      <c r="Q3">
        <f t="shared" ref="Q3:Q32" si="2">J3 - C3</f>
        <v>-18</v>
      </c>
      <c r="R3">
        <f t="shared" ref="R3:R31" si="3">K3 - D3</f>
        <v>-3</v>
      </c>
      <c r="S3">
        <f t="shared" ref="S3:S31" si="4">L3 - E3</f>
        <v>-3</v>
      </c>
      <c r="T3">
        <f t="shared" ref="T3:T31" si="5">M3 - F3</f>
        <v>-4</v>
      </c>
      <c r="U3">
        <f t="shared" ref="U3:U31" si="6">N3 - G3</f>
        <v>-3</v>
      </c>
      <c r="V3">
        <f t="shared" ref="V3:V31" si="7">O3 - H3</f>
        <v>-5</v>
      </c>
    </row>
    <row r="4" spans="1:22" x14ac:dyDescent="0.25">
      <c r="A4" t="s">
        <v>3</v>
      </c>
      <c r="B4" t="s">
        <v>31</v>
      </c>
      <c r="C4">
        <v>30</v>
      </c>
      <c r="D4">
        <v>6</v>
      </c>
      <c r="E4">
        <v>6</v>
      </c>
      <c r="F4">
        <v>6</v>
      </c>
      <c r="G4">
        <v>6</v>
      </c>
      <c r="H4">
        <v>6</v>
      </c>
      <c r="J4" s="3">
        <f t="shared" si="0"/>
        <v>25</v>
      </c>
      <c r="K4" s="6">
        <v>6</v>
      </c>
      <c r="L4" s="6">
        <v>5</v>
      </c>
      <c r="M4" s="6">
        <v>6</v>
      </c>
      <c r="N4">
        <v>4</v>
      </c>
      <c r="O4">
        <v>4</v>
      </c>
      <c r="Q4">
        <f t="shared" si="2"/>
        <v>-5</v>
      </c>
      <c r="R4">
        <f t="shared" si="3"/>
        <v>0</v>
      </c>
      <c r="S4">
        <f t="shared" si="4"/>
        <v>-1</v>
      </c>
      <c r="T4">
        <f t="shared" si="5"/>
        <v>0</v>
      </c>
      <c r="U4">
        <f t="shared" si="6"/>
        <v>-2</v>
      </c>
      <c r="V4">
        <f t="shared" si="7"/>
        <v>-2</v>
      </c>
    </row>
    <row r="5" spans="1:22" x14ac:dyDescent="0.25">
      <c r="A5" t="s">
        <v>4</v>
      </c>
      <c r="B5" t="s">
        <v>31</v>
      </c>
      <c r="C5">
        <v>43</v>
      </c>
      <c r="D5">
        <v>9</v>
      </c>
      <c r="E5">
        <v>8</v>
      </c>
      <c r="F5">
        <v>10</v>
      </c>
      <c r="G5">
        <v>8</v>
      </c>
      <c r="H5">
        <v>8</v>
      </c>
      <c r="J5" s="3">
        <f t="shared" si="0"/>
        <v>31</v>
      </c>
      <c r="K5" s="6">
        <v>7</v>
      </c>
      <c r="L5" s="6">
        <v>7</v>
      </c>
      <c r="M5" s="6">
        <v>7</v>
      </c>
      <c r="N5" s="3">
        <v>5</v>
      </c>
      <c r="O5" s="3">
        <v>5</v>
      </c>
      <c r="Q5">
        <f t="shared" si="2"/>
        <v>-12</v>
      </c>
      <c r="R5">
        <f t="shared" si="3"/>
        <v>-2</v>
      </c>
      <c r="S5">
        <f t="shared" si="4"/>
        <v>-1</v>
      </c>
      <c r="T5">
        <f t="shared" si="5"/>
        <v>-3</v>
      </c>
      <c r="U5">
        <f t="shared" si="6"/>
        <v>-3</v>
      </c>
      <c r="V5">
        <f t="shared" si="7"/>
        <v>-3</v>
      </c>
    </row>
    <row r="6" spans="1:22" x14ac:dyDescent="0.25">
      <c r="A6" t="s">
        <v>5</v>
      </c>
      <c r="B6" t="s">
        <v>31</v>
      </c>
      <c r="C6">
        <v>41</v>
      </c>
      <c r="D6">
        <v>8</v>
      </c>
      <c r="E6">
        <v>8</v>
      </c>
      <c r="F6">
        <v>9</v>
      </c>
      <c r="G6">
        <v>8</v>
      </c>
      <c r="H6">
        <v>8</v>
      </c>
      <c r="J6" s="3">
        <f t="shared" si="0"/>
        <v>34</v>
      </c>
      <c r="K6" s="6">
        <v>8</v>
      </c>
      <c r="L6" s="6">
        <v>8</v>
      </c>
      <c r="M6" s="6">
        <v>7</v>
      </c>
      <c r="N6" s="3">
        <v>6</v>
      </c>
      <c r="O6" s="3">
        <v>5</v>
      </c>
      <c r="Q6">
        <f t="shared" si="2"/>
        <v>-7</v>
      </c>
      <c r="R6">
        <f t="shared" si="3"/>
        <v>0</v>
      </c>
      <c r="S6">
        <f t="shared" si="4"/>
        <v>0</v>
      </c>
      <c r="T6">
        <f t="shared" si="5"/>
        <v>-2</v>
      </c>
      <c r="U6">
        <f t="shared" si="6"/>
        <v>-2</v>
      </c>
      <c r="V6">
        <f t="shared" si="7"/>
        <v>-3</v>
      </c>
    </row>
    <row r="7" spans="1:22" x14ac:dyDescent="0.25">
      <c r="A7" t="s">
        <v>6</v>
      </c>
      <c r="B7" t="s">
        <v>31</v>
      </c>
      <c r="C7">
        <v>37</v>
      </c>
      <c r="D7">
        <v>8</v>
      </c>
      <c r="E7">
        <v>7</v>
      </c>
      <c r="F7">
        <v>7</v>
      </c>
      <c r="G7">
        <v>7</v>
      </c>
      <c r="H7">
        <v>8</v>
      </c>
      <c r="J7" s="3">
        <f t="shared" si="0"/>
        <v>37</v>
      </c>
      <c r="K7" s="6">
        <v>8</v>
      </c>
      <c r="L7" s="6">
        <v>8</v>
      </c>
      <c r="M7" s="6">
        <v>8</v>
      </c>
      <c r="N7" s="3">
        <v>7</v>
      </c>
      <c r="O7" s="3">
        <v>6</v>
      </c>
      <c r="Q7">
        <f t="shared" si="2"/>
        <v>0</v>
      </c>
      <c r="R7">
        <f t="shared" si="3"/>
        <v>0</v>
      </c>
      <c r="S7">
        <f t="shared" si="4"/>
        <v>1</v>
      </c>
      <c r="T7">
        <f t="shared" si="5"/>
        <v>1</v>
      </c>
      <c r="U7">
        <f t="shared" si="6"/>
        <v>0</v>
      </c>
      <c r="V7">
        <f t="shared" si="7"/>
        <v>-2</v>
      </c>
    </row>
    <row r="8" spans="1:22" x14ac:dyDescent="0.25">
      <c r="A8" t="s">
        <v>7</v>
      </c>
      <c r="B8" t="s">
        <v>31</v>
      </c>
      <c r="C8">
        <v>39</v>
      </c>
      <c r="D8">
        <v>7</v>
      </c>
      <c r="E8">
        <v>8</v>
      </c>
      <c r="F8">
        <v>8</v>
      </c>
      <c r="G8">
        <v>8</v>
      </c>
      <c r="H8">
        <v>8</v>
      </c>
      <c r="J8" s="3">
        <f t="shared" si="0"/>
        <v>23</v>
      </c>
      <c r="K8" s="6">
        <v>5</v>
      </c>
      <c r="L8" s="6">
        <v>5</v>
      </c>
      <c r="M8" s="6">
        <v>5</v>
      </c>
      <c r="N8" s="3">
        <v>4</v>
      </c>
      <c r="O8" s="3">
        <v>4</v>
      </c>
      <c r="Q8">
        <f t="shared" si="2"/>
        <v>-16</v>
      </c>
      <c r="R8">
        <f t="shared" si="3"/>
        <v>-2</v>
      </c>
      <c r="S8">
        <f t="shared" si="4"/>
        <v>-3</v>
      </c>
      <c r="T8">
        <f t="shared" si="5"/>
        <v>-3</v>
      </c>
      <c r="U8">
        <f t="shared" si="6"/>
        <v>-4</v>
      </c>
      <c r="V8">
        <f t="shared" si="7"/>
        <v>-4</v>
      </c>
    </row>
    <row r="9" spans="1:22" x14ac:dyDescent="0.25">
      <c r="A9" t="s">
        <v>8</v>
      </c>
      <c r="B9" t="s">
        <v>31</v>
      </c>
      <c r="C9">
        <v>33</v>
      </c>
      <c r="D9">
        <v>7</v>
      </c>
      <c r="E9">
        <v>6</v>
      </c>
      <c r="F9">
        <v>6</v>
      </c>
      <c r="G9">
        <v>7</v>
      </c>
      <c r="H9">
        <v>7</v>
      </c>
      <c r="J9" s="3">
        <f t="shared" si="0"/>
        <v>33</v>
      </c>
      <c r="K9" s="6">
        <v>7</v>
      </c>
      <c r="L9" s="6">
        <v>7</v>
      </c>
      <c r="M9" s="6">
        <v>7</v>
      </c>
      <c r="N9" s="3">
        <v>6</v>
      </c>
      <c r="O9" s="3">
        <v>6</v>
      </c>
      <c r="Q9">
        <f t="shared" si="2"/>
        <v>0</v>
      </c>
      <c r="R9">
        <f t="shared" si="3"/>
        <v>0</v>
      </c>
      <c r="S9">
        <f t="shared" si="4"/>
        <v>1</v>
      </c>
      <c r="T9">
        <f t="shared" si="5"/>
        <v>1</v>
      </c>
      <c r="U9">
        <f t="shared" si="6"/>
        <v>-1</v>
      </c>
      <c r="V9">
        <f t="shared" si="7"/>
        <v>-1</v>
      </c>
    </row>
    <row r="10" spans="1:22" x14ac:dyDescent="0.25">
      <c r="A10" t="s">
        <v>9</v>
      </c>
      <c r="B10" t="s">
        <v>31</v>
      </c>
      <c r="C10">
        <v>40</v>
      </c>
      <c r="D10">
        <v>7</v>
      </c>
      <c r="E10">
        <v>7</v>
      </c>
      <c r="F10">
        <v>8</v>
      </c>
      <c r="G10">
        <v>9</v>
      </c>
      <c r="H10">
        <v>9</v>
      </c>
      <c r="J10" s="3">
        <f t="shared" si="0"/>
        <v>41</v>
      </c>
      <c r="K10" s="6">
        <v>9</v>
      </c>
      <c r="L10" s="6">
        <v>9</v>
      </c>
      <c r="M10" s="6">
        <v>9</v>
      </c>
      <c r="N10" s="3">
        <v>7</v>
      </c>
      <c r="O10" s="3">
        <v>7</v>
      </c>
      <c r="Q10">
        <f t="shared" si="2"/>
        <v>1</v>
      </c>
      <c r="R10">
        <f t="shared" si="3"/>
        <v>2</v>
      </c>
      <c r="S10">
        <f t="shared" si="4"/>
        <v>2</v>
      </c>
      <c r="T10">
        <f t="shared" si="5"/>
        <v>1</v>
      </c>
      <c r="U10">
        <f t="shared" si="6"/>
        <v>-2</v>
      </c>
      <c r="V10">
        <f t="shared" si="7"/>
        <v>-2</v>
      </c>
    </row>
    <row r="11" spans="1:22" x14ac:dyDescent="0.25">
      <c r="A11" t="s">
        <v>10</v>
      </c>
      <c r="B11" t="s">
        <v>31</v>
      </c>
      <c r="C11">
        <v>47</v>
      </c>
      <c r="D11">
        <v>9</v>
      </c>
      <c r="E11">
        <v>10</v>
      </c>
      <c r="F11">
        <v>10</v>
      </c>
      <c r="G11">
        <v>8</v>
      </c>
      <c r="H11">
        <v>10</v>
      </c>
      <c r="J11" s="3">
        <f t="shared" si="0"/>
        <v>41</v>
      </c>
      <c r="K11" s="6">
        <v>9</v>
      </c>
      <c r="L11" s="6">
        <v>9</v>
      </c>
      <c r="M11" s="6">
        <v>9</v>
      </c>
      <c r="N11" s="3">
        <v>7</v>
      </c>
      <c r="O11" s="3">
        <v>7</v>
      </c>
      <c r="Q11">
        <f t="shared" si="2"/>
        <v>-6</v>
      </c>
      <c r="R11">
        <f t="shared" si="3"/>
        <v>0</v>
      </c>
      <c r="S11">
        <f t="shared" si="4"/>
        <v>-1</v>
      </c>
      <c r="T11">
        <f t="shared" si="5"/>
        <v>-1</v>
      </c>
      <c r="U11">
        <f t="shared" si="6"/>
        <v>-1</v>
      </c>
      <c r="V11">
        <f t="shared" si="7"/>
        <v>-3</v>
      </c>
    </row>
    <row r="12" spans="1:22" x14ac:dyDescent="0.25">
      <c r="A12" t="s">
        <v>11</v>
      </c>
      <c r="B12" t="s">
        <v>31</v>
      </c>
      <c r="C12">
        <v>44</v>
      </c>
      <c r="D12">
        <v>8</v>
      </c>
      <c r="E12">
        <v>10</v>
      </c>
      <c r="F12">
        <v>10</v>
      </c>
      <c r="G12">
        <v>8</v>
      </c>
      <c r="H12">
        <v>8</v>
      </c>
      <c r="J12" s="3">
        <f t="shared" si="0"/>
        <v>32</v>
      </c>
      <c r="K12" s="6">
        <v>7</v>
      </c>
      <c r="L12" s="6">
        <v>7</v>
      </c>
      <c r="M12" s="6">
        <v>7</v>
      </c>
      <c r="N12" s="3">
        <v>6</v>
      </c>
      <c r="O12" s="3">
        <v>5</v>
      </c>
      <c r="Q12">
        <f t="shared" si="2"/>
        <v>-12</v>
      </c>
      <c r="R12">
        <f t="shared" si="3"/>
        <v>-1</v>
      </c>
      <c r="S12">
        <f t="shared" si="4"/>
        <v>-3</v>
      </c>
      <c r="T12">
        <f t="shared" si="5"/>
        <v>-3</v>
      </c>
      <c r="U12">
        <f t="shared" si="6"/>
        <v>-2</v>
      </c>
      <c r="V12">
        <f t="shared" si="7"/>
        <v>-3</v>
      </c>
    </row>
    <row r="13" spans="1:22" x14ac:dyDescent="0.25">
      <c r="A13" t="s">
        <v>12</v>
      </c>
      <c r="B13" t="s">
        <v>31</v>
      </c>
      <c r="C13">
        <v>42</v>
      </c>
      <c r="D13">
        <v>9</v>
      </c>
      <c r="E13">
        <v>9</v>
      </c>
      <c r="F13">
        <v>8</v>
      </c>
      <c r="G13">
        <v>8</v>
      </c>
      <c r="H13">
        <v>8</v>
      </c>
      <c r="J13" s="3">
        <f t="shared" si="0"/>
        <v>41</v>
      </c>
      <c r="K13" s="6">
        <v>9</v>
      </c>
      <c r="L13" s="6">
        <v>9</v>
      </c>
      <c r="M13" s="6">
        <v>9</v>
      </c>
      <c r="N13" s="3">
        <v>7</v>
      </c>
      <c r="O13" s="3">
        <v>7</v>
      </c>
      <c r="Q13">
        <f t="shared" si="2"/>
        <v>-1</v>
      </c>
      <c r="R13">
        <f t="shared" si="3"/>
        <v>0</v>
      </c>
      <c r="S13">
        <f t="shared" si="4"/>
        <v>0</v>
      </c>
      <c r="T13">
        <f t="shared" si="5"/>
        <v>1</v>
      </c>
      <c r="U13">
        <f t="shared" si="6"/>
        <v>-1</v>
      </c>
      <c r="V13">
        <f t="shared" si="7"/>
        <v>-1</v>
      </c>
    </row>
    <row r="14" spans="1:22" x14ac:dyDescent="0.25">
      <c r="A14" t="s">
        <v>13</v>
      </c>
      <c r="B14" t="s">
        <v>31</v>
      </c>
      <c r="C14">
        <v>40</v>
      </c>
      <c r="D14">
        <v>8</v>
      </c>
      <c r="E14">
        <v>8</v>
      </c>
      <c r="F14">
        <v>8</v>
      </c>
      <c r="G14">
        <v>8</v>
      </c>
      <c r="H14">
        <v>8</v>
      </c>
      <c r="J14" s="3">
        <f t="shared" si="0"/>
        <v>27</v>
      </c>
      <c r="K14" s="6">
        <v>6</v>
      </c>
      <c r="L14" s="6">
        <v>6</v>
      </c>
      <c r="M14" s="6">
        <v>6</v>
      </c>
      <c r="N14" s="3">
        <v>5</v>
      </c>
      <c r="O14" s="3">
        <v>4</v>
      </c>
      <c r="Q14">
        <f t="shared" si="2"/>
        <v>-13</v>
      </c>
      <c r="R14">
        <f t="shared" si="3"/>
        <v>-2</v>
      </c>
      <c r="S14">
        <f t="shared" si="4"/>
        <v>-2</v>
      </c>
      <c r="T14">
        <f t="shared" si="5"/>
        <v>-2</v>
      </c>
      <c r="U14">
        <f t="shared" si="6"/>
        <v>-3</v>
      </c>
      <c r="V14">
        <f t="shared" si="7"/>
        <v>-4</v>
      </c>
    </row>
    <row r="15" spans="1:22" x14ac:dyDescent="0.25">
      <c r="A15" t="s">
        <v>14</v>
      </c>
      <c r="B15" t="s">
        <v>31</v>
      </c>
      <c r="C15">
        <v>37</v>
      </c>
      <c r="D15">
        <v>7</v>
      </c>
      <c r="E15">
        <v>7</v>
      </c>
      <c r="F15">
        <v>7</v>
      </c>
      <c r="G15">
        <v>8</v>
      </c>
      <c r="H15">
        <v>8</v>
      </c>
      <c r="J15" s="3">
        <f t="shared" si="0"/>
        <v>36</v>
      </c>
      <c r="K15" s="6">
        <v>8</v>
      </c>
      <c r="L15" s="6">
        <v>8</v>
      </c>
      <c r="M15" s="6">
        <v>8</v>
      </c>
      <c r="N15" s="3">
        <v>6</v>
      </c>
      <c r="O15" s="3">
        <v>6</v>
      </c>
      <c r="Q15">
        <f t="shared" si="2"/>
        <v>-1</v>
      </c>
      <c r="R15">
        <f t="shared" si="3"/>
        <v>1</v>
      </c>
      <c r="S15">
        <f t="shared" si="4"/>
        <v>1</v>
      </c>
      <c r="T15">
        <f t="shared" si="5"/>
        <v>1</v>
      </c>
      <c r="U15">
        <f t="shared" si="6"/>
        <v>-2</v>
      </c>
      <c r="V15">
        <f t="shared" si="7"/>
        <v>-2</v>
      </c>
    </row>
    <row r="16" spans="1:22" x14ac:dyDescent="0.25">
      <c r="A16" t="s">
        <v>15</v>
      </c>
      <c r="B16" t="s">
        <v>31</v>
      </c>
      <c r="C16">
        <v>26</v>
      </c>
      <c r="D16">
        <v>5</v>
      </c>
      <c r="E16">
        <v>5</v>
      </c>
      <c r="F16">
        <v>4</v>
      </c>
      <c r="G16">
        <v>6</v>
      </c>
      <c r="H16">
        <v>6</v>
      </c>
      <c r="J16" s="3">
        <f t="shared" si="0"/>
        <v>22</v>
      </c>
      <c r="K16" s="6">
        <v>5</v>
      </c>
      <c r="L16" s="6">
        <v>5</v>
      </c>
      <c r="M16" s="6">
        <v>5</v>
      </c>
      <c r="N16" s="3">
        <v>4</v>
      </c>
      <c r="O16" s="3">
        <v>3</v>
      </c>
      <c r="Q16">
        <f t="shared" si="2"/>
        <v>-4</v>
      </c>
      <c r="R16">
        <f t="shared" si="3"/>
        <v>0</v>
      </c>
      <c r="S16">
        <f t="shared" si="4"/>
        <v>0</v>
      </c>
      <c r="T16">
        <f t="shared" si="5"/>
        <v>1</v>
      </c>
      <c r="U16">
        <f t="shared" si="6"/>
        <v>-2</v>
      </c>
      <c r="V16">
        <f t="shared" si="7"/>
        <v>-3</v>
      </c>
    </row>
    <row r="17" spans="1:22" x14ac:dyDescent="0.25">
      <c r="A17" t="s">
        <v>16</v>
      </c>
      <c r="B17" t="s">
        <v>31</v>
      </c>
      <c r="C17">
        <v>44</v>
      </c>
      <c r="D17">
        <v>9</v>
      </c>
      <c r="E17">
        <v>10</v>
      </c>
      <c r="F17">
        <v>8</v>
      </c>
      <c r="G17">
        <v>8</v>
      </c>
      <c r="H17">
        <v>9</v>
      </c>
      <c r="J17" s="3">
        <f t="shared" si="0"/>
        <v>31</v>
      </c>
      <c r="K17" s="6">
        <v>7</v>
      </c>
      <c r="L17" s="6">
        <v>7</v>
      </c>
      <c r="M17" s="6">
        <v>7</v>
      </c>
      <c r="N17" s="3">
        <v>5</v>
      </c>
      <c r="O17" s="3">
        <v>5</v>
      </c>
      <c r="Q17">
        <f t="shared" si="2"/>
        <v>-13</v>
      </c>
      <c r="R17">
        <f t="shared" si="3"/>
        <v>-2</v>
      </c>
      <c r="S17">
        <f t="shared" si="4"/>
        <v>-3</v>
      </c>
      <c r="T17">
        <f t="shared" si="5"/>
        <v>-1</v>
      </c>
      <c r="U17">
        <f t="shared" si="6"/>
        <v>-3</v>
      </c>
      <c r="V17">
        <f t="shared" si="7"/>
        <v>-4</v>
      </c>
    </row>
    <row r="18" spans="1:22" x14ac:dyDescent="0.25">
      <c r="A18" t="s">
        <v>17</v>
      </c>
      <c r="B18" t="s">
        <v>31</v>
      </c>
      <c r="C18">
        <v>52</v>
      </c>
      <c r="D18">
        <v>10</v>
      </c>
      <c r="E18">
        <v>10</v>
      </c>
      <c r="F18">
        <v>10</v>
      </c>
      <c r="G18">
        <v>11</v>
      </c>
      <c r="H18">
        <v>11</v>
      </c>
      <c r="J18" s="3">
        <f t="shared" si="0"/>
        <v>41</v>
      </c>
      <c r="K18" s="6">
        <v>9</v>
      </c>
      <c r="L18" s="6">
        <v>9</v>
      </c>
      <c r="M18" s="6">
        <v>9</v>
      </c>
      <c r="N18" s="3">
        <v>7</v>
      </c>
      <c r="O18" s="3">
        <v>7</v>
      </c>
      <c r="Q18">
        <f t="shared" si="2"/>
        <v>-11</v>
      </c>
      <c r="R18">
        <f t="shared" si="3"/>
        <v>-1</v>
      </c>
      <c r="S18">
        <f t="shared" si="4"/>
        <v>-1</v>
      </c>
      <c r="T18">
        <f t="shared" si="5"/>
        <v>-1</v>
      </c>
      <c r="U18">
        <f t="shared" si="6"/>
        <v>-4</v>
      </c>
      <c r="V18">
        <f t="shared" si="7"/>
        <v>-4</v>
      </c>
    </row>
    <row r="19" spans="1:22" x14ac:dyDescent="0.25">
      <c r="A19" t="s">
        <v>18</v>
      </c>
      <c r="B19" t="s">
        <v>31</v>
      </c>
      <c r="C19">
        <v>56</v>
      </c>
      <c r="D19">
        <v>11</v>
      </c>
      <c r="E19">
        <v>12</v>
      </c>
      <c r="F19">
        <v>11</v>
      </c>
      <c r="G19">
        <v>11</v>
      </c>
      <c r="H19">
        <v>11</v>
      </c>
      <c r="J19" s="3">
        <f t="shared" si="0"/>
        <v>41</v>
      </c>
      <c r="K19" s="6">
        <v>9</v>
      </c>
      <c r="L19" s="6">
        <v>9</v>
      </c>
      <c r="M19" s="6">
        <v>9</v>
      </c>
      <c r="N19" s="3">
        <v>7</v>
      </c>
      <c r="O19" s="3">
        <v>7</v>
      </c>
      <c r="Q19">
        <f t="shared" si="2"/>
        <v>-15</v>
      </c>
      <c r="R19">
        <f t="shared" si="3"/>
        <v>-2</v>
      </c>
      <c r="S19">
        <f t="shared" si="4"/>
        <v>-3</v>
      </c>
      <c r="T19">
        <f t="shared" si="5"/>
        <v>-2</v>
      </c>
      <c r="U19">
        <f t="shared" si="6"/>
        <v>-4</v>
      </c>
      <c r="V19">
        <f t="shared" si="7"/>
        <v>-4</v>
      </c>
    </row>
    <row r="20" spans="1:22" x14ac:dyDescent="0.25">
      <c r="A20" t="s">
        <v>19</v>
      </c>
      <c r="B20" t="s">
        <v>31</v>
      </c>
      <c r="C20">
        <v>31</v>
      </c>
      <c r="D20">
        <v>6</v>
      </c>
      <c r="E20">
        <v>6</v>
      </c>
      <c r="F20">
        <v>6</v>
      </c>
      <c r="G20">
        <v>6</v>
      </c>
      <c r="H20">
        <v>7</v>
      </c>
      <c r="J20" s="3">
        <f t="shared" si="0"/>
        <v>35</v>
      </c>
      <c r="K20" s="6">
        <v>8</v>
      </c>
      <c r="L20" s="6">
        <v>8</v>
      </c>
      <c r="M20" s="6">
        <v>8</v>
      </c>
      <c r="N20" s="3">
        <v>6</v>
      </c>
      <c r="O20" s="3">
        <v>5</v>
      </c>
      <c r="Q20">
        <f t="shared" si="2"/>
        <v>4</v>
      </c>
      <c r="R20">
        <f t="shared" si="3"/>
        <v>2</v>
      </c>
      <c r="S20">
        <f t="shared" si="4"/>
        <v>2</v>
      </c>
      <c r="T20">
        <f t="shared" si="5"/>
        <v>2</v>
      </c>
      <c r="U20">
        <f t="shared" si="6"/>
        <v>0</v>
      </c>
      <c r="V20">
        <f t="shared" si="7"/>
        <v>-2</v>
      </c>
    </row>
    <row r="21" spans="1:22" x14ac:dyDescent="0.25">
      <c r="A21" t="s">
        <v>20</v>
      </c>
      <c r="B21" t="s">
        <v>31</v>
      </c>
      <c r="C21">
        <v>42</v>
      </c>
      <c r="D21">
        <v>9</v>
      </c>
      <c r="E21">
        <v>9</v>
      </c>
      <c r="F21">
        <v>8</v>
      </c>
      <c r="G21">
        <v>8</v>
      </c>
      <c r="H21">
        <v>8</v>
      </c>
      <c r="J21" s="3">
        <f t="shared" si="0"/>
        <v>41</v>
      </c>
      <c r="K21" s="6">
        <v>9</v>
      </c>
      <c r="L21" s="6">
        <v>9</v>
      </c>
      <c r="M21" s="6">
        <v>9</v>
      </c>
      <c r="N21" s="3">
        <v>7</v>
      </c>
      <c r="O21" s="3">
        <v>7</v>
      </c>
      <c r="Q21">
        <f t="shared" si="2"/>
        <v>-1</v>
      </c>
      <c r="R21">
        <f t="shared" si="3"/>
        <v>0</v>
      </c>
      <c r="S21">
        <f t="shared" si="4"/>
        <v>0</v>
      </c>
      <c r="T21">
        <f t="shared" si="5"/>
        <v>1</v>
      </c>
      <c r="U21">
        <f t="shared" si="6"/>
        <v>-1</v>
      </c>
      <c r="V21">
        <f t="shared" si="7"/>
        <v>-1</v>
      </c>
    </row>
    <row r="22" spans="1:22" x14ac:dyDescent="0.25">
      <c r="A22" t="s">
        <v>21</v>
      </c>
      <c r="B22" t="s">
        <v>31</v>
      </c>
      <c r="C22">
        <v>34</v>
      </c>
      <c r="D22">
        <v>7</v>
      </c>
      <c r="E22">
        <v>7</v>
      </c>
      <c r="F22">
        <v>5</v>
      </c>
      <c r="G22">
        <v>7</v>
      </c>
      <c r="H22">
        <v>8</v>
      </c>
      <c r="J22" s="3">
        <f t="shared" si="0"/>
        <v>34</v>
      </c>
      <c r="K22" s="3">
        <v>8</v>
      </c>
      <c r="L22" s="3">
        <v>7</v>
      </c>
      <c r="M22" s="3">
        <v>7</v>
      </c>
      <c r="N22" s="3">
        <v>6</v>
      </c>
      <c r="O22" s="3">
        <v>6</v>
      </c>
      <c r="Q22">
        <f t="shared" si="2"/>
        <v>0</v>
      </c>
      <c r="R22">
        <f t="shared" si="3"/>
        <v>1</v>
      </c>
      <c r="S22">
        <f t="shared" si="4"/>
        <v>0</v>
      </c>
      <c r="T22">
        <f t="shared" si="5"/>
        <v>2</v>
      </c>
      <c r="U22">
        <f t="shared" si="6"/>
        <v>-1</v>
      </c>
      <c r="V22">
        <f t="shared" si="7"/>
        <v>-2</v>
      </c>
    </row>
    <row r="23" spans="1:22" x14ac:dyDescent="0.25">
      <c r="A23" t="s">
        <v>22</v>
      </c>
      <c r="B23" t="s">
        <v>31</v>
      </c>
      <c r="C23">
        <v>53</v>
      </c>
      <c r="D23">
        <v>11</v>
      </c>
      <c r="E23">
        <v>9</v>
      </c>
      <c r="F23">
        <v>11</v>
      </c>
      <c r="G23">
        <v>11</v>
      </c>
      <c r="H23">
        <v>11</v>
      </c>
      <c r="J23" s="3">
        <f t="shared" si="0"/>
        <v>39</v>
      </c>
      <c r="K23" s="3">
        <v>9</v>
      </c>
      <c r="L23" s="3">
        <v>9</v>
      </c>
      <c r="M23" s="3">
        <v>8</v>
      </c>
      <c r="N23" s="3">
        <v>7</v>
      </c>
      <c r="O23" s="3">
        <v>6</v>
      </c>
      <c r="Q23">
        <f t="shared" si="2"/>
        <v>-14</v>
      </c>
      <c r="R23">
        <f t="shared" si="3"/>
        <v>-2</v>
      </c>
      <c r="S23">
        <f t="shared" si="4"/>
        <v>0</v>
      </c>
      <c r="T23">
        <f t="shared" si="5"/>
        <v>-3</v>
      </c>
      <c r="U23">
        <f t="shared" si="6"/>
        <v>-4</v>
      </c>
      <c r="V23">
        <f t="shared" si="7"/>
        <v>-5</v>
      </c>
    </row>
    <row r="24" spans="1:22" x14ac:dyDescent="0.25">
      <c r="A24" t="s">
        <v>23</v>
      </c>
      <c r="B24" t="s">
        <v>31</v>
      </c>
      <c r="C24">
        <v>44</v>
      </c>
      <c r="D24">
        <v>8</v>
      </c>
      <c r="E24">
        <v>10</v>
      </c>
      <c r="F24">
        <v>8</v>
      </c>
      <c r="G24">
        <v>10</v>
      </c>
      <c r="H24">
        <v>8</v>
      </c>
      <c r="J24" s="3">
        <f t="shared" si="0"/>
        <v>31</v>
      </c>
      <c r="K24" s="3">
        <v>7</v>
      </c>
      <c r="L24" s="3">
        <v>7</v>
      </c>
      <c r="M24" s="3">
        <v>6</v>
      </c>
      <c r="N24" s="3">
        <v>6</v>
      </c>
      <c r="O24" s="3">
        <v>5</v>
      </c>
      <c r="Q24">
        <f t="shared" si="2"/>
        <v>-13</v>
      </c>
      <c r="R24">
        <f t="shared" si="3"/>
        <v>-1</v>
      </c>
      <c r="S24">
        <f t="shared" si="4"/>
        <v>-3</v>
      </c>
      <c r="T24">
        <f t="shared" si="5"/>
        <v>-2</v>
      </c>
      <c r="U24">
        <f t="shared" si="6"/>
        <v>-4</v>
      </c>
      <c r="V24">
        <f t="shared" si="7"/>
        <v>-3</v>
      </c>
    </row>
    <row r="25" spans="1:22" x14ac:dyDescent="0.25">
      <c r="A25" t="s">
        <v>24</v>
      </c>
      <c r="B25" t="s">
        <v>31</v>
      </c>
      <c r="C25">
        <v>42</v>
      </c>
      <c r="D25">
        <v>9</v>
      </c>
      <c r="E25">
        <v>8</v>
      </c>
      <c r="F25">
        <v>8</v>
      </c>
      <c r="G25">
        <v>8</v>
      </c>
      <c r="H25">
        <v>9</v>
      </c>
      <c r="J25" s="3">
        <f t="shared" si="0"/>
        <v>39</v>
      </c>
      <c r="K25" s="3">
        <v>9</v>
      </c>
      <c r="L25" s="3">
        <v>9</v>
      </c>
      <c r="M25" s="3">
        <v>8</v>
      </c>
      <c r="N25" s="3">
        <v>7</v>
      </c>
      <c r="O25" s="3">
        <v>6</v>
      </c>
      <c r="Q25">
        <f t="shared" si="2"/>
        <v>-3</v>
      </c>
      <c r="R25">
        <f t="shared" si="3"/>
        <v>0</v>
      </c>
      <c r="S25">
        <f t="shared" si="4"/>
        <v>1</v>
      </c>
      <c r="T25">
        <f t="shared" si="5"/>
        <v>0</v>
      </c>
      <c r="U25">
        <f t="shared" si="6"/>
        <v>-1</v>
      </c>
      <c r="V25">
        <f t="shared" si="7"/>
        <v>-3</v>
      </c>
    </row>
    <row r="26" spans="1:22" x14ac:dyDescent="0.25">
      <c r="A26" t="s">
        <v>25</v>
      </c>
      <c r="B26" t="s">
        <v>31</v>
      </c>
      <c r="C26">
        <v>39</v>
      </c>
      <c r="D26">
        <v>7</v>
      </c>
      <c r="E26">
        <v>8</v>
      </c>
      <c r="F26">
        <v>8</v>
      </c>
      <c r="G26">
        <v>8</v>
      </c>
      <c r="H26">
        <v>8</v>
      </c>
      <c r="J26" s="3">
        <f t="shared" si="0"/>
        <v>37</v>
      </c>
      <c r="K26" s="3">
        <v>8</v>
      </c>
      <c r="L26" s="3">
        <v>8</v>
      </c>
      <c r="M26" s="3">
        <v>8</v>
      </c>
      <c r="N26" s="3">
        <v>7</v>
      </c>
      <c r="O26" s="3">
        <v>6</v>
      </c>
      <c r="Q26">
        <f t="shared" si="2"/>
        <v>-2</v>
      </c>
      <c r="R26">
        <f t="shared" si="3"/>
        <v>1</v>
      </c>
      <c r="S26">
        <f t="shared" si="4"/>
        <v>0</v>
      </c>
      <c r="T26">
        <f t="shared" si="5"/>
        <v>0</v>
      </c>
      <c r="U26">
        <f t="shared" si="6"/>
        <v>-1</v>
      </c>
      <c r="V26">
        <f t="shared" si="7"/>
        <v>-2</v>
      </c>
    </row>
    <row r="27" spans="1:22" x14ac:dyDescent="0.25">
      <c r="A27" t="s">
        <v>26</v>
      </c>
      <c r="B27" t="s">
        <v>31</v>
      </c>
      <c r="C27">
        <v>40</v>
      </c>
      <c r="D27">
        <v>8</v>
      </c>
      <c r="E27">
        <v>8</v>
      </c>
      <c r="F27">
        <v>8</v>
      </c>
      <c r="G27">
        <v>8</v>
      </c>
      <c r="H27">
        <v>8</v>
      </c>
      <c r="J27" s="3">
        <f t="shared" si="0"/>
        <v>35</v>
      </c>
      <c r="K27" s="3">
        <v>8</v>
      </c>
      <c r="L27" s="3">
        <v>8</v>
      </c>
      <c r="M27" s="3">
        <v>7</v>
      </c>
      <c r="N27" s="3">
        <v>6</v>
      </c>
      <c r="O27" s="3">
        <v>6</v>
      </c>
      <c r="Q27">
        <f t="shared" si="2"/>
        <v>-5</v>
      </c>
      <c r="R27">
        <f t="shared" si="3"/>
        <v>0</v>
      </c>
      <c r="S27">
        <f t="shared" si="4"/>
        <v>0</v>
      </c>
      <c r="T27">
        <f t="shared" si="5"/>
        <v>-1</v>
      </c>
      <c r="U27">
        <f t="shared" si="6"/>
        <v>-2</v>
      </c>
      <c r="V27">
        <f t="shared" si="7"/>
        <v>-2</v>
      </c>
    </row>
    <row r="28" spans="1:22" x14ac:dyDescent="0.25">
      <c r="A28" t="s">
        <v>27</v>
      </c>
      <c r="B28" t="s">
        <v>31</v>
      </c>
      <c r="C28">
        <v>31</v>
      </c>
      <c r="D28">
        <v>6</v>
      </c>
      <c r="E28">
        <v>5</v>
      </c>
      <c r="F28">
        <v>6</v>
      </c>
      <c r="G28">
        <v>7</v>
      </c>
      <c r="H28">
        <v>7</v>
      </c>
      <c r="J28" s="3">
        <f t="shared" si="0"/>
        <v>31</v>
      </c>
      <c r="K28" s="3">
        <v>7</v>
      </c>
      <c r="L28" s="3">
        <v>7</v>
      </c>
      <c r="M28" s="3">
        <v>6</v>
      </c>
      <c r="N28" s="3">
        <v>6</v>
      </c>
      <c r="O28" s="3">
        <v>5</v>
      </c>
      <c r="Q28">
        <f t="shared" si="2"/>
        <v>0</v>
      </c>
      <c r="R28">
        <f t="shared" si="3"/>
        <v>1</v>
      </c>
      <c r="S28">
        <f t="shared" si="4"/>
        <v>2</v>
      </c>
      <c r="T28">
        <f t="shared" si="5"/>
        <v>0</v>
      </c>
      <c r="U28">
        <f t="shared" si="6"/>
        <v>-1</v>
      </c>
      <c r="V28">
        <f t="shared" si="7"/>
        <v>-2</v>
      </c>
    </row>
    <row r="29" spans="1:22" x14ac:dyDescent="0.25">
      <c r="A29" t="s">
        <v>28</v>
      </c>
      <c r="B29" t="s">
        <v>31</v>
      </c>
      <c r="C29">
        <v>59</v>
      </c>
      <c r="D29">
        <v>12</v>
      </c>
      <c r="E29">
        <v>12</v>
      </c>
      <c r="F29">
        <v>12</v>
      </c>
      <c r="G29">
        <v>12</v>
      </c>
      <c r="H29">
        <v>11</v>
      </c>
      <c r="J29" s="3">
        <f t="shared" si="0"/>
        <v>39</v>
      </c>
      <c r="K29" s="3">
        <v>9</v>
      </c>
      <c r="L29" s="3">
        <v>9</v>
      </c>
      <c r="M29" s="3">
        <v>8</v>
      </c>
      <c r="N29" s="3">
        <v>7</v>
      </c>
      <c r="O29" s="3">
        <v>6</v>
      </c>
      <c r="Q29">
        <f t="shared" si="2"/>
        <v>-20</v>
      </c>
      <c r="R29">
        <f t="shared" si="3"/>
        <v>-3</v>
      </c>
      <c r="S29">
        <f t="shared" si="4"/>
        <v>-3</v>
      </c>
      <c r="T29">
        <f t="shared" si="5"/>
        <v>-4</v>
      </c>
      <c r="U29">
        <f t="shared" si="6"/>
        <v>-5</v>
      </c>
      <c r="V29">
        <f t="shared" si="7"/>
        <v>-5</v>
      </c>
    </row>
    <row r="30" spans="1:22" x14ac:dyDescent="0.25">
      <c r="A30" t="s">
        <v>29</v>
      </c>
      <c r="B30" t="s">
        <v>31</v>
      </c>
      <c r="C30">
        <v>32</v>
      </c>
      <c r="D30">
        <v>5</v>
      </c>
      <c r="E30">
        <v>6</v>
      </c>
      <c r="F30">
        <v>7</v>
      </c>
      <c r="G30">
        <v>7</v>
      </c>
      <c r="H30">
        <v>7</v>
      </c>
      <c r="J30" s="3">
        <f t="shared" si="0"/>
        <v>31</v>
      </c>
      <c r="K30" s="3">
        <v>7</v>
      </c>
      <c r="L30" s="3">
        <v>7</v>
      </c>
      <c r="M30" s="3">
        <v>6</v>
      </c>
      <c r="N30" s="3">
        <v>6</v>
      </c>
      <c r="O30" s="3">
        <v>5</v>
      </c>
      <c r="Q30">
        <f t="shared" si="2"/>
        <v>-1</v>
      </c>
      <c r="R30">
        <f t="shared" si="3"/>
        <v>2</v>
      </c>
      <c r="S30">
        <f t="shared" si="4"/>
        <v>1</v>
      </c>
      <c r="T30">
        <f t="shared" si="5"/>
        <v>-1</v>
      </c>
      <c r="U30">
        <f t="shared" si="6"/>
        <v>-1</v>
      </c>
      <c r="V30">
        <f t="shared" si="7"/>
        <v>-2</v>
      </c>
    </row>
    <row r="31" spans="1:22" x14ac:dyDescent="0.25">
      <c r="A31" t="s">
        <v>30</v>
      </c>
      <c r="B31" t="s">
        <v>31</v>
      </c>
      <c r="C31">
        <v>46</v>
      </c>
      <c r="D31">
        <v>10</v>
      </c>
      <c r="E31">
        <v>9</v>
      </c>
      <c r="F31">
        <v>9</v>
      </c>
      <c r="G31">
        <v>9</v>
      </c>
      <c r="H31">
        <v>9</v>
      </c>
      <c r="J31" s="3">
        <f t="shared" si="0"/>
        <v>39</v>
      </c>
      <c r="K31" s="3">
        <v>9</v>
      </c>
      <c r="L31" s="3">
        <v>9</v>
      </c>
      <c r="M31" s="3">
        <v>8</v>
      </c>
      <c r="N31" s="3">
        <v>7</v>
      </c>
      <c r="O31" s="3">
        <v>6</v>
      </c>
      <c r="Q31">
        <f t="shared" si="2"/>
        <v>-7</v>
      </c>
      <c r="R31">
        <f t="shared" si="3"/>
        <v>-1</v>
      </c>
      <c r="S31">
        <f t="shared" si="4"/>
        <v>0</v>
      </c>
      <c r="T31">
        <f t="shared" si="5"/>
        <v>-1</v>
      </c>
      <c r="U31">
        <f t="shared" si="6"/>
        <v>-2</v>
      </c>
      <c r="V31">
        <f t="shared" si="7"/>
        <v>-3</v>
      </c>
    </row>
    <row r="32" spans="1:22" s="8" customFormat="1" x14ac:dyDescent="0.25">
      <c r="A32" s="8" t="s">
        <v>56</v>
      </c>
      <c r="C32" s="8">
        <f>AVERAGE(C2:C31)</f>
        <v>41.4</v>
      </c>
      <c r="D32" s="8">
        <f t="shared" ref="D32:H32" si="8">AVERAGE(D2:D31)</f>
        <v>8.1666666666666661</v>
      </c>
      <c r="E32" s="8">
        <f t="shared" si="8"/>
        <v>8.2333333333333325</v>
      </c>
      <c r="F32" s="8">
        <f t="shared" si="8"/>
        <v>8.1999999999999993</v>
      </c>
      <c r="G32" s="8">
        <f t="shared" si="8"/>
        <v>8.3333333333333339</v>
      </c>
      <c r="H32" s="8">
        <f t="shared" si="8"/>
        <v>8.4666666666666668</v>
      </c>
      <c r="J32" s="8">
        <f>AVERAGE(J2:J31)</f>
        <v>34.466666666666669</v>
      </c>
      <c r="K32" s="8">
        <f>AVERAGE(K2:K31)</f>
        <v>7.7666666666666666</v>
      </c>
      <c r="L32" s="8">
        <f>AVERAGE(L2:L31)</f>
        <v>7.6333333333333337</v>
      </c>
      <c r="M32" s="8">
        <f t="shared" ref="M32" si="9">AVERAGE(M2:M31)</f>
        <v>7.3666666666666663</v>
      </c>
      <c r="N32" s="8">
        <f>AVERAGE(N2:N31)</f>
        <v>6.1</v>
      </c>
      <c r="O32" s="8">
        <f>AVERAGE(O2:O31)</f>
        <v>5.6</v>
      </c>
      <c r="Q32" s="8">
        <f t="shared" si="2"/>
        <v>-6.93333333333333</v>
      </c>
      <c r="R32" s="8">
        <f t="shared" ref="R32" si="10">K32 - D32</f>
        <v>-0.39999999999999947</v>
      </c>
      <c r="S32" s="8">
        <f>L32 - E32</f>
        <v>-0.59999999999999876</v>
      </c>
      <c r="T32" s="8">
        <f>M32 - F32</f>
        <v>-0.83333333333333304</v>
      </c>
      <c r="U32" s="8">
        <f>N32 - G32</f>
        <v>-2.2333333333333343</v>
      </c>
      <c r="V32" s="8">
        <f>O32 - H32</f>
        <v>-2.8666666666666671</v>
      </c>
    </row>
    <row r="33" spans="1:15" s="7" customFormat="1" x14ac:dyDescent="0.25">
      <c r="A33" s="7" t="s">
        <v>53</v>
      </c>
      <c r="J33" s="7">
        <f>SUM(K33:O33)</f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</row>
    <row r="34" spans="1:15" s="7" customFormat="1" x14ac:dyDescent="0.25">
      <c r="A34" s="7" t="s">
        <v>54</v>
      </c>
      <c r="J34" s="7">
        <f>SUM(K34:O34)</f>
        <v>53</v>
      </c>
      <c r="K34" s="7">
        <v>11</v>
      </c>
      <c r="L34" s="7">
        <v>11</v>
      </c>
      <c r="M34" s="7">
        <v>11</v>
      </c>
      <c r="N34" s="7">
        <v>10</v>
      </c>
      <c r="O34" s="7">
        <v>10</v>
      </c>
    </row>
    <row r="35" spans="1:15" s="7" customFormat="1" x14ac:dyDescent="0.25">
      <c r="A35" s="7" t="s">
        <v>55</v>
      </c>
      <c r="J35" s="7">
        <f>SUM(K35:O35)</f>
        <v>36</v>
      </c>
      <c r="K35" s="7">
        <v>6</v>
      </c>
      <c r="L35" s="7">
        <v>6</v>
      </c>
      <c r="M35" s="7">
        <v>6</v>
      </c>
      <c r="N35" s="7">
        <v>9</v>
      </c>
      <c r="O35" s="7">
        <v>9</v>
      </c>
    </row>
    <row r="36" spans="1:15" s="7" customFormat="1" x14ac:dyDescent="0.25">
      <c r="A36" s="7" t="s">
        <v>67</v>
      </c>
      <c r="J36" s="7">
        <f>SUM(K36:O36)</f>
        <v>52</v>
      </c>
      <c r="K36" s="7">
        <v>10</v>
      </c>
      <c r="L36" s="7">
        <v>10</v>
      </c>
      <c r="M36" s="7">
        <v>10</v>
      </c>
      <c r="N36" s="7">
        <v>10</v>
      </c>
      <c r="O36" s="7">
        <v>12</v>
      </c>
    </row>
    <row r="37" spans="1:15" x14ac:dyDescent="0.25">
      <c r="J37"/>
      <c r="K37" s="6"/>
    </row>
    <row r="38" spans="1:15" x14ac:dyDescent="0.25">
      <c r="J38" s="9"/>
      <c r="K38" s="6"/>
      <c r="L38" s="6"/>
      <c r="M38" s="6"/>
      <c r="N38" s="6"/>
      <c r="O38" s="6"/>
    </row>
    <row r="39" spans="1:15" x14ac:dyDescent="0.25">
      <c r="J39" s="9"/>
      <c r="K39" s="6"/>
      <c r="L39" s="6"/>
      <c r="M39" s="6"/>
      <c r="N39" s="6"/>
      <c r="O39" s="6"/>
    </row>
    <row r="40" spans="1:15" x14ac:dyDescent="0.25">
      <c r="J40" s="9"/>
    </row>
    <row r="41" spans="1:15" x14ac:dyDescent="0.25">
      <c r="J41" s="9"/>
    </row>
    <row r="42" spans="1:15" x14ac:dyDescent="0.25">
      <c r="J42" s="9"/>
    </row>
    <row r="43" spans="1:15" x14ac:dyDescent="0.25">
      <c r="J43" s="9"/>
    </row>
    <row r="44" spans="1:15" x14ac:dyDescent="0.25">
      <c r="J44" s="9"/>
    </row>
    <row r="45" spans="1:15" x14ac:dyDescent="0.25">
      <c r="J45" s="9"/>
    </row>
    <row r="46" spans="1:15" x14ac:dyDescent="0.25">
      <c r="J46" s="9"/>
    </row>
    <row r="47" spans="1:15" x14ac:dyDescent="0.25">
      <c r="J47" s="9"/>
    </row>
    <row r="48" spans="1:15" x14ac:dyDescent="0.25">
      <c r="J48" s="9"/>
    </row>
    <row r="49" spans="10:15" x14ac:dyDescent="0.25">
      <c r="J49" s="9"/>
    </row>
    <row r="50" spans="10:15" x14ac:dyDescent="0.25">
      <c r="J50" s="9"/>
    </row>
    <row r="51" spans="10:15" x14ac:dyDescent="0.25">
      <c r="J51" s="9"/>
    </row>
    <row r="52" spans="10:15" x14ac:dyDescent="0.25">
      <c r="J52" s="9"/>
    </row>
    <row r="53" spans="10:15" x14ac:dyDescent="0.25">
      <c r="J53" s="9"/>
      <c r="K53" s="6"/>
      <c r="L53" s="6"/>
      <c r="M53" s="6"/>
      <c r="N53" s="6"/>
      <c r="O53" s="6"/>
    </row>
    <row r="54" spans="10:15" x14ac:dyDescent="0.25">
      <c r="J54" s="9"/>
      <c r="K54" s="6"/>
      <c r="L54" s="6"/>
      <c r="M54" s="6"/>
      <c r="N54" s="6"/>
      <c r="O54" s="6"/>
    </row>
    <row r="55" spans="10:15" x14ac:dyDescent="0.25">
      <c r="J55" s="9"/>
      <c r="K55" s="6"/>
      <c r="L55" s="6"/>
      <c r="M55" s="6"/>
      <c r="N55" s="6"/>
      <c r="O55" s="6"/>
    </row>
    <row r="56" spans="10:15" x14ac:dyDescent="0.25">
      <c r="J56" s="9"/>
      <c r="K56" s="6"/>
      <c r="L56" s="6"/>
      <c r="M56" s="6"/>
      <c r="N56" s="6"/>
      <c r="O56" s="6"/>
    </row>
    <row r="57" spans="10:15" x14ac:dyDescent="0.25">
      <c r="J57" s="9"/>
      <c r="K57" s="6"/>
      <c r="L57" s="6"/>
      <c r="M57" s="6"/>
      <c r="N57" s="6"/>
      <c r="O57" s="6"/>
    </row>
  </sheetData>
  <autoFilter ref="A1:C121" xr:uid="{938E0054-342D-4496-9120-0F2841EBA4AE}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95C0-7D08-4DC2-BBA3-A6FBAE36F688}">
  <dimension ref="A1:V57"/>
  <sheetViews>
    <sheetView workbookViewId="0">
      <pane ySplit="1" topLeftCell="A7" activePane="bottomLeft" state="frozen"/>
      <selection pane="bottomLeft" activeCell="E16" sqref="E16"/>
    </sheetView>
  </sheetViews>
  <sheetFormatPr defaultRowHeight="15" x14ac:dyDescent="0.25"/>
  <cols>
    <col min="2" max="2" width="9.85546875" customWidth="1"/>
    <col min="4" max="8" width="16.42578125" customWidth="1"/>
    <col min="9" max="9" width="3" style="5" customWidth="1"/>
    <col min="10" max="10" width="16.42578125" style="3" customWidth="1"/>
    <col min="11" max="15" width="16.42578125" customWidth="1"/>
    <col min="16" max="16" width="3" style="5" customWidth="1"/>
    <col min="17" max="17" width="12.7109375" customWidth="1"/>
    <col min="18" max="21" width="16.42578125" customWidth="1"/>
  </cols>
  <sheetData>
    <row r="1" spans="1:22" s="1" customFormat="1" ht="70.5" customHeight="1" x14ac:dyDescent="0.25">
      <c r="A1" s="1" t="s">
        <v>0</v>
      </c>
      <c r="B1" s="1" t="s">
        <v>32</v>
      </c>
      <c r="C1" s="1" t="s">
        <v>34</v>
      </c>
      <c r="D1" s="1" t="s">
        <v>66</v>
      </c>
      <c r="E1" s="1" t="s">
        <v>57</v>
      </c>
      <c r="F1" s="1" t="s">
        <v>58</v>
      </c>
      <c r="G1" s="1" t="s">
        <v>65</v>
      </c>
      <c r="H1" s="1" t="s">
        <v>59</v>
      </c>
      <c r="I1" s="4"/>
      <c r="J1" s="2" t="s">
        <v>126</v>
      </c>
      <c r="K1" s="1" t="s">
        <v>127</v>
      </c>
      <c r="L1" s="1" t="s">
        <v>128</v>
      </c>
      <c r="M1" s="1" t="s">
        <v>129</v>
      </c>
      <c r="N1" s="1" t="s">
        <v>130</v>
      </c>
      <c r="O1" s="1" t="s">
        <v>131</v>
      </c>
      <c r="P1" s="4"/>
      <c r="Q1" s="1" t="s">
        <v>132</v>
      </c>
      <c r="R1" s="1" t="s">
        <v>133</v>
      </c>
      <c r="S1" s="1" t="s">
        <v>134</v>
      </c>
      <c r="T1" s="1" t="s">
        <v>135</v>
      </c>
      <c r="U1" s="1" t="s">
        <v>136</v>
      </c>
      <c r="V1" s="1" t="s">
        <v>137</v>
      </c>
    </row>
    <row r="2" spans="1:22" x14ac:dyDescent="0.25">
      <c r="A2" t="s">
        <v>1</v>
      </c>
      <c r="B2" t="s">
        <v>31</v>
      </c>
      <c r="C2">
        <v>50</v>
      </c>
      <c r="D2">
        <v>9</v>
      </c>
      <c r="E2">
        <v>10</v>
      </c>
      <c r="F2">
        <v>10</v>
      </c>
      <c r="G2">
        <v>11</v>
      </c>
      <c r="H2">
        <v>10</v>
      </c>
      <c r="J2" s="3">
        <f t="shared" ref="J2:J31" si="0">SUM(K2:O2)</f>
        <v>35</v>
      </c>
      <c r="K2" s="6">
        <v>8</v>
      </c>
      <c r="L2" s="6">
        <v>8</v>
      </c>
      <c r="M2" s="6">
        <v>7</v>
      </c>
      <c r="N2" s="3">
        <v>6</v>
      </c>
      <c r="O2" s="3">
        <v>6</v>
      </c>
      <c r="Q2">
        <f>J2 - C2</f>
        <v>-15</v>
      </c>
      <c r="R2">
        <f>K2 - D2</f>
        <v>-1</v>
      </c>
      <c r="S2">
        <f t="shared" ref="S2:V2" si="1">L2 - E2</f>
        <v>-2</v>
      </c>
      <c r="T2">
        <f t="shared" si="1"/>
        <v>-3</v>
      </c>
      <c r="U2">
        <f t="shared" si="1"/>
        <v>-5</v>
      </c>
      <c r="V2">
        <f t="shared" si="1"/>
        <v>-4</v>
      </c>
    </row>
    <row r="3" spans="1:22" x14ac:dyDescent="0.25">
      <c r="A3" t="s">
        <v>2</v>
      </c>
      <c r="B3" t="s">
        <v>31</v>
      </c>
      <c r="C3">
        <v>48</v>
      </c>
      <c r="D3">
        <v>10</v>
      </c>
      <c r="E3">
        <v>9</v>
      </c>
      <c r="F3">
        <v>10</v>
      </c>
      <c r="G3">
        <v>9</v>
      </c>
      <c r="H3">
        <v>10</v>
      </c>
      <c r="J3" s="3">
        <f t="shared" si="0"/>
        <v>39</v>
      </c>
      <c r="K3" s="6">
        <v>10</v>
      </c>
      <c r="L3" s="6">
        <v>8</v>
      </c>
      <c r="M3" s="6">
        <v>8</v>
      </c>
      <c r="N3" s="3">
        <v>7</v>
      </c>
      <c r="O3" s="3">
        <v>6</v>
      </c>
      <c r="Q3">
        <f t="shared" ref="Q3:Q32" si="2">J3 - C3</f>
        <v>-9</v>
      </c>
      <c r="R3">
        <f t="shared" ref="R3:R31" si="3">K3 - D3</f>
        <v>0</v>
      </c>
      <c r="S3">
        <f t="shared" ref="S3:S31" si="4">L3 - E3</f>
        <v>-1</v>
      </c>
      <c r="T3">
        <f t="shared" ref="T3:T31" si="5">M3 - F3</f>
        <v>-2</v>
      </c>
      <c r="U3">
        <f t="shared" ref="U3:U31" si="6">N3 - G3</f>
        <v>-2</v>
      </c>
      <c r="V3">
        <f t="shared" ref="V3:V31" si="7">O3 - H3</f>
        <v>-4</v>
      </c>
    </row>
    <row r="4" spans="1:22" x14ac:dyDescent="0.25">
      <c r="A4" t="s">
        <v>3</v>
      </c>
      <c r="B4" t="s">
        <v>31</v>
      </c>
      <c r="C4">
        <v>30</v>
      </c>
      <c r="D4">
        <v>6</v>
      </c>
      <c r="E4">
        <v>6</v>
      </c>
      <c r="F4">
        <v>6</v>
      </c>
      <c r="G4">
        <v>6</v>
      </c>
      <c r="H4">
        <v>6</v>
      </c>
      <c r="J4" s="3">
        <f t="shared" si="0"/>
        <v>27</v>
      </c>
      <c r="K4" s="6">
        <v>6</v>
      </c>
      <c r="L4" s="6">
        <v>6</v>
      </c>
      <c r="M4" s="6">
        <v>6</v>
      </c>
      <c r="N4">
        <v>5</v>
      </c>
      <c r="O4">
        <v>4</v>
      </c>
      <c r="Q4">
        <f t="shared" si="2"/>
        <v>-3</v>
      </c>
      <c r="R4">
        <f t="shared" si="3"/>
        <v>0</v>
      </c>
      <c r="S4">
        <f t="shared" si="4"/>
        <v>0</v>
      </c>
      <c r="T4">
        <f t="shared" si="5"/>
        <v>0</v>
      </c>
      <c r="U4">
        <f t="shared" si="6"/>
        <v>-1</v>
      </c>
      <c r="V4">
        <f t="shared" si="7"/>
        <v>-2</v>
      </c>
    </row>
    <row r="5" spans="1:22" x14ac:dyDescent="0.25">
      <c r="A5" t="s">
        <v>4</v>
      </c>
      <c r="B5" t="s">
        <v>31</v>
      </c>
      <c r="C5">
        <v>43</v>
      </c>
      <c r="D5">
        <v>9</v>
      </c>
      <c r="E5">
        <v>8</v>
      </c>
      <c r="F5">
        <v>10</v>
      </c>
      <c r="G5">
        <v>8</v>
      </c>
      <c r="H5">
        <v>8</v>
      </c>
      <c r="J5" s="3">
        <f t="shared" si="0"/>
        <v>34</v>
      </c>
      <c r="K5" s="6">
        <v>8</v>
      </c>
      <c r="L5" s="6">
        <v>8</v>
      </c>
      <c r="M5" s="6">
        <v>7</v>
      </c>
      <c r="N5" s="3">
        <v>6</v>
      </c>
      <c r="O5" s="3">
        <v>5</v>
      </c>
      <c r="Q5">
        <f t="shared" si="2"/>
        <v>-9</v>
      </c>
      <c r="R5">
        <f t="shared" si="3"/>
        <v>-1</v>
      </c>
      <c r="S5">
        <f t="shared" si="4"/>
        <v>0</v>
      </c>
      <c r="T5">
        <f t="shared" si="5"/>
        <v>-3</v>
      </c>
      <c r="U5">
        <f t="shared" si="6"/>
        <v>-2</v>
      </c>
      <c r="V5">
        <f t="shared" si="7"/>
        <v>-3</v>
      </c>
    </row>
    <row r="6" spans="1:22" x14ac:dyDescent="0.25">
      <c r="A6" t="s">
        <v>5</v>
      </c>
      <c r="B6" t="s">
        <v>31</v>
      </c>
      <c r="C6">
        <v>41</v>
      </c>
      <c r="D6">
        <v>8</v>
      </c>
      <c r="E6">
        <v>8</v>
      </c>
      <c r="F6">
        <v>9</v>
      </c>
      <c r="G6">
        <v>8</v>
      </c>
      <c r="H6">
        <v>8</v>
      </c>
      <c r="J6" s="3">
        <f t="shared" si="0"/>
        <v>35</v>
      </c>
      <c r="K6" s="6">
        <v>8</v>
      </c>
      <c r="L6" s="6">
        <v>8</v>
      </c>
      <c r="M6" s="6">
        <v>7</v>
      </c>
      <c r="N6" s="3">
        <v>6</v>
      </c>
      <c r="O6" s="3">
        <v>6</v>
      </c>
      <c r="Q6">
        <f t="shared" si="2"/>
        <v>-6</v>
      </c>
      <c r="R6">
        <f t="shared" si="3"/>
        <v>0</v>
      </c>
      <c r="S6">
        <f t="shared" si="4"/>
        <v>0</v>
      </c>
      <c r="T6">
        <f t="shared" si="5"/>
        <v>-2</v>
      </c>
      <c r="U6">
        <f t="shared" si="6"/>
        <v>-2</v>
      </c>
      <c r="V6">
        <f t="shared" si="7"/>
        <v>-2</v>
      </c>
    </row>
    <row r="7" spans="1:22" x14ac:dyDescent="0.25">
      <c r="A7" t="s">
        <v>6</v>
      </c>
      <c r="B7" t="s">
        <v>31</v>
      </c>
      <c r="C7">
        <v>37</v>
      </c>
      <c r="D7">
        <v>8</v>
      </c>
      <c r="E7">
        <v>7</v>
      </c>
      <c r="F7">
        <v>7</v>
      </c>
      <c r="G7">
        <v>7</v>
      </c>
      <c r="H7">
        <v>8</v>
      </c>
      <c r="J7" s="3">
        <f t="shared" si="0"/>
        <v>39</v>
      </c>
      <c r="K7" s="6">
        <v>9</v>
      </c>
      <c r="L7" s="6">
        <v>9</v>
      </c>
      <c r="M7" s="6">
        <v>8</v>
      </c>
      <c r="N7" s="3">
        <v>7</v>
      </c>
      <c r="O7" s="3">
        <v>6</v>
      </c>
      <c r="Q7">
        <f t="shared" si="2"/>
        <v>2</v>
      </c>
      <c r="R7">
        <f t="shared" si="3"/>
        <v>1</v>
      </c>
      <c r="S7">
        <f t="shared" si="4"/>
        <v>2</v>
      </c>
      <c r="T7">
        <f t="shared" si="5"/>
        <v>1</v>
      </c>
      <c r="U7">
        <f t="shared" si="6"/>
        <v>0</v>
      </c>
      <c r="V7">
        <f t="shared" si="7"/>
        <v>-2</v>
      </c>
    </row>
    <row r="8" spans="1:22" x14ac:dyDescent="0.25">
      <c r="A8" t="s">
        <v>7</v>
      </c>
      <c r="B8" t="s">
        <v>31</v>
      </c>
      <c r="C8">
        <v>39</v>
      </c>
      <c r="D8">
        <v>7</v>
      </c>
      <c r="E8">
        <v>8</v>
      </c>
      <c r="F8">
        <v>8</v>
      </c>
      <c r="G8">
        <v>8</v>
      </c>
      <c r="H8">
        <v>8</v>
      </c>
      <c r="J8" s="3">
        <f t="shared" si="0"/>
        <v>29</v>
      </c>
      <c r="K8" s="6">
        <v>6</v>
      </c>
      <c r="L8" s="6">
        <v>6</v>
      </c>
      <c r="M8" s="6">
        <v>6</v>
      </c>
      <c r="N8" s="3">
        <v>6</v>
      </c>
      <c r="O8" s="3">
        <v>5</v>
      </c>
      <c r="Q8">
        <f t="shared" si="2"/>
        <v>-10</v>
      </c>
      <c r="R8">
        <f t="shared" si="3"/>
        <v>-1</v>
      </c>
      <c r="S8">
        <f t="shared" si="4"/>
        <v>-2</v>
      </c>
      <c r="T8">
        <f t="shared" si="5"/>
        <v>-2</v>
      </c>
      <c r="U8">
        <f t="shared" si="6"/>
        <v>-2</v>
      </c>
      <c r="V8">
        <f t="shared" si="7"/>
        <v>-3</v>
      </c>
    </row>
    <row r="9" spans="1:22" x14ac:dyDescent="0.25">
      <c r="A9" t="s">
        <v>8</v>
      </c>
      <c r="B9" t="s">
        <v>31</v>
      </c>
      <c r="C9">
        <v>33</v>
      </c>
      <c r="D9">
        <v>7</v>
      </c>
      <c r="E9">
        <v>6</v>
      </c>
      <c r="F9">
        <v>6</v>
      </c>
      <c r="G9">
        <v>7</v>
      </c>
      <c r="H9">
        <v>7</v>
      </c>
      <c r="J9" s="3">
        <f t="shared" si="0"/>
        <v>36</v>
      </c>
      <c r="K9" s="6">
        <v>8</v>
      </c>
      <c r="L9" s="6">
        <v>8</v>
      </c>
      <c r="M9" s="6">
        <v>8</v>
      </c>
      <c r="N9" s="3">
        <v>6</v>
      </c>
      <c r="O9" s="3">
        <v>6</v>
      </c>
      <c r="Q9">
        <f t="shared" si="2"/>
        <v>3</v>
      </c>
      <c r="R9">
        <f t="shared" si="3"/>
        <v>1</v>
      </c>
      <c r="S9">
        <f t="shared" si="4"/>
        <v>2</v>
      </c>
      <c r="T9">
        <f t="shared" si="5"/>
        <v>2</v>
      </c>
      <c r="U9">
        <f t="shared" si="6"/>
        <v>-1</v>
      </c>
      <c r="V9">
        <f t="shared" si="7"/>
        <v>-1</v>
      </c>
    </row>
    <row r="10" spans="1:22" x14ac:dyDescent="0.25">
      <c r="A10" t="s">
        <v>9</v>
      </c>
      <c r="B10" t="s">
        <v>31</v>
      </c>
      <c r="C10">
        <v>40</v>
      </c>
      <c r="D10">
        <v>7</v>
      </c>
      <c r="E10">
        <v>7</v>
      </c>
      <c r="F10">
        <v>8</v>
      </c>
      <c r="G10">
        <v>9</v>
      </c>
      <c r="H10">
        <v>9</v>
      </c>
      <c r="J10" s="3">
        <f t="shared" si="0"/>
        <v>36</v>
      </c>
      <c r="K10" s="6">
        <v>8</v>
      </c>
      <c r="L10" s="6">
        <v>8</v>
      </c>
      <c r="M10" s="6">
        <v>8</v>
      </c>
      <c r="N10" s="3">
        <v>6</v>
      </c>
      <c r="O10" s="3">
        <v>6</v>
      </c>
      <c r="Q10">
        <f t="shared" si="2"/>
        <v>-4</v>
      </c>
      <c r="R10">
        <f t="shared" si="3"/>
        <v>1</v>
      </c>
      <c r="S10">
        <f t="shared" si="4"/>
        <v>1</v>
      </c>
      <c r="T10">
        <f t="shared" si="5"/>
        <v>0</v>
      </c>
      <c r="U10">
        <f t="shared" si="6"/>
        <v>-3</v>
      </c>
      <c r="V10">
        <f t="shared" si="7"/>
        <v>-3</v>
      </c>
    </row>
    <row r="11" spans="1:22" x14ac:dyDescent="0.25">
      <c r="A11" t="s">
        <v>10</v>
      </c>
      <c r="B11" t="s">
        <v>31</v>
      </c>
      <c r="C11">
        <v>47</v>
      </c>
      <c r="D11">
        <v>9</v>
      </c>
      <c r="E11">
        <v>10</v>
      </c>
      <c r="F11">
        <v>10</v>
      </c>
      <c r="G11">
        <v>8</v>
      </c>
      <c r="H11">
        <v>10</v>
      </c>
      <c r="J11" s="3">
        <f t="shared" si="0"/>
        <v>41</v>
      </c>
      <c r="K11" s="6">
        <v>9</v>
      </c>
      <c r="L11" s="6">
        <v>10</v>
      </c>
      <c r="M11" s="6">
        <v>8</v>
      </c>
      <c r="N11" s="3">
        <v>8</v>
      </c>
      <c r="O11" s="3">
        <v>6</v>
      </c>
      <c r="Q11">
        <f t="shared" si="2"/>
        <v>-6</v>
      </c>
      <c r="R11">
        <f t="shared" si="3"/>
        <v>0</v>
      </c>
      <c r="S11">
        <f t="shared" si="4"/>
        <v>0</v>
      </c>
      <c r="T11">
        <f t="shared" si="5"/>
        <v>-2</v>
      </c>
      <c r="U11">
        <f t="shared" si="6"/>
        <v>0</v>
      </c>
      <c r="V11">
        <f t="shared" si="7"/>
        <v>-4</v>
      </c>
    </row>
    <row r="12" spans="1:22" x14ac:dyDescent="0.25">
      <c r="A12" t="s">
        <v>11</v>
      </c>
      <c r="B12" t="s">
        <v>31</v>
      </c>
      <c r="C12">
        <v>44</v>
      </c>
      <c r="D12">
        <v>8</v>
      </c>
      <c r="E12">
        <v>10</v>
      </c>
      <c r="F12">
        <v>10</v>
      </c>
      <c r="G12">
        <v>8</v>
      </c>
      <c r="H12">
        <v>8</v>
      </c>
      <c r="J12" s="3">
        <f t="shared" si="0"/>
        <v>36</v>
      </c>
      <c r="K12" s="6">
        <v>8</v>
      </c>
      <c r="L12" s="6">
        <v>8</v>
      </c>
      <c r="M12" s="6">
        <v>8</v>
      </c>
      <c r="N12" s="3">
        <v>6</v>
      </c>
      <c r="O12" s="3">
        <v>6</v>
      </c>
      <c r="Q12">
        <f t="shared" si="2"/>
        <v>-8</v>
      </c>
      <c r="R12">
        <f t="shared" si="3"/>
        <v>0</v>
      </c>
      <c r="S12">
        <f t="shared" si="4"/>
        <v>-2</v>
      </c>
      <c r="T12">
        <f t="shared" si="5"/>
        <v>-2</v>
      </c>
      <c r="U12">
        <f>N12 - G12</f>
        <v>-2</v>
      </c>
      <c r="V12">
        <f t="shared" si="7"/>
        <v>-2</v>
      </c>
    </row>
    <row r="13" spans="1:22" x14ac:dyDescent="0.25">
      <c r="A13" t="s">
        <v>12</v>
      </c>
      <c r="B13" t="s">
        <v>31</v>
      </c>
      <c r="C13">
        <v>42</v>
      </c>
      <c r="D13">
        <v>9</v>
      </c>
      <c r="E13">
        <v>9</v>
      </c>
      <c r="F13">
        <v>8</v>
      </c>
      <c r="G13">
        <v>8</v>
      </c>
      <c r="H13">
        <v>8</v>
      </c>
      <c r="J13" s="3">
        <f t="shared" si="0"/>
        <v>39</v>
      </c>
      <c r="K13" s="6">
        <v>9</v>
      </c>
      <c r="L13" s="6">
        <v>9</v>
      </c>
      <c r="M13" s="6">
        <v>8</v>
      </c>
      <c r="N13" s="3">
        <v>7</v>
      </c>
      <c r="O13" s="3">
        <v>6</v>
      </c>
      <c r="Q13">
        <f t="shared" si="2"/>
        <v>-3</v>
      </c>
      <c r="R13">
        <f t="shared" si="3"/>
        <v>0</v>
      </c>
      <c r="S13">
        <f t="shared" si="4"/>
        <v>0</v>
      </c>
      <c r="T13">
        <f t="shared" si="5"/>
        <v>0</v>
      </c>
      <c r="U13">
        <f t="shared" si="6"/>
        <v>-1</v>
      </c>
      <c r="V13">
        <f t="shared" si="7"/>
        <v>-2</v>
      </c>
    </row>
    <row r="14" spans="1:22" x14ac:dyDescent="0.25">
      <c r="A14" t="s">
        <v>13</v>
      </c>
      <c r="B14" t="s">
        <v>31</v>
      </c>
      <c r="C14">
        <v>40</v>
      </c>
      <c r="D14">
        <v>8</v>
      </c>
      <c r="E14">
        <v>8</v>
      </c>
      <c r="F14">
        <v>8</v>
      </c>
      <c r="G14">
        <v>8</v>
      </c>
      <c r="H14">
        <v>8</v>
      </c>
      <c r="J14" s="3">
        <f t="shared" si="0"/>
        <v>36</v>
      </c>
      <c r="K14" s="6">
        <v>8</v>
      </c>
      <c r="L14" s="6">
        <v>8</v>
      </c>
      <c r="M14" s="6">
        <v>8</v>
      </c>
      <c r="N14" s="3">
        <v>6</v>
      </c>
      <c r="O14" s="3">
        <v>6</v>
      </c>
      <c r="Q14">
        <f t="shared" si="2"/>
        <v>-4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-2</v>
      </c>
      <c r="V14">
        <f t="shared" si="7"/>
        <v>-2</v>
      </c>
    </row>
    <row r="15" spans="1:22" x14ac:dyDescent="0.25">
      <c r="A15" t="s">
        <v>14</v>
      </c>
      <c r="B15" t="s">
        <v>31</v>
      </c>
      <c r="C15">
        <v>37</v>
      </c>
      <c r="D15">
        <v>7</v>
      </c>
      <c r="E15">
        <v>7</v>
      </c>
      <c r="F15">
        <v>7</v>
      </c>
      <c r="G15">
        <v>8</v>
      </c>
      <c r="H15">
        <v>8</v>
      </c>
      <c r="J15" s="3">
        <f t="shared" si="0"/>
        <v>38</v>
      </c>
      <c r="K15" s="6">
        <v>8</v>
      </c>
      <c r="L15" s="6">
        <v>9</v>
      </c>
      <c r="M15" s="6">
        <v>8</v>
      </c>
      <c r="N15" s="3">
        <v>7</v>
      </c>
      <c r="O15" s="3">
        <v>6</v>
      </c>
      <c r="Q15">
        <f t="shared" si="2"/>
        <v>1</v>
      </c>
      <c r="R15">
        <f t="shared" si="3"/>
        <v>1</v>
      </c>
      <c r="S15">
        <f t="shared" si="4"/>
        <v>2</v>
      </c>
      <c r="T15">
        <f t="shared" si="5"/>
        <v>1</v>
      </c>
      <c r="U15">
        <f t="shared" si="6"/>
        <v>-1</v>
      </c>
      <c r="V15">
        <f t="shared" si="7"/>
        <v>-2</v>
      </c>
    </row>
    <row r="16" spans="1:22" x14ac:dyDescent="0.25">
      <c r="A16" t="s">
        <v>15</v>
      </c>
      <c r="B16" t="s">
        <v>31</v>
      </c>
      <c r="C16">
        <v>26</v>
      </c>
      <c r="D16">
        <v>5</v>
      </c>
      <c r="E16">
        <v>5</v>
      </c>
      <c r="F16">
        <v>4</v>
      </c>
      <c r="G16">
        <v>6</v>
      </c>
      <c r="H16">
        <v>6</v>
      </c>
      <c r="J16" s="3">
        <f t="shared" si="0"/>
        <v>30</v>
      </c>
      <c r="K16" s="6">
        <v>7</v>
      </c>
      <c r="L16" s="6">
        <v>7</v>
      </c>
      <c r="M16" s="6">
        <v>6</v>
      </c>
      <c r="N16" s="3">
        <v>6</v>
      </c>
      <c r="O16" s="3">
        <v>4</v>
      </c>
      <c r="Q16">
        <f t="shared" si="2"/>
        <v>4</v>
      </c>
      <c r="R16">
        <f t="shared" si="3"/>
        <v>2</v>
      </c>
      <c r="S16">
        <f t="shared" si="4"/>
        <v>2</v>
      </c>
      <c r="T16">
        <f t="shared" si="5"/>
        <v>2</v>
      </c>
      <c r="U16">
        <f t="shared" si="6"/>
        <v>0</v>
      </c>
      <c r="V16">
        <f t="shared" si="7"/>
        <v>-2</v>
      </c>
    </row>
    <row r="17" spans="1:22" x14ac:dyDescent="0.25">
      <c r="A17" t="s">
        <v>16</v>
      </c>
      <c r="B17" t="s">
        <v>31</v>
      </c>
      <c r="C17">
        <v>44</v>
      </c>
      <c r="D17">
        <v>9</v>
      </c>
      <c r="E17">
        <v>10</v>
      </c>
      <c r="F17">
        <v>8</v>
      </c>
      <c r="G17">
        <v>8</v>
      </c>
      <c r="H17">
        <v>9</v>
      </c>
      <c r="J17" s="3">
        <f t="shared" si="0"/>
        <v>33</v>
      </c>
      <c r="K17" s="6">
        <v>8</v>
      </c>
      <c r="L17" s="6">
        <v>8</v>
      </c>
      <c r="M17" s="6">
        <v>7</v>
      </c>
      <c r="N17" s="3">
        <v>6</v>
      </c>
      <c r="O17" s="3">
        <v>4</v>
      </c>
      <c r="Q17">
        <f t="shared" si="2"/>
        <v>-11</v>
      </c>
      <c r="R17">
        <f t="shared" si="3"/>
        <v>-1</v>
      </c>
      <c r="S17">
        <f t="shared" si="4"/>
        <v>-2</v>
      </c>
      <c r="T17">
        <f t="shared" si="5"/>
        <v>-1</v>
      </c>
      <c r="U17">
        <f t="shared" si="6"/>
        <v>-2</v>
      </c>
      <c r="V17">
        <f t="shared" si="7"/>
        <v>-5</v>
      </c>
    </row>
    <row r="18" spans="1:22" x14ac:dyDescent="0.25">
      <c r="A18" t="s">
        <v>17</v>
      </c>
      <c r="B18" t="s">
        <v>31</v>
      </c>
      <c r="C18">
        <v>52</v>
      </c>
      <c r="D18">
        <v>10</v>
      </c>
      <c r="E18">
        <v>10</v>
      </c>
      <c r="F18">
        <v>10</v>
      </c>
      <c r="G18">
        <v>11</v>
      </c>
      <c r="H18">
        <v>11</v>
      </c>
      <c r="J18" s="3">
        <f t="shared" si="0"/>
        <v>37</v>
      </c>
      <c r="K18" s="6">
        <v>8</v>
      </c>
      <c r="L18" s="6">
        <v>8</v>
      </c>
      <c r="M18" s="6">
        <v>8</v>
      </c>
      <c r="N18" s="3">
        <v>7</v>
      </c>
      <c r="O18" s="3">
        <v>6</v>
      </c>
      <c r="Q18">
        <f t="shared" si="2"/>
        <v>-15</v>
      </c>
      <c r="R18">
        <f t="shared" si="3"/>
        <v>-2</v>
      </c>
      <c r="S18">
        <f t="shared" si="4"/>
        <v>-2</v>
      </c>
      <c r="T18">
        <f t="shared" si="5"/>
        <v>-2</v>
      </c>
      <c r="U18">
        <f t="shared" si="6"/>
        <v>-4</v>
      </c>
      <c r="V18">
        <f t="shared" si="7"/>
        <v>-5</v>
      </c>
    </row>
    <row r="19" spans="1:22" x14ac:dyDescent="0.25">
      <c r="A19" t="s">
        <v>18</v>
      </c>
      <c r="B19" t="s">
        <v>31</v>
      </c>
      <c r="C19">
        <v>56</v>
      </c>
      <c r="D19">
        <v>11</v>
      </c>
      <c r="E19">
        <v>12</v>
      </c>
      <c r="F19">
        <v>11</v>
      </c>
      <c r="G19">
        <v>11</v>
      </c>
      <c r="H19">
        <v>11</v>
      </c>
      <c r="J19" s="3">
        <f t="shared" si="0"/>
        <v>41</v>
      </c>
      <c r="K19" s="6">
        <v>9</v>
      </c>
      <c r="L19" s="6">
        <v>9</v>
      </c>
      <c r="M19" s="6">
        <v>9</v>
      </c>
      <c r="N19" s="3">
        <v>7</v>
      </c>
      <c r="O19" s="3">
        <v>7</v>
      </c>
      <c r="Q19">
        <f t="shared" si="2"/>
        <v>-15</v>
      </c>
      <c r="R19">
        <f t="shared" si="3"/>
        <v>-2</v>
      </c>
      <c r="S19">
        <f t="shared" si="4"/>
        <v>-3</v>
      </c>
      <c r="T19">
        <f t="shared" si="5"/>
        <v>-2</v>
      </c>
      <c r="U19">
        <f t="shared" si="6"/>
        <v>-4</v>
      </c>
      <c r="V19">
        <f t="shared" si="7"/>
        <v>-4</v>
      </c>
    </row>
    <row r="20" spans="1:22" x14ac:dyDescent="0.25">
      <c r="A20" t="s">
        <v>19</v>
      </c>
      <c r="B20" t="s">
        <v>31</v>
      </c>
      <c r="C20">
        <v>31</v>
      </c>
      <c r="D20">
        <v>6</v>
      </c>
      <c r="E20">
        <v>6</v>
      </c>
      <c r="F20">
        <v>6</v>
      </c>
      <c r="G20">
        <v>6</v>
      </c>
      <c r="H20">
        <v>7</v>
      </c>
      <c r="J20" s="3">
        <f t="shared" si="0"/>
        <v>36</v>
      </c>
      <c r="K20" s="6">
        <v>8</v>
      </c>
      <c r="L20" s="6">
        <v>8</v>
      </c>
      <c r="M20" s="6">
        <v>8</v>
      </c>
      <c r="N20" s="3">
        <v>6</v>
      </c>
      <c r="O20" s="3">
        <v>6</v>
      </c>
      <c r="Q20">
        <f t="shared" si="2"/>
        <v>5</v>
      </c>
      <c r="R20">
        <f t="shared" si="3"/>
        <v>2</v>
      </c>
      <c r="S20">
        <f t="shared" si="4"/>
        <v>2</v>
      </c>
      <c r="T20">
        <f t="shared" si="5"/>
        <v>2</v>
      </c>
      <c r="U20">
        <f t="shared" si="6"/>
        <v>0</v>
      </c>
      <c r="V20">
        <f t="shared" si="7"/>
        <v>-1</v>
      </c>
    </row>
    <row r="21" spans="1:22" x14ac:dyDescent="0.25">
      <c r="A21" t="s">
        <v>20</v>
      </c>
      <c r="B21" t="s">
        <v>31</v>
      </c>
      <c r="C21">
        <v>42</v>
      </c>
      <c r="D21">
        <v>9</v>
      </c>
      <c r="E21">
        <v>9</v>
      </c>
      <c r="F21">
        <v>8</v>
      </c>
      <c r="G21">
        <v>8</v>
      </c>
      <c r="H21">
        <v>8</v>
      </c>
      <c r="J21" s="3">
        <f t="shared" si="0"/>
        <v>40</v>
      </c>
      <c r="K21" s="6">
        <v>9</v>
      </c>
      <c r="L21" s="6">
        <v>9</v>
      </c>
      <c r="M21" s="6">
        <v>9</v>
      </c>
      <c r="N21" s="3">
        <v>7</v>
      </c>
      <c r="O21" s="3">
        <v>6</v>
      </c>
      <c r="Q21">
        <f t="shared" si="2"/>
        <v>-2</v>
      </c>
      <c r="R21">
        <f t="shared" si="3"/>
        <v>0</v>
      </c>
      <c r="S21">
        <f t="shared" si="4"/>
        <v>0</v>
      </c>
      <c r="T21">
        <f t="shared" si="5"/>
        <v>1</v>
      </c>
      <c r="U21">
        <f t="shared" si="6"/>
        <v>-1</v>
      </c>
      <c r="V21">
        <f t="shared" si="7"/>
        <v>-2</v>
      </c>
    </row>
    <row r="22" spans="1:22" x14ac:dyDescent="0.25">
      <c r="A22" t="s">
        <v>21</v>
      </c>
      <c r="B22" t="s">
        <v>31</v>
      </c>
      <c r="C22">
        <v>34</v>
      </c>
      <c r="D22">
        <v>7</v>
      </c>
      <c r="E22">
        <v>7</v>
      </c>
      <c r="F22">
        <v>5</v>
      </c>
      <c r="G22">
        <v>7</v>
      </c>
      <c r="H22">
        <v>8</v>
      </c>
      <c r="J22" s="3">
        <f t="shared" si="0"/>
        <v>36</v>
      </c>
      <c r="K22" s="3">
        <v>8</v>
      </c>
      <c r="L22" s="3">
        <v>8</v>
      </c>
      <c r="M22" s="3">
        <v>7</v>
      </c>
      <c r="N22" s="3">
        <v>7</v>
      </c>
      <c r="O22" s="3">
        <v>6</v>
      </c>
      <c r="Q22">
        <f t="shared" si="2"/>
        <v>2</v>
      </c>
      <c r="R22">
        <f t="shared" si="3"/>
        <v>1</v>
      </c>
      <c r="S22">
        <f t="shared" si="4"/>
        <v>1</v>
      </c>
      <c r="T22">
        <f t="shared" si="5"/>
        <v>2</v>
      </c>
      <c r="U22">
        <f t="shared" si="6"/>
        <v>0</v>
      </c>
      <c r="V22">
        <f t="shared" si="7"/>
        <v>-2</v>
      </c>
    </row>
    <row r="23" spans="1:22" x14ac:dyDescent="0.25">
      <c r="A23" t="s">
        <v>22</v>
      </c>
      <c r="B23" t="s">
        <v>31</v>
      </c>
      <c r="C23">
        <v>53</v>
      </c>
      <c r="D23">
        <v>11</v>
      </c>
      <c r="E23">
        <v>9</v>
      </c>
      <c r="F23">
        <v>11</v>
      </c>
      <c r="G23">
        <v>11</v>
      </c>
      <c r="H23">
        <v>11</v>
      </c>
      <c r="J23" s="3">
        <f t="shared" si="0"/>
        <v>43</v>
      </c>
      <c r="K23" s="3">
        <v>10</v>
      </c>
      <c r="L23" s="3">
        <v>10</v>
      </c>
      <c r="M23" s="3">
        <v>9</v>
      </c>
      <c r="N23" s="3">
        <v>8</v>
      </c>
      <c r="O23" s="3">
        <v>6</v>
      </c>
      <c r="Q23">
        <f t="shared" si="2"/>
        <v>-10</v>
      </c>
      <c r="R23">
        <f t="shared" si="3"/>
        <v>-1</v>
      </c>
      <c r="S23">
        <f t="shared" si="4"/>
        <v>1</v>
      </c>
      <c r="T23">
        <f t="shared" si="5"/>
        <v>-2</v>
      </c>
      <c r="U23">
        <f t="shared" si="6"/>
        <v>-3</v>
      </c>
      <c r="V23">
        <f t="shared" si="7"/>
        <v>-5</v>
      </c>
    </row>
    <row r="24" spans="1:22" x14ac:dyDescent="0.25">
      <c r="A24" t="s">
        <v>23</v>
      </c>
      <c r="B24" t="s">
        <v>31</v>
      </c>
      <c r="C24">
        <v>44</v>
      </c>
      <c r="D24">
        <v>8</v>
      </c>
      <c r="E24">
        <v>10</v>
      </c>
      <c r="F24">
        <v>8</v>
      </c>
      <c r="G24">
        <v>10</v>
      </c>
      <c r="H24">
        <v>8</v>
      </c>
      <c r="J24" s="3">
        <f t="shared" si="0"/>
        <v>36</v>
      </c>
      <c r="K24" s="3">
        <v>8</v>
      </c>
      <c r="L24" s="3">
        <v>8</v>
      </c>
      <c r="M24" s="3">
        <v>7</v>
      </c>
      <c r="N24" s="3">
        <v>7</v>
      </c>
      <c r="O24" s="3">
        <v>6</v>
      </c>
      <c r="Q24">
        <f t="shared" si="2"/>
        <v>-8</v>
      </c>
      <c r="R24">
        <f t="shared" si="3"/>
        <v>0</v>
      </c>
      <c r="S24">
        <f t="shared" si="4"/>
        <v>-2</v>
      </c>
      <c r="T24">
        <f t="shared" si="5"/>
        <v>-1</v>
      </c>
      <c r="U24">
        <f t="shared" si="6"/>
        <v>-3</v>
      </c>
      <c r="V24">
        <f t="shared" si="7"/>
        <v>-2</v>
      </c>
    </row>
    <row r="25" spans="1:22" x14ac:dyDescent="0.25">
      <c r="A25" t="s">
        <v>24</v>
      </c>
      <c r="B25" t="s">
        <v>31</v>
      </c>
      <c r="C25">
        <v>42</v>
      </c>
      <c r="D25">
        <v>9</v>
      </c>
      <c r="E25">
        <v>8</v>
      </c>
      <c r="F25">
        <v>8</v>
      </c>
      <c r="G25">
        <v>8</v>
      </c>
      <c r="H25">
        <v>9</v>
      </c>
      <c r="J25" s="3">
        <f t="shared" si="0"/>
        <v>43</v>
      </c>
      <c r="K25" s="3">
        <v>10</v>
      </c>
      <c r="L25" s="3">
        <v>10</v>
      </c>
      <c r="M25" s="3">
        <v>9</v>
      </c>
      <c r="N25" s="3">
        <v>8</v>
      </c>
      <c r="O25" s="3">
        <v>6</v>
      </c>
      <c r="Q25">
        <f t="shared" si="2"/>
        <v>1</v>
      </c>
      <c r="R25">
        <f t="shared" si="3"/>
        <v>1</v>
      </c>
      <c r="S25">
        <f t="shared" si="4"/>
        <v>2</v>
      </c>
      <c r="T25">
        <f t="shared" si="5"/>
        <v>1</v>
      </c>
      <c r="U25">
        <f t="shared" si="6"/>
        <v>0</v>
      </c>
      <c r="V25">
        <f t="shared" si="7"/>
        <v>-3</v>
      </c>
    </row>
    <row r="26" spans="1:22" x14ac:dyDescent="0.25">
      <c r="A26" t="s">
        <v>25</v>
      </c>
      <c r="B26" t="s">
        <v>31</v>
      </c>
      <c r="C26">
        <v>39</v>
      </c>
      <c r="D26">
        <v>7</v>
      </c>
      <c r="E26">
        <v>8</v>
      </c>
      <c r="F26">
        <v>8</v>
      </c>
      <c r="G26">
        <v>8</v>
      </c>
      <c r="H26">
        <v>8</v>
      </c>
      <c r="J26" s="3">
        <f t="shared" si="0"/>
        <v>40</v>
      </c>
      <c r="K26" s="3">
        <v>9</v>
      </c>
      <c r="L26" s="3">
        <v>9</v>
      </c>
      <c r="M26" s="3">
        <v>9</v>
      </c>
      <c r="N26" s="3">
        <v>7</v>
      </c>
      <c r="O26" s="3">
        <v>6</v>
      </c>
      <c r="Q26">
        <f t="shared" si="2"/>
        <v>1</v>
      </c>
      <c r="R26">
        <f t="shared" si="3"/>
        <v>2</v>
      </c>
      <c r="S26">
        <f t="shared" si="4"/>
        <v>1</v>
      </c>
      <c r="T26">
        <f t="shared" si="5"/>
        <v>1</v>
      </c>
      <c r="U26">
        <f t="shared" si="6"/>
        <v>-1</v>
      </c>
      <c r="V26">
        <f t="shared" si="7"/>
        <v>-2</v>
      </c>
    </row>
    <row r="27" spans="1:22" x14ac:dyDescent="0.25">
      <c r="A27" t="s">
        <v>26</v>
      </c>
      <c r="B27" t="s">
        <v>31</v>
      </c>
      <c r="C27">
        <v>40</v>
      </c>
      <c r="D27">
        <v>8</v>
      </c>
      <c r="E27">
        <v>8</v>
      </c>
      <c r="F27">
        <v>8</v>
      </c>
      <c r="G27">
        <v>8</v>
      </c>
      <c r="H27">
        <v>8</v>
      </c>
      <c r="J27" s="3">
        <f t="shared" si="0"/>
        <v>39</v>
      </c>
      <c r="K27" s="3">
        <v>8</v>
      </c>
      <c r="L27" s="3">
        <v>9</v>
      </c>
      <c r="M27" s="3">
        <v>8</v>
      </c>
      <c r="N27" s="3">
        <v>8</v>
      </c>
      <c r="O27" s="3">
        <v>6</v>
      </c>
      <c r="Q27">
        <f t="shared" si="2"/>
        <v>-1</v>
      </c>
      <c r="R27">
        <f t="shared" si="3"/>
        <v>0</v>
      </c>
      <c r="S27">
        <f t="shared" si="4"/>
        <v>1</v>
      </c>
      <c r="T27">
        <f t="shared" si="5"/>
        <v>0</v>
      </c>
      <c r="U27">
        <f t="shared" si="6"/>
        <v>0</v>
      </c>
      <c r="V27">
        <f t="shared" si="7"/>
        <v>-2</v>
      </c>
    </row>
    <row r="28" spans="1:22" x14ac:dyDescent="0.25">
      <c r="A28" t="s">
        <v>27</v>
      </c>
      <c r="B28" t="s">
        <v>31</v>
      </c>
      <c r="C28">
        <v>31</v>
      </c>
      <c r="D28">
        <v>6</v>
      </c>
      <c r="E28">
        <v>5</v>
      </c>
      <c r="F28">
        <v>6</v>
      </c>
      <c r="G28">
        <v>7</v>
      </c>
      <c r="H28">
        <v>7</v>
      </c>
      <c r="J28" s="3">
        <f t="shared" si="0"/>
        <v>36</v>
      </c>
      <c r="K28" s="3">
        <v>8</v>
      </c>
      <c r="L28" s="3">
        <v>8</v>
      </c>
      <c r="M28" s="3">
        <v>7</v>
      </c>
      <c r="N28" s="3">
        <v>7</v>
      </c>
      <c r="O28" s="3">
        <v>6</v>
      </c>
      <c r="Q28">
        <f t="shared" si="2"/>
        <v>5</v>
      </c>
      <c r="R28">
        <f t="shared" si="3"/>
        <v>2</v>
      </c>
      <c r="S28">
        <f t="shared" si="4"/>
        <v>3</v>
      </c>
      <c r="T28">
        <f t="shared" si="5"/>
        <v>1</v>
      </c>
      <c r="U28">
        <f t="shared" si="6"/>
        <v>0</v>
      </c>
      <c r="V28">
        <f t="shared" si="7"/>
        <v>-1</v>
      </c>
    </row>
    <row r="29" spans="1:22" x14ac:dyDescent="0.25">
      <c r="A29" t="s">
        <v>28</v>
      </c>
      <c r="B29" t="s">
        <v>31</v>
      </c>
      <c r="C29">
        <v>59</v>
      </c>
      <c r="D29">
        <v>12</v>
      </c>
      <c r="E29">
        <v>12</v>
      </c>
      <c r="F29">
        <v>12</v>
      </c>
      <c r="G29">
        <v>12</v>
      </c>
      <c r="H29">
        <v>11</v>
      </c>
      <c r="J29" s="3">
        <f t="shared" si="0"/>
        <v>45</v>
      </c>
      <c r="K29" s="3">
        <v>10</v>
      </c>
      <c r="L29" s="3">
        <v>10</v>
      </c>
      <c r="M29" s="3">
        <v>10</v>
      </c>
      <c r="N29" s="3">
        <v>8</v>
      </c>
      <c r="O29" s="3">
        <v>7</v>
      </c>
      <c r="Q29">
        <f t="shared" si="2"/>
        <v>-14</v>
      </c>
      <c r="R29">
        <f t="shared" si="3"/>
        <v>-2</v>
      </c>
      <c r="S29">
        <f t="shared" si="4"/>
        <v>-2</v>
      </c>
      <c r="T29">
        <f t="shared" si="5"/>
        <v>-2</v>
      </c>
      <c r="U29">
        <f t="shared" si="6"/>
        <v>-4</v>
      </c>
      <c r="V29">
        <f t="shared" si="7"/>
        <v>-4</v>
      </c>
    </row>
    <row r="30" spans="1:22" x14ac:dyDescent="0.25">
      <c r="A30" t="s">
        <v>29</v>
      </c>
      <c r="B30" t="s">
        <v>31</v>
      </c>
      <c r="C30">
        <v>32</v>
      </c>
      <c r="D30">
        <v>5</v>
      </c>
      <c r="E30">
        <v>6</v>
      </c>
      <c r="F30">
        <v>7</v>
      </c>
      <c r="G30">
        <v>7</v>
      </c>
      <c r="H30">
        <v>7</v>
      </c>
      <c r="J30" s="3">
        <f t="shared" si="0"/>
        <v>35</v>
      </c>
      <c r="K30" s="3">
        <v>8</v>
      </c>
      <c r="L30" s="3">
        <v>8</v>
      </c>
      <c r="M30" s="3">
        <v>7</v>
      </c>
      <c r="N30" s="3">
        <v>7</v>
      </c>
      <c r="O30" s="3">
        <v>5</v>
      </c>
      <c r="Q30">
        <f t="shared" si="2"/>
        <v>3</v>
      </c>
      <c r="R30">
        <f t="shared" si="3"/>
        <v>3</v>
      </c>
      <c r="S30">
        <f t="shared" si="4"/>
        <v>2</v>
      </c>
      <c r="T30">
        <f t="shared" si="5"/>
        <v>0</v>
      </c>
      <c r="U30">
        <f t="shared" si="6"/>
        <v>0</v>
      </c>
      <c r="V30">
        <f t="shared" si="7"/>
        <v>-2</v>
      </c>
    </row>
    <row r="31" spans="1:22" x14ac:dyDescent="0.25">
      <c r="A31" t="s">
        <v>30</v>
      </c>
      <c r="B31" t="s">
        <v>31</v>
      </c>
      <c r="C31">
        <v>46</v>
      </c>
      <c r="D31">
        <v>10</v>
      </c>
      <c r="E31">
        <v>9</v>
      </c>
      <c r="F31">
        <v>9</v>
      </c>
      <c r="G31">
        <v>9</v>
      </c>
      <c r="H31">
        <v>9</v>
      </c>
      <c r="J31" s="3">
        <f t="shared" si="0"/>
        <v>42</v>
      </c>
      <c r="K31" s="3">
        <v>10</v>
      </c>
      <c r="L31" s="3">
        <v>9</v>
      </c>
      <c r="M31" s="3">
        <v>9</v>
      </c>
      <c r="N31" s="3">
        <v>8</v>
      </c>
      <c r="O31" s="3">
        <v>6</v>
      </c>
      <c r="Q31">
        <f t="shared" si="2"/>
        <v>-4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-1</v>
      </c>
      <c r="V31">
        <f t="shared" si="7"/>
        <v>-3</v>
      </c>
    </row>
    <row r="32" spans="1:22" s="8" customFormat="1" x14ac:dyDescent="0.25">
      <c r="A32" s="8" t="s">
        <v>56</v>
      </c>
      <c r="C32" s="8">
        <f>AVERAGE(C2:C31)</f>
        <v>41.4</v>
      </c>
      <c r="D32" s="8">
        <f t="shared" ref="D32:H32" si="8">AVERAGE(D2:D31)</f>
        <v>8.1666666666666661</v>
      </c>
      <c r="E32" s="8">
        <f t="shared" si="8"/>
        <v>8.2333333333333325</v>
      </c>
      <c r="F32" s="8">
        <f t="shared" si="8"/>
        <v>8.1999999999999993</v>
      </c>
      <c r="G32" s="8">
        <f t="shared" si="8"/>
        <v>8.3333333333333339</v>
      </c>
      <c r="H32" s="8">
        <f t="shared" si="8"/>
        <v>8.4666666666666668</v>
      </c>
      <c r="J32" s="8">
        <f>AVERAGE(J2:J31)</f>
        <v>37.06666666666667</v>
      </c>
      <c r="K32" s="8">
        <f>AVERAGE(K2:K31)</f>
        <v>8.3666666666666671</v>
      </c>
      <c r="L32" s="8">
        <f>AVERAGE(L2:L31)</f>
        <v>8.3666666666666671</v>
      </c>
      <c r="M32" s="8">
        <f t="shared" ref="M32" si="9">AVERAGE(M2:M31)</f>
        <v>7.8</v>
      </c>
      <c r="N32" s="8">
        <f>AVERAGE(N2:N31)</f>
        <v>6.7666666666666666</v>
      </c>
      <c r="O32" s="8">
        <f>AVERAGE(O2:O31)</f>
        <v>5.7666666666666666</v>
      </c>
      <c r="Q32" s="8">
        <f t="shared" si="2"/>
        <v>-4.3333333333333286</v>
      </c>
      <c r="R32" s="8">
        <f t="shared" ref="R32" si="10">K32 - D32</f>
        <v>0.20000000000000107</v>
      </c>
      <c r="S32" s="8">
        <f>L32 - E32</f>
        <v>0.13333333333333464</v>
      </c>
      <c r="T32" s="8">
        <f>M32 - F32</f>
        <v>-0.39999999999999947</v>
      </c>
      <c r="U32" s="8">
        <f>N32 - G32</f>
        <v>-1.5666666666666673</v>
      </c>
      <c r="V32" s="8">
        <f>O32 - H32</f>
        <v>-2.7</v>
      </c>
    </row>
    <row r="33" spans="1:15" s="7" customFormat="1" x14ac:dyDescent="0.25">
      <c r="A33" s="7" t="s">
        <v>53</v>
      </c>
      <c r="J33" s="7">
        <f>SUM(K33:O33)</f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</row>
    <row r="34" spans="1:15" s="7" customFormat="1" x14ac:dyDescent="0.25">
      <c r="A34" s="7" t="s">
        <v>54</v>
      </c>
      <c r="J34" s="7">
        <f t="shared" ref="J34:J35" si="11">SUM(K34:O34)</f>
        <v>55</v>
      </c>
      <c r="K34" s="7">
        <v>11</v>
      </c>
      <c r="L34" s="7">
        <v>11</v>
      </c>
      <c r="M34" s="7">
        <v>11</v>
      </c>
      <c r="N34" s="7">
        <v>11</v>
      </c>
      <c r="O34" s="7">
        <v>11</v>
      </c>
    </row>
    <row r="35" spans="1:15" s="7" customFormat="1" x14ac:dyDescent="0.25">
      <c r="A35" s="7" t="s">
        <v>55</v>
      </c>
      <c r="J35" s="7">
        <f t="shared" si="11"/>
        <v>35</v>
      </c>
      <c r="K35" s="7">
        <v>6</v>
      </c>
      <c r="L35" s="7">
        <v>6</v>
      </c>
      <c r="M35" s="7">
        <v>6</v>
      </c>
      <c r="N35" s="7">
        <v>8</v>
      </c>
      <c r="O35" s="7">
        <v>9</v>
      </c>
    </row>
    <row r="36" spans="1:15" s="7" customFormat="1" x14ac:dyDescent="0.25">
      <c r="A36" s="7" t="s">
        <v>67</v>
      </c>
      <c r="J36" s="7">
        <f t="shared" ref="J36" si="12">SUM(K36:O36)</f>
        <v>60</v>
      </c>
      <c r="K36" s="7">
        <v>12</v>
      </c>
      <c r="L36" s="7">
        <v>12</v>
      </c>
      <c r="M36" s="7">
        <v>12</v>
      </c>
      <c r="N36" s="7">
        <v>12</v>
      </c>
      <c r="O36" s="7">
        <v>12</v>
      </c>
    </row>
    <row r="37" spans="1:15" x14ac:dyDescent="0.25">
      <c r="J37"/>
      <c r="K37" s="6"/>
    </row>
    <row r="38" spans="1:15" x14ac:dyDescent="0.25">
      <c r="J38" s="9"/>
    </row>
    <row r="39" spans="1:15" x14ac:dyDescent="0.25">
      <c r="J39" s="9"/>
    </row>
    <row r="40" spans="1:15" x14ac:dyDescent="0.25">
      <c r="J40" s="9"/>
    </row>
    <row r="41" spans="1:15" x14ac:dyDescent="0.25">
      <c r="J41" s="9"/>
    </row>
    <row r="42" spans="1:15" x14ac:dyDescent="0.25">
      <c r="J42" s="9"/>
    </row>
    <row r="43" spans="1:15" x14ac:dyDescent="0.25">
      <c r="J43" s="9"/>
    </row>
    <row r="44" spans="1:15" x14ac:dyDescent="0.25">
      <c r="J44" s="9"/>
    </row>
    <row r="45" spans="1:15" x14ac:dyDescent="0.25">
      <c r="J45" s="9"/>
    </row>
    <row r="46" spans="1:15" x14ac:dyDescent="0.25">
      <c r="J46" s="9"/>
    </row>
    <row r="47" spans="1:15" x14ac:dyDescent="0.25">
      <c r="J47" s="9"/>
    </row>
    <row r="48" spans="1:15" x14ac:dyDescent="0.25">
      <c r="J48" s="9"/>
    </row>
    <row r="49" spans="10:10" x14ac:dyDescent="0.25">
      <c r="J49" s="9"/>
    </row>
    <row r="50" spans="10:10" x14ac:dyDescent="0.25">
      <c r="J50" s="9"/>
    </row>
    <row r="51" spans="10:10" x14ac:dyDescent="0.25">
      <c r="J51" s="9"/>
    </row>
    <row r="52" spans="10:10" x14ac:dyDescent="0.25">
      <c r="J52" s="9"/>
    </row>
    <row r="53" spans="10:10" x14ac:dyDescent="0.25">
      <c r="J53" s="9"/>
    </row>
    <row r="54" spans="10:10" x14ac:dyDescent="0.25">
      <c r="J54" s="9"/>
    </row>
    <row r="55" spans="10:10" x14ac:dyDescent="0.25">
      <c r="J55" s="9"/>
    </row>
    <row r="56" spans="10:10" x14ac:dyDescent="0.25">
      <c r="J56" s="9"/>
    </row>
    <row r="57" spans="10:10" x14ac:dyDescent="0.25">
      <c r="J57" s="9"/>
    </row>
  </sheetData>
  <autoFilter ref="A1:C121" xr:uid="{938E0054-342D-4496-9120-0F2841EBA4AE}"/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A44E-4111-4BE9-8E26-022D1C10993C}">
  <dimension ref="A1:U56"/>
  <sheetViews>
    <sheetView workbookViewId="0">
      <pane ySplit="1" topLeftCell="A2" activePane="bottomLeft" state="frozen"/>
      <selection pane="bottomLeft" activeCell="J26" sqref="J26"/>
    </sheetView>
  </sheetViews>
  <sheetFormatPr defaultRowHeight="15" x14ac:dyDescent="0.25"/>
  <cols>
    <col min="3" max="7" width="16.42578125" customWidth="1"/>
    <col min="8" max="8" width="3" style="5" customWidth="1"/>
    <col min="9" max="9" width="16.42578125" style="3" customWidth="1"/>
    <col min="10" max="14" width="16.42578125" customWidth="1"/>
    <col min="15" max="15" width="3" style="5" customWidth="1"/>
    <col min="16" max="16" width="12.7109375" customWidth="1"/>
    <col min="17" max="20" width="16.42578125" customWidth="1"/>
  </cols>
  <sheetData>
    <row r="1" spans="1:21" s="1" customFormat="1" ht="70.5" customHeight="1" x14ac:dyDescent="0.25">
      <c r="A1" s="1" t="s">
        <v>71</v>
      </c>
      <c r="B1" s="1" t="s">
        <v>34</v>
      </c>
      <c r="C1" s="1" t="s">
        <v>66</v>
      </c>
      <c r="D1" s="1" t="s">
        <v>57</v>
      </c>
      <c r="E1" s="1" t="s">
        <v>58</v>
      </c>
      <c r="F1" s="1" t="s">
        <v>65</v>
      </c>
      <c r="G1" s="1" t="s">
        <v>59</v>
      </c>
      <c r="H1" s="4"/>
      <c r="I1" s="2" t="s">
        <v>138</v>
      </c>
      <c r="J1" s="1" t="s">
        <v>139</v>
      </c>
      <c r="K1" s="1" t="s">
        <v>140</v>
      </c>
      <c r="L1" s="1" t="s">
        <v>141</v>
      </c>
      <c r="M1" s="1" t="s">
        <v>142</v>
      </c>
      <c r="N1" s="1" t="s">
        <v>143</v>
      </c>
      <c r="O1" s="4"/>
      <c r="P1" s="1" t="s">
        <v>144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</row>
    <row r="2" spans="1:21" x14ac:dyDescent="0.25">
      <c r="A2" t="s">
        <v>68</v>
      </c>
      <c r="B2">
        <v>50</v>
      </c>
      <c r="C2">
        <v>9</v>
      </c>
      <c r="D2">
        <v>10</v>
      </c>
      <c r="E2">
        <v>10</v>
      </c>
      <c r="F2">
        <v>11</v>
      </c>
      <c r="G2">
        <v>10</v>
      </c>
      <c r="I2" s="3">
        <f t="shared" ref="I2:I4" si="0">SUM(J2:N2)</f>
        <v>47</v>
      </c>
      <c r="J2" s="6">
        <v>11</v>
      </c>
      <c r="K2" s="6">
        <v>10</v>
      </c>
      <c r="L2" s="6">
        <v>10</v>
      </c>
      <c r="M2" s="10">
        <v>8</v>
      </c>
      <c r="N2" s="10">
        <v>8</v>
      </c>
      <c r="P2">
        <f>I2 - B2</f>
        <v>-3</v>
      </c>
      <c r="Q2">
        <f>J2 - C2</f>
        <v>2</v>
      </c>
      <c r="R2">
        <f t="shared" ref="R2:U2" si="1">K2 - D2</f>
        <v>0</v>
      </c>
      <c r="S2">
        <f t="shared" si="1"/>
        <v>0</v>
      </c>
      <c r="T2">
        <f t="shared" si="1"/>
        <v>-3</v>
      </c>
      <c r="U2">
        <f t="shared" si="1"/>
        <v>-2</v>
      </c>
    </row>
    <row r="3" spans="1:21" x14ac:dyDescent="0.25">
      <c r="A3" t="s">
        <v>69</v>
      </c>
      <c r="B3">
        <v>48</v>
      </c>
      <c r="C3">
        <v>10</v>
      </c>
      <c r="D3">
        <v>9</v>
      </c>
      <c r="E3">
        <v>10</v>
      </c>
      <c r="F3">
        <v>9</v>
      </c>
      <c r="G3">
        <v>10</v>
      </c>
      <c r="I3" s="3">
        <f t="shared" si="0"/>
        <v>37</v>
      </c>
      <c r="J3" s="6">
        <v>9</v>
      </c>
      <c r="K3" s="6">
        <v>8</v>
      </c>
      <c r="L3" s="6">
        <v>8</v>
      </c>
      <c r="M3" s="10">
        <v>6</v>
      </c>
      <c r="N3" s="10">
        <v>6</v>
      </c>
      <c r="P3">
        <f>I3 - B3</f>
        <v>-11</v>
      </c>
      <c r="Q3">
        <f t="shared" ref="Q3:Q4" si="2">J3 - C3</f>
        <v>-1</v>
      </c>
      <c r="R3">
        <f t="shared" ref="R3:R4" si="3">K3 - D3</f>
        <v>-1</v>
      </c>
      <c r="S3">
        <f t="shared" ref="S3:S4" si="4">L3 - E3</f>
        <v>-2</v>
      </c>
      <c r="T3">
        <f t="shared" ref="T3:T4" si="5">M3 - F3</f>
        <v>-3</v>
      </c>
      <c r="U3">
        <f t="shared" ref="U3:U4" si="6">N3 - G3</f>
        <v>-4</v>
      </c>
    </row>
    <row r="4" spans="1:21" x14ac:dyDescent="0.25">
      <c r="A4" t="s">
        <v>70</v>
      </c>
      <c r="B4">
        <v>30</v>
      </c>
      <c r="C4">
        <v>6</v>
      </c>
      <c r="D4">
        <v>6</v>
      </c>
      <c r="E4">
        <v>6</v>
      </c>
      <c r="F4">
        <v>6</v>
      </c>
      <c r="G4">
        <v>6</v>
      </c>
      <c r="I4" s="3">
        <f t="shared" si="0"/>
        <v>22</v>
      </c>
      <c r="J4" s="6">
        <v>6</v>
      </c>
      <c r="K4" s="6">
        <v>4</v>
      </c>
      <c r="L4" s="6">
        <v>4</v>
      </c>
      <c r="M4" s="6">
        <v>4</v>
      </c>
      <c r="N4" s="6">
        <v>4</v>
      </c>
      <c r="P4">
        <f>I4 - B4</f>
        <v>-8</v>
      </c>
      <c r="Q4">
        <f t="shared" si="2"/>
        <v>0</v>
      </c>
      <c r="R4">
        <f t="shared" si="3"/>
        <v>-2</v>
      </c>
      <c r="S4">
        <f t="shared" si="4"/>
        <v>-2</v>
      </c>
      <c r="T4">
        <f t="shared" si="5"/>
        <v>-2</v>
      </c>
      <c r="U4">
        <f t="shared" si="6"/>
        <v>-2</v>
      </c>
    </row>
    <row r="5" spans="1:21" x14ac:dyDescent="0.25">
      <c r="J5" s="6"/>
      <c r="K5" s="6"/>
      <c r="L5" s="6"/>
      <c r="M5" s="3"/>
      <c r="N5" s="3"/>
    </row>
    <row r="6" spans="1:21" x14ac:dyDescent="0.25">
      <c r="J6" s="6"/>
      <c r="K6" s="6"/>
      <c r="L6" s="6"/>
      <c r="M6" s="3"/>
      <c r="N6" s="3"/>
    </row>
    <row r="7" spans="1:21" x14ac:dyDescent="0.25">
      <c r="J7" s="6"/>
      <c r="K7" s="6"/>
      <c r="L7" s="6"/>
      <c r="M7" s="3"/>
      <c r="N7" s="3"/>
    </row>
    <row r="8" spans="1:21" x14ac:dyDescent="0.25">
      <c r="J8" s="6"/>
      <c r="K8" s="6"/>
      <c r="L8" s="6"/>
      <c r="M8" s="3"/>
      <c r="N8" s="3"/>
    </row>
    <row r="9" spans="1:21" x14ac:dyDescent="0.25">
      <c r="J9" s="6"/>
      <c r="K9" s="6"/>
      <c r="L9" s="6"/>
      <c r="M9" s="3"/>
      <c r="N9" s="3"/>
    </row>
    <row r="10" spans="1:21" x14ac:dyDescent="0.25">
      <c r="J10" s="6"/>
      <c r="K10" s="6"/>
      <c r="L10" s="6"/>
      <c r="M10" s="3"/>
      <c r="N10" s="3"/>
    </row>
    <row r="11" spans="1:21" x14ac:dyDescent="0.25">
      <c r="J11" s="6"/>
      <c r="K11" s="6"/>
      <c r="L11" s="6"/>
      <c r="M11" s="3"/>
      <c r="N11" s="3"/>
    </row>
    <row r="12" spans="1:21" x14ac:dyDescent="0.25">
      <c r="J12" s="6"/>
      <c r="K12" s="6"/>
      <c r="L12" s="6"/>
      <c r="M12" s="3"/>
      <c r="N12" s="3"/>
    </row>
    <row r="13" spans="1:21" x14ac:dyDescent="0.25">
      <c r="J13" s="6"/>
      <c r="K13" s="6"/>
      <c r="L13" s="6"/>
      <c r="M13" s="3"/>
      <c r="N13" s="3"/>
    </row>
    <row r="14" spans="1:21" x14ac:dyDescent="0.25">
      <c r="J14" s="6"/>
      <c r="K14" s="6"/>
      <c r="L14" s="6"/>
      <c r="M14" s="3"/>
      <c r="N14" s="3"/>
    </row>
    <row r="15" spans="1:21" x14ac:dyDescent="0.25">
      <c r="J15" s="6"/>
      <c r="K15" s="6"/>
      <c r="L15" s="6"/>
      <c r="M15" s="3"/>
      <c r="N15" s="3"/>
    </row>
    <row r="16" spans="1:21" x14ac:dyDescent="0.25">
      <c r="J16" s="6"/>
      <c r="K16" s="6"/>
      <c r="L16" s="6"/>
      <c r="M16" s="3"/>
      <c r="N16" s="3"/>
    </row>
    <row r="17" spans="8:15" x14ac:dyDescent="0.25">
      <c r="J17" s="6"/>
      <c r="K17" s="6"/>
      <c r="L17" s="6"/>
      <c r="M17" s="3"/>
      <c r="N17" s="3"/>
    </row>
    <row r="18" spans="8:15" x14ac:dyDescent="0.25">
      <c r="J18" s="6"/>
      <c r="K18" s="6"/>
      <c r="L18" s="6"/>
      <c r="M18" s="3"/>
      <c r="N18" s="3"/>
    </row>
    <row r="19" spans="8:15" x14ac:dyDescent="0.25">
      <c r="J19" s="6"/>
      <c r="K19" s="6"/>
      <c r="L19" s="6"/>
      <c r="M19" s="3"/>
      <c r="N19" s="3"/>
    </row>
    <row r="20" spans="8:15" x14ac:dyDescent="0.25">
      <c r="J20" s="6"/>
      <c r="K20" s="6"/>
      <c r="L20" s="6"/>
      <c r="M20" s="3"/>
      <c r="N20" s="3"/>
    </row>
    <row r="21" spans="8:15" x14ac:dyDescent="0.25">
      <c r="J21" s="6"/>
      <c r="K21" s="6"/>
      <c r="L21" s="6"/>
      <c r="M21" s="3"/>
      <c r="N21" s="3"/>
    </row>
    <row r="22" spans="8:15" x14ac:dyDescent="0.25">
      <c r="J22" s="3"/>
      <c r="K22" s="3"/>
      <c r="L22" s="3"/>
      <c r="M22" s="3"/>
      <c r="N22" s="3"/>
    </row>
    <row r="23" spans="8:15" x14ac:dyDescent="0.25">
      <c r="J23" s="3"/>
      <c r="K23" s="3"/>
      <c r="L23" s="3"/>
      <c r="M23" s="3"/>
      <c r="N23" s="3"/>
    </row>
    <row r="24" spans="8:15" x14ac:dyDescent="0.25">
      <c r="J24" s="3"/>
      <c r="K24" s="3"/>
      <c r="L24" s="3"/>
      <c r="M24" s="3"/>
      <c r="N24" s="3"/>
    </row>
    <row r="25" spans="8:15" x14ac:dyDescent="0.25">
      <c r="J25" s="3"/>
      <c r="K25" s="3"/>
      <c r="L25" s="3"/>
      <c r="M25" s="3"/>
      <c r="N25" s="3"/>
    </row>
    <row r="26" spans="8:15" x14ac:dyDescent="0.25">
      <c r="J26" s="3"/>
      <c r="K26" s="3"/>
      <c r="L26" s="3"/>
      <c r="M26" s="3"/>
      <c r="N26" s="3"/>
    </row>
    <row r="27" spans="8:15" x14ac:dyDescent="0.25">
      <c r="J27" s="3"/>
      <c r="K27" s="3"/>
      <c r="L27" s="3"/>
      <c r="M27" s="3"/>
      <c r="N27" s="3"/>
    </row>
    <row r="28" spans="8:15" x14ac:dyDescent="0.25">
      <c r="J28" s="3"/>
      <c r="K28" s="3"/>
      <c r="L28" s="3"/>
      <c r="M28" s="3"/>
      <c r="N28" s="3"/>
    </row>
    <row r="29" spans="8:15" x14ac:dyDescent="0.25">
      <c r="J29" s="3"/>
      <c r="K29" s="3"/>
      <c r="L29" s="3"/>
      <c r="M29" s="3"/>
      <c r="N29" s="3"/>
    </row>
    <row r="30" spans="8:15" x14ac:dyDescent="0.25">
      <c r="J30" s="3"/>
      <c r="K30" s="3"/>
      <c r="L30" s="3"/>
      <c r="M30" s="3"/>
      <c r="N30" s="3"/>
    </row>
    <row r="31" spans="8:15" x14ac:dyDescent="0.25">
      <c r="J31" s="3"/>
      <c r="K31" s="3"/>
      <c r="L31" s="3"/>
      <c r="M31" s="3"/>
      <c r="N31" s="3"/>
    </row>
    <row r="32" spans="8:15" s="3" customFormat="1" x14ac:dyDescent="0.25">
      <c r="H32" s="5"/>
      <c r="O32" s="5"/>
    </row>
    <row r="33" spans="8:15" s="3" customFormat="1" x14ac:dyDescent="0.25">
      <c r="H33" s="5"/>
      <c r="O33" s="5"/>
    </row>
    <row r="34" spans="8:15" s="3" customFormat="1" x14ac:dyDescent="0.25">
      <c r="H34" s="5"/>
      <c r="O34" s="5"/>
    </row>
    <row r="35" spans="8:15" s="3" customFormat="1" x14ac:dyDescent="0.25">
      <c r="H35" s="5"/>
      <c r="O35" s="5"/>
    </row>
    <row r="36" spans="8:15" s="3" customFormat="1" x14ac:dyDescent="0.25">
      <c r="H36" s="5"/>
      <c r="O36" s="5"/>
    </row>
    <row r="37" spans="8:15" x14ac:dyDescent="0.25">
      <c r="I37"/>
      <c r="J37" s="6"/>
    </row>
    <row r="38" spans="8:15" x14ac:dyDescent="0.25">
      <c r="I38"/>
      <c r="J38" s="6"/>
    </row>
    <row r="39" spans="8:15" x14ac:dyDescent="0.25">
      <c r="I39"/>
      <c r="J39" s="6"/>
    </row>
    <row r="40" spans="8:15" x14ac:dyDescent="0.25">
      <c r="I40"/>
      <c r="J40" s="6"/>
    </row>
    <row r="41" spans="8:15" x14ac:dyDescent="0.25">
      <c r="I41"/>
      <c r="J41" s="6"/>
    </row>
    <row r="42" spans="8:15" x14ac:dyDescent="0.25">
      <c r="I42"/>
      <c r="J42" s="6"/>
    </row>
    <row r="43" spans="8:15" x14ac:dyDescent="0.25">
      <c r="I43"/>
      <c r="J43" s="6"/>
    </row>
    <row r="44" spans="8:15" x14ac:dyDescent="0.25">
      <c r="I44"/>
      <c r="J44" s="6"/>
    </row>
    <row r="45" spans="8:15" x14ac:dyDescent="0.25">
      <c r="I45"/>
      <c r="J45" s="6"/>
    </row>
    <row r="46" spans="8:15" x14ac:dyDescent="0.25">
      <c r="I46"/>
      <c r="J46" s="6"/>
    </row>
    <row r="47" spans="8:15" x14ac:dyDescent="0.25">
      <c r="I47"/>
      <c r="J47" s="6"/>
    </row>
    <row r="48" spans="8:15" x14ac:dyDescent="0.25">
      <c r="I48"/>
      <c r="J48" s="6"/>
    </row>
    <row r="49" spans="9:20" x14ac:dyDescent="0.25">
      <c r="I49"/>
      <c r="J49" s="6"/>
    </row>
    <row r="50" spans="9:20" x14ac:dyDescent="0.25">
      <c r="I50" s="6"/>
      <c r="J50" s="6"/>
      <c r="K50" s="6"/>
      <c r="L50" s="6"/>
      <c r="M50" s="6"/>
      <c r="P50" s="6"/>
      <c r="Q50" s="6"/>
      <c r="R50" s="6"/>
      <c r="S50" s="6"/>
      <c r="T50" s="6"/>
    </row>
    <row r="51" spans="9:20" x14ac:dyDescent="0.25">
      <c r="I51" s="6"/>
      <c r="J51" s="6"/>
      <c r="K51" s="6"/>
      <c r="L51" s="6"/>
      <c r="M51" s="6"/>
      <c r="P51" s="6"/>
      <c r="Q51" s="6"/>
      <c r="R51" s="6"/>
      <c r="S51" s="6"/>
      <c r="T51" s="6"/>
    </row>
    <row r="52" spans="9:20" x14ac:dyDescent="0.25">
      <c r="I52" s="6"/>
      <c r="J52" s="6"/>
      <c r="K52" s="6"/>
      <c r="L52" s="6"/>
      <c r="M52" s="6"/>
      <c r="P52" s="6"/>
      <c r="Q52" s="6"/>
      <c r="R52" s="6"/>
      <c r="S52" s="6"/>
      <c r="T52" s="6"/>
    </row>
    <row r="53" spans="9:20" x14ac:dyDescent="0.25">
      <c r="I53" s="6"/>
      <c r="J53" s="6"/>
      <c r="K53" s="6"/>
      <c r="L53" s="6"/>
      <c r="M53" s="6"/>
      <c r="P53" s="6"/>
      <c r="Q53" s="6"/>
      <c r="R53" s="6"/>
      <c r="S53" s="6"/>
      <c r="T53" s="6"/>
    </row>
    <row r="54" spans="9:20" x14ac:dyDescent="0.25">
      <c r="I54" s="6"/>
      <c r="J54" s="6"/>
      <c r="K54" s="6"/>
      <c r="L54" s="6"/>
      <c r="M54" s="6"/>
      <c r="P54" s="6"/>
      <c r="Q54" s="6"/>
      <c r="R54" s="6"/>
      <c r="S54" s="6"/>
      <c r="T54" s="6"/>
    </row>
    <row r="55" spans="9:20" x14ac:dyDescent="0.25">
      <c r="I55" s="6"/>
      <c r="J55" s="6"/>
      <c r="K55" s="6"/>
      <c r="L55" s="6"/>
      <c r="M55" s="6"/>
      <c r="P55" s="6"/>
      <c r="Q55" s="6"/>
      <c r="R55" s="6"/>
      <c r="S55" s="6"/>
      <c r="T55" s="6"/>
    </row>
    <row r="56" spans="9:20" x14ac:dyDescent="0.25">
      <c r="I56" s="6"/>
      <c r="J56" s="6"/>
      <c r="K56" s="6"/>
      <c r="L56" s="6"/>
      <c r="M56" s="6"/>
      <c r="P56" s="6"/>
      <c r="Q56" s="6"/>
      <c r="R56" s="6"/>
      <c r="S56" s="6"/>
      <c r="T56" s="6"/>
    </row>
  </sheetData>
  <autoFilter ref="A1:B121" xr:uid="{938E0054-342D-4496-9120-0F2841EBA4AE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Demographics</vt:lpstr>
      <vt:lpstr>GPT - P1 - individual scores</vt:lpstr>
      <vt:lpstr>GPT - P2 - individual scores</vt:lpstr>
      <vt:lpstr>GPT - P3 - individual scores</vt:lpstr>
      <vt:lpstr>Composites - P1 - SP23</vt:lpstr>
      <vt:lpstr>Composites - P2 - SP23</vt:lpstr>
      <vt:lpstr>Composites - P3 - SP23</vt:lpstr>
      <vt:lpstr>Anchor scores</vt:lpstr>
    </vt:vector>
  </TitlesOfParts>
  <Company>The City University of New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Inbar</dc:creator>
  <cp:lastModifiedBy>Benjamin Inbar</cp:lastModifiedBy>
  <dcterms:created xsi:type="dcterms:W3CDTF">2024-04-13T04:17:29Z</dcterms:created>
  <dcterms:modified xsi:type="dcterms:W3CDTF">2024-12-29T06:21:11Z</dcterms:modified>
</cp:coreProperties>
</file>