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213.xml" ContentType="application/vnd.openxmlformats-officedocument.spreadsheetml.worksheet+xml"/>
  <Override PartName="/xl/styles.xml" ContentType="application/vnd.openxmlformats-officedocument.spreadsheetml.styles+xml"/>
  <Override PartName="/xl/worksheets/sheet139.xml" ContentType="application/vnd.openxmlformats-officedocument.spreadsheetml.worksheet+xml"/>
  <Override PartName="/xl/worksheets/sheet197.xml" ContentType="application/vnd.openxmlformats-officedocument.spreadsheetml.worksheet+xml"/>
  <Override PartName="/xl/worksheets/sheet202.xml" ContentType="application/vnd.openxmlformats-officedocument.spreadsheetml.worksheet+xml"/>
  <Default Extension="xml" ContentType="application/xml"/>
  <Override PartName="/xl/worksheets/sheet128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64.xml" ContentType="application/vnd.openxmlformats-officedocument.spreadsheetml.worksheet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2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120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Override PartName="/xl/worksheets/sheet24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32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22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210.xml" ContentType="application/vnd.openxmlformats-officedocument.spreadsheetml.worksheet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83.xml" ContentType="application/vnd.openxmlformats-officedocument.spreadsheetml.worksheet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90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50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37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44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51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40.xml" ContentType="application/vnd.openxmlformats-officedocument.spreadsheetml.worksheet+xml"/>
  <Default Extension="rels" ContentType="application/vnd.openxmlformats-package.relationships+xml"/>
  <Default Extension="wmf" ContentType="image/x-wmf"/>
  <Override PartName="/xl/worksheets/sheet5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200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249.xml" ContentType="application/vnd.openxmlformats-officedocument.spreadsheetml.worksheet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45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9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41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96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3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85.xml" ContentType="application/vnd.openxmlformats-officedocument.spreadsheetml.worksheet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92.xml" ContentType="application/vnd.openxmlformats-officedocument.spreadsheetml.worksheet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81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46.xml" ContentType="application/vnd.openxmlformats-officedocument.spreadsheetml.worksheet+xml"/>
  <Override PartName="/xl/worksheets/sheet53.xml" ContentType="application/vnd.openxmlformats-officedocument.spreadsheetml.worksheet+xml"/>
  <Override PartName="/xl/worksheets/sheet206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9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68.xml" ContentType="application/vnd.openxmlformats-officedocument.spreadsheetml.worksheet+xml"/>
  <Override PartName="/xl/worksheets/sheet220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6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71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247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Override PartName="/xl/worksheets/sheet225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8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50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555" yWindow="60" windowWidth="13695" windowHeight="8100" tabRatio="918" firstSheet="198" activeTab="215"/>
  </bookViews>
  <sheets>
    <sheet name="26-03-14" sheetId="1" r:id="rId1"/>
    <sheet name="27-03-14" sheetId="5" r:id="rId2"/>
    <sheet name="28-03-14" sheetId="6" r:id="rId3"/>
    <sheet name="29-03-14" sheetId="7" r:id="rId4"/>
    <sheet name="30-03-14" sheetId="8" r:id="rId5"/>
    <sheet name="31-03-14" sheetId="255" r:id="rId6"/>
    <sheet name="01-04-14" sheetId="9" r:id="rId7"/>
    <sheet name="02-04-14" sheetId="10" r:id="rId8"/>
    <sheet name="03-04-14" sheetId="11" r:id="rId9"/>
    <sheet name="04-04-14" sheetId="12" r:id="rId10"/>
    <sheet name="05-04-14" sheetId="13" r:id="rId11"/>
    <sheet name="06-04-14" sheetId="14" r:id="rId12"/>
    <sheet name="07-04-14" sheetId="15" r:id="rId13"/>
    <sheet name="08-04-14" sheetId="16" r:id="rId14"/>
    <sheet name="09-04-14" sheetId="17" r:id="rId15"/>
    <sheet name="10-04-14" sheetId="18" r:id="rId16"/>
    <sheet name="11-04-14" sheetId="19" r:id="rId17"/>
    <sheet name="12-04-14" sheetId="20" r:id="rId18"/>
    <sheet name="13-04-14" sheetId="21" r:id="rId19"/>
    <sheet name="14-04-14" sheetId="22" r:id="rId20"/>
    <sheet name="15-04-14" sheetId="23" r:id="rId21"/>
    <sheet name="16-04-14" sheetId="24" r:id="rId22"/>
    <sheet name="17-04-14" sheetId="25" r:id="rId23"/>
    <sheet name="18-04-14" sheetId="26" r:id="rId24"/>
    <sheet name="19-04-14" sheetId="27" r:id="rId25"/>
    <sheet name="20-04-14" sheetId="28" r:id="rId26"/>
    <sheet name="21-04-14" sheetId="29" r:id="rId27"/>
    <sheet name="22-04-14" sheetId="30" r:id="rId28"/>
    <sheet name="23-04-14" sheetId="31" r:id="rId29"/>
    <sheet name="24-04-14" sheetId="32" r:id="rId30"/>
    <sheet name="25-04-14" sheetId="33" r:id="rId31"/>
    <sheet name="26-04-14" sheetId="34" r:id="rId32"/>
    <sheet name="27-04-14" sheetId="35" r:id="rId33"/>
    <sheet name="28-04-14" sheetId="36" r:id="rId34"/>
    <sheet name="29-04-14" sheetId="37" r:id="rId35"/>
    <sheet name="30-04-14" sheetId="38" r:id="rId36"/>
    <sheet name="01-05-14" sheetId="39" r:id="rId37"/>
    <sheet name="02-05-14" sheetId="40" r:id="rId38"/>
    <sheet name="03-05-14" sheetId="41" r:id="rId39"/>
    <sheet name="04-05-14" sheetId="42" r:id="rId40"/>
    <sheet name="05-05-14" sheetId="43" r:id="rId41"/>
    <sheet name="06-05-14" sheetId="44" r:id="rId42"/>
    <sheet name="07-05-14" sheetId="45" r:id="rId43"/>
    <sheet name="08-05-14" sheetId="46" r:id="rId44"/>
    <sheet name="09-05-14" sheetId="47" r:id="rId45"/>
    <sheet name="10-05-14" sheetId="48" r:id="rId46"/>
    <sheet name="11-05-14" sheetId="49" r:id="rId47"/>
    <sheet name="12-05-14" sheetId="50" r:id="rId48"/>
    <sheet name="13-05-14" sheetId="51" r:id="rId49"/>
    <sheet name="14-05-14" sheetId="52" r:id="rId50"/>
    <sheet name="15-05-14" sheetId="53" r:id="rId51"/>
    <sheet name="16-05-14" sheetId="54" r:id="rId52"/>
    <sheet name="17-05-14" sheetId="55" r:id="rId53"/>
    <sheet name="18-05-14" sheetId="56" r:id="rId54"/>
    <sheet name="19-05-14" sheetId="57" r:id="rId55"/>
    <sheet name="20-05-14" sheetId="58" r:id="rId56"/>
    <sheet name="21-05-14" sheetId="59" r:id="rId57"/>
    <sheet name="22-05-14" sheetId="60" r:id="rId58"/>
    <sheet name="23-05-14" sheetId="61" r:id="rId59"/>
    <sheet name="24-05-14" sheetId="62" r:id="rId60"/>
    <sheet name="25-05-14" sheetId="63" r:id="rId61"/>
    <sheet name="26-05-14" sheetId="64" r:id="rId62"/>
    <sheet name="27-05-14" sheetId="65" r:id="rId63"/>
    <sheet name="28-05-14" sheetId="66" r:id="rId64"/>
    <sheet name="29-05-14" sheetId="67" r:id="rId65"/>
    <sheet name="30-05-14" sheetId="68" r:id="rId66"/>
    <sheet name="31-05-14" sheetId="69" r:id="rId67"/>
    <sheet name="01-06-14" sheetId="70" r:id="rId68"/>
    <sheet name="02-06-14" sheetId="71" r:id="rId69"/>
    <sheet name="03-06-14" sheetId="72" r:id="rId70"/>
    <sheet name="04-06-14" sheetId="73" r:id="rId71"/>
    <sheet name="05-06-14" sheetId="74" r:id="rId72"/>
    <sheet name="06-06-14" sheetId="75" r:id="rId73"/>
    <sheet name="07-06-14" sheetId="76" r:id="rId74"/>
    <sheet name="08-06-14" sheetId="77" r:id="rId75"/>
    <sheet name="09-06-14" sheetId="78" r:id="rId76"/>
    <sheet name="10-06-14" sheetId="79" r:id="rId77"/>
    <sheet name="11-06-14" sheetId="80" r:id="rId78"/>
    <sheet name="12-06-14" sheetId="81" r:id="rId79"/>
    <sheet name="13-06-14" sheetId="82" r:id="rId80"/>
    <sheet name="14-06-14" sheetId="83" r:id="rId81"/>
    <sheet name="15-06-14" sheetId="84" r:id="rId82"/>
    <sheet name="16-06-14" sheetId="85" r:id="rId83"/>
    <sheet name="17-06-14" sheetId="86" r:id="rId84"/>
    <sheet name="18-06-14" sheetId="87" r:id="rId85"/>
    <sheet name="19-06-14" sheetId="88" r:id="rId86"/>
    <sheet name="20-06-14" sheetId="89" r:id="rId87"/>
    <sheet name="21-06-14" sheetId="90" r:id="rId88"/>
    <sheet name="22-06-14" sheetId="91" r:id="rId89"/>
    <sheet name="23-06-14" sheetId="92" r:id="rId90"/>
    <sheet name="24-06-14" sheetId="93" r:id="rId91"/>
    <sheet name="25-06-14" sheetId="94" r:id="rId92"/>
    <sheet name="26-06-14" sheetId="95" r:id="rId93"/>
    <sheet name="27-06-14" sheetId="96" r:id="rId94"/>
    <sheet name="28-06-14" sheetId="97" r:id="rId95"/>
    <sheet name="29-06-14" sheetId="98" r:id="rId96"/>
    <sheet name="30-06-14" sheetId="99" r:id="rId97"/>
    <sheet name="01-07-14" sheetId="100" r:id="rId98"/>
    <sheet name="02-07-14" sheetId="101" r:id="rId99"/>
    <sheet name="03-07-14" sheetId="102" r:id="rId100"/>
    <sheet name="04-07-14" sheetId="103" r:id="rId101"/>
    <sheet name="05-07-14" sheetId="104" r:id="rId102"/>
    <sheet name="06-07-14" sheetId="105" r:id="rId103"/>
    <sheet name="07-07-14" sheetId="106" r:id="rId104"/>
    <sheet name="08-07-14" sheetId="107" r:id="rId105"/>
    <sheet name="09-07-14" sheetId="108" r:id="rId106"/>
    <sheet name="10-07-14" sheetId="109" r:id="rId107"/>
    <sheet name="11-07-14" sheetId="110" r:id="rId108"/>
    <sheet name="12-07-14" sheetId="111" r:id="rId109"/>
    <sheet name="13-07-14" sheetId="112" r:id="rId110"/>
    <sheet name="14-07-14" sheetId="113" r:id="rId111"/>
    <sheet name="15-07-14" sheetId="114" r:id="rId112"/>
    <sheet name="16-07-14" sheetId="115" r:id="rId113"/>
    <sheet name="17-07-14" sheetId="116" r:id="rId114"/>
    <sheet name="18-07-14" sheetId="117" r:id="rId115"/>
    <sheet name="19-07-14" sheetId="118" r:id="rId116"/>
    <sheet name="20-07-14" sheetId="119" r:id="rId117"/>
    <sheet name="21-07-14" sheetId="120" r:id="rId118"/>
    <sheet name="22-07-14" sheetId="121" r:id="rId119"/>
    <sheet name="23-07-14" sheetId="122" r:id="rId120"/>
    <sheet name="24-07-14" sheetId="123" r:id="rId121"/>
    <sheet name="25-07-14" sheetId="124" r:id="rId122"/>
    <sheet name="26-07-14" sheetId="125" r:id="rId123"/>
    <sheet name="27-07-14" sheetId="126" r:id="rId124"/>
    <sheet name="28-07-14" sheetId="127" r:id="rId125"/>
    <sheet name="29-07-14" sheetId="128" r:id="rId126"/>
    <sheet name="30-07-14" sheetId="129" r:id="rId127"/>
    <sheet name="31-07-14" sheetId="130" r:id="rId128"/>
    <sheet name="01-08-14" sheetId="131" r:id="rId129"/>
    <sheet name="02-08-14" sheetId="132" r:id="rId130"/>
    <sheet name="03-08-14" sheetId="133" r:id="rId131"/>
    <sheet name="04-08-14" sheetId="134" r:id="rId132"/>
    <sheet name="05-08-14" sheetId="135" r:id="rId133"/>
    <sheet name="06-08-14" sheetId="136" r:id="rId134"/>
    <sheet name="07-08-14" sheetId="137" r:id="rId135"/>
    <sheet name="08-08-14" sheetId="138" r:id="rId136"/>
    <sheet name="09-08-14" sheetId="139" r:id="rId137"/>
    <sheet name="10-08-14" sheetId="140" r:id="rId138"/>
    <sheet name="11-08-14" sheetId="141" r:id="rId139"/>
    <sheet name="12-08-14" sheetId="142" r:id="rId140"/>
    <sheet name="13-08-14" sheetId="143" r:id="rId141"/>
    <sheet name="14-08-14" sheetId="144" r:id="rId142"/>
    <sheet name="15-08-14" sheetId="145" r:id="rId143"/>
    <sheet name="16-08-14" sheetId="146" r:id="rId144"/>
    <sheet name="17-08-14" sheetId="147" r:id="rId145"/>
    <sheet name="18-08-14" sheetId="148" r:id="rId146"/>
    <sheet name="19-08-14" sheetId="149" r:id="rId147"/>
    <sheet name="20-08-14" sheetId="150" r:id="rId148"/>
    <sheet name="21-08-14" sheetId="151" r:id="rId149"/>
    <sheet name="22-08-14" sheetId="152" r:id="rId150"/>
    <sheet name="23-08-14" sheetId="153" r:id="rId151"/>
    <sheet name="24-08-14" sheetId="154" r:id="rId152"/>
    <sheet name="26-08-14" sheetId="156" r:id="rId153"/>
    <sheet name="27-08-14" sheetId="157" r:id="rId154"/>
    <sheet name="28-08-14" sheetId="158" r:id="rId155"/>
    <sheet name="25-08-14" sheetId="155" r:id="rId156"/>
    <sheet name="29-08-14" sheetId="159" r:id="rId157"/>
    <sheet name="30-08-14" sheetId="160" r:id="rId158"/>
    <sheet name="31-08-14" sheetId="161" r:id="rId159"/>
    <sheet name="01-09-14" sheetId="162" r:id="rId160"/>
    <sheet name="02-09-14" sheetId="163" r:id="rId161"/>
    <sheet name="03-09-14" sheetId="164" r:id="rId162"/>
    <sheet name="04-09-14" sheetId="165" r:id="rId163"/>
    <sheet name="05-09-14" sheetId="166" r:id="rId164"/>
    <sheet name="06-09-14" sheetId="167" r:id="rId165"/>
    <sheet name="07-09-14" sheetId="168" r:id="rId166"/>
    <sheet name="08-09-14" sheetId="169" r:id="rId167"/>
    <sheet name="09-09-14" sheetId="170" r:id="rId168"/>
    <sheet name="10-09-14" sheetId="171" r:id="rId169"/>
    <sheet name="11-09-14" sheetId="172" r:id="rId170"/>
    <sheet name="12-09-14" sheetId="173" r:id="rId171"/>
    <sheet name="13-09-14" sheetId="174" r:id="rId172"/>
    <sheet name="14-09-14" sheetId="175" r:id="rId173"/>
    <sheet name="15-09-14" sheetId="176" r:id="rId174"/>
    <sheet name="16-09-14" sheetId="177" r:id="rId175"/>
    <sheet name="17-09-14" sheetId="178" r:id="rId176"/>
    <sheet name="18-09-14" sheetId="179" r:id="rId177"/>
    <sheet name="19-09-14" sheetId="180" r:id="rId178"/>
    <sheet name="20-09-14" sheetId="181" r:id="rId179"/>
    <sheet name="21-09-14" sheetId="182" r:id="rId180"/>
    <sheet name="22-09-14" sheetId="183" r:id="rId181"/>
    <sheet name="23-09-14" sheetId="184" r:id="rId182"/>
    <sheet name="24-09-14" sheetId="185" r:id="rId183"/>
    <sheet name="25-09-14" sheetId="186" r:id="rId184"/>
    <sheet name="26-09-14" sheetId="187" r:id="rId185"/>
    <sheet name="27-09-14" sheetId="188" r:id="rId186"/>
    <sheet name="28-09-14" sheetId="189" r:id="rId187"/>
    <sheet name="29-09-14" sheetId="190" r:id="rId188"/>
    <sheet name="30-09-14" sheetId="191" r:id="rId189"/>
    <sheet name="01-10-14" sheetId="192" r:id="rId190"/>
    <sheet name="02-10-14" sheetId="193" r:id="rId191"/>
    <sheet name="03-10-14" sheetId="194" r:id="rId192"/>
    <sheet name="04-10-14" sheetId="195" r:id="rId193"/>
    <sheet name="05-10-14" sheetId="196" r:id="rId194"/>
    <sheet name="06-10-14" sheetId="197" r:id="rId195"/>
    <sheet name="07-10-14" sheetId="198" r:id="rId196"/>
    <sheet name="08-10-14" sheetId="199" r:id="rId197"/>
    <sheet name="09-10-14" sheetId="200" r:id="rId198"/>
    <sheet name="10-10-14" sheetId="201" r:id="rId199"/>
    <sheet name="11-10-14" sheetId="202" r:id="rId200"/>
    <sheet name="12-10-14" sheetId="203" r:id="rId201"/>
    <sheet name="13-10-14" sheetId="204" r:id="rId202"/>
    <sheet name="14-10-14" sheetId="205" r:id="rId203"/>
    <sheet name="15-10-14" sheetId="206" r:id="rId204"/>
    <sheet name="16-10-14" sheetId="207" r:id="rId205"/>
    <sheet name="17-10-14" sheetId="208" r:id="rId206"/>
    <sheet name="18-10-14" sheetId="209" r:id="rId207"/>
    <sheet name="19-10-14" sheetId="210" r:id="rId208"/>
    <sheet name="20-10-14" sheetId="211" r:id="rId209"/>
    <sheet name="21-10-14" sheetId="212" r:id="rId210"/>
    <sheet name="22-10-14" sheetId="213" r:id="rId211"/>
    <sheet name="23-10-14" sheetId="214" r:id="rId212"/>
    <sheet name="24-10-14" sheetId="215" r:id="rId213"/>
    <sheet name="25-10-14" sheetId="216" r:id="rId214"/>
    <sheet name="26-10-14" sheetId="217" r:id="rId215"/>
    <sheet name="27-10-14" sheetId="218" r:id="rId216"/>
    <sheet name="28-10-14" sheetId="219" r:id="rId217"/>
    <sheet name="29-10-14" sheetId="220" r:id="rId218"/>
    <sheet name="30-10-14" sheetId="221" r:id="rId219"/>
    <sheet name="31-10-14" sheetId="222" r:id="rId220"/>
    <sheet name="01-11-14" sheetId="223" r:id="rId221"/>
    <sheet name="02-11-14" sheetId="224" r:id="rId222"/>
    <sheet name="03-11-14" sheetId="225" r:id="rId223"/>
    <sheet name="04-11-14" sheetId="226" r:id="rId224"/>
    <sheet name="05-11-14" sheetId="227" r:id="rId225"/>
    <sheet name="06-11-14" sheetId="228" r:id="rId226"/>
    <sheet name="07-11-14" sheetId="229" r:id="rId227"/>
    <sheet name="08-11-14" sheetId="230" r:id="rId228"/>
    <sheet name="09-11-14" sheetId="231" r:id="rId229"/>
    <sheet name="10-11-14" sheetId="232" r:id="rId230"/>
    <sheet name="11-11-14" sheetId="233" r:id="rId231"/>
    <sheet name="12-11-14" sheetId="234" r:id="rId232"/>
    <sheet name="13-11-14" sheetId="235" r:id="rId233"/>
    <sheet name="14-11-14" sheetId="236" r:id="rId234"/>
    <sheet name="15-11-14" sheetId="237" r:id="rId235"/>
    <sheet name="16-11-14" sheetId="238" r:id="rId236"/>
    <sheet name="17-11-14" sheetId="239" r:id="rId237"/>
    <sheet name="18-11-14" sheetId="240" r:id="rId238"/>
    <sheet name="19-11-14" sheetId="241" r:id="rId239"/>
    <sheet name="20-11-14" sheetId="242" r:id="rId240"/>
    <sheet name="21-11-14" sheetId="243" r:id="rId241"/>
    <sheet name="22-11-14" sheetId="244" r:id="rId242"/>
    <sheet name="23-11-14" sheetId="245" r:id="rId243"/>
    <sheet name="24-11-14" sheetId="246" r:id="rId244"/>
    <sheet name="25-11-14" sheetId="247" r:id="rId245"/>
    <sheet name="26-11-14" sheetId="248" r:id="rId246"/>
    <sheet name="27-11-14" sheetId="249" r:id="rId247"/>
    <sheet name="28-11-14" sheetId="250" r:id="rId248"/>
    <sheet name="29-11-14" sheetId="251" r:id="rId249"/>
    <sheet name="30-11-14" sheetId="252" r:id="rId250"/>
    <sheet name="01-12-14" sheetId="253" r:id="rId251"/>
    <sheet name="02-12-14" sheetId="254" r:id="rId252"/>
  </sheets>
  <definedNames>
    <definedName name="_xlnm.Print_Area" localSheetId="6">'01-04-14'!$A$1:$F$20</definedName>
    <definedName name="_xlnm.Print_Area" localSheetId="36">'01-05-14'!$A$1:$F$20</definedName>
    <definedName name="_xlnm.Print_Area" localSheetId="67">'01-06-14'!$A$1:$F$20</definedName>
    <definedName name="_xlnm.Print_Area" localSheetId="97">'01-07-14'!$A$1:$F$20</definedName>
    <definedName name="_xlnm.Print_Area" localSheetId="128">'01-08-14'!$A$1:$F$20</definedName>
    <definedName name="_xlnm.Print_Area" localSheetId="159">'01-09-14'!$A$1:$F$20</definedName>
    <definedName name="_xlnm.Print_Area" localSheetId="189">'01-10-14'!$A$1:$F$20</definedName>
    <definedName name="_xlnm.Print_Area" localSheetId="220">'01-11-14'!$A$1:$F$20</definedName>
    <definedName name="_xlnm.Print_Area" localSheetId="250">'01-12-14'!$A$1:$F$20</definedName>
    <definedName name="_xlnm.Print_Area" localSheetId="7">'02-04-14'!$A$1:$F$20</definedName>
    <definedName name="_xlnm.Print_Area" localSheetId="37">'02-05-14'!$A$1:$F$20</definedName>
    <definedName name="_xlnm.Print_Area" localSheetId="68">'02-06-14'!$A$1:$F$20</definedName>
    <definedName name="_xlnm.Print_Area" localSheetId="98">'02-07-14'!$A$1:$F$20</definedName>
    <definedName name="_xlnm.Print_Area" localSheetId="129">'02-08-14'!$A$1:$F$20</definedName>
    <definedName name="_xlnm.Print_Area" localSheetId="160">'02-09-14'!$A$1:$F$20</definedName>
    <definedName name="_xlnm.Print_Area" localSheetId="190">'02-10-14'!$A$1:$F$20</definedName>
    <definedName name="_xlnm.Print_Area" localSheetId="221">'02-11-14'!$A$1:$F$20</definedName>
    <definedName name="_xlnm.Print_Area" localSheetId="251">'02-12-14'!$A$1:$F$20</definedName>
    <definedName name="_xlnm.Print_Area" localSheetId="8">'03-04-14'!$A$1:$F$20</definedName>
    <definedName name="_xlnm.Print_Area" localSheetId="38">'03-05-14'!$A$1:$F$20</definedName>
    <definedName name="_xlnm.Print_Area" localSheetId="69">'03-06-14'!$A$1:$F$20</definedName>
    <definedName name="_xlnm.Print_Area" localSheetId="99">'03-07-14'!$A$1:$F$20</definedName>
    <definedName name="_xlnm.Print_Area" localSheetId="130">'03-08-14'!$A$1:$F$20</definedName>
    <definedName name="_xlnm.Print_Area" localSheetId="161">'03-09-14'!$A$1:$F$20</definedName>
    <definedName name="_xlnm.Print_Area" localSheetId="191">'03-10-14'!$A$1:$F$20</definedName>
    <definedName name="_xlnm.Print_Area" localSheetId="222">'03-11-14'!$A$1:$F$20</definedName>
    <definedName name="_xlnm.Print_Area" localSheetId="9">'04-04-14'!$A$1:$F$20</definedName>
    <definedName name="_xlnm.Print_Area" localSheetId="39">'04-05-14'!$A$1:$F$20</definedName>
    <definedName name="_xlnm.Print_Area" localSheetId="70">'04-06-14'!$A$1:$F$20</definedName>
    <definedName name="_xlnm.Print_Area" localSheetId="100">'04-07-14'!$A$1:$F$20</definedName>
    <definedName name="_xlnm.Print_Area" localSheetId="131">'04-08-14'!$A$1:$F$20</definedName>
    <definedName name="_xlnm.Print_Area" localSheetId="162">'04-09-14'!$A$1:$F$20</definedName>
    <definedName name="_xlnm.Print_Area" localSheetId="192">'04-10-14'!$A$1:$F$20</definedName>
    <definedName name="_xlnm.Print_Area" localSheetId="223">'04-11-14'!$A$1:$F$20</definedName>
    <definedName name="_xlnm.Print_Area" localSheetId="10">'05-04-14'!$A$1:$F$20</definedName>
    <definedName name="_xlnm.Print_Area" localSheetId="40">'05-05-14'!$A$1:$F$20</definedName>
    <definedName name="_xlnm.Print_Area" localSheetId="71">'05-06-14'!$A$1:$F$20</definedName>
    <definedName name="_xlnm.Print_Area" localSheetId="101">'05-07-14'!$A$1:$F$20</definedName>
    <definedName name="_xlnm.Print_Area" localSheetId="132">'05-08-14'!$A$1:$F$20</definedName>
    <definedName name="_xlnm.Print_Area" localSheetId="163">'05-09-14'!$A$1:$F$20</definedName>
    <definedName name="_xlnm.Print_Area" localSheetId="193">'05-10-14'!$A$1:$F$20</definedName>
    <definedName name="_xlnm.Print_Area" localSheetId="224">'05-11-14'!$A$1:$F$20</definedName>
    <definedName name="_xlnm.Print_Area" localSheetId="11">'06-04-14'!$A$1:$F$20</definedName>
    <definedName name="_xlnm.Print_Area" localSheetId="41">'06-05-14'!$A$1:$F$20</definedName>
    <definedName name="_xlnm.Print_Area" localSheetId="72">'06-06-14'!$A$1:$F$20</definedName>
    <definedName name="_xlnm.Print_Area" localSheetId="102">'06-07-14'!$A$1:$F$20</definedName>
    <definedName name="_xlnm.Print_Area" localSheetId="133">'06-08-14'!$A$1:$F$20</definedName>
    <definedName name="_xlnm.Print_Area" localSheetId="164">'06-09-14'!$A$1:$F$20</definedName>
    <definedName name="_xlnm.Print_Area" localSheetId="194">'06-10-14'!$A$1:$F$20</definedName>
    <definedName name="_xlnm.Print_Area" localSheetId="225">'06-11-14'!$A$1:$F$20</definedName>
    <definedName name="_xlnm.Print_Area" localSheetId="12">'07-04-14'!$A$1:$F$20</definedName>
    <definedName name="_xlnm.Print_Area" localSheetId="42">'07-05-14'!$A$1:$F$20</definedName>
    <definedName name="_xlnm.Print_Area" localSheetId="73">'07-06-14'!$A$1:$F$20</definedName>
    <definedName name="_xlnm.Print_Area" localSheetId="103">'07-07-14'!$A$1:$F$20</definedName>
    <definedName name="_xlnm.Print_Area" localSheetId="134">'07-08-14'!$A$1:$F$20</definedName>
    <definedName name="_xlnm.Print_Area" localSheetId="165">'07-09-14'!$A$1:$F$20</definedName>
    <definedName name="_xlnm.Print_Area" localSheetId="195">'07-10-14'!$A$1:$F$20</definedName>
    <definedName name="_xlnm.Print_Area" localSheetId="226">'07-11-14'!$A$1:$F$20</definedName>
    <definedName name="_xlnm.Print_Area" localSheetId="13">'08-04-14'!$A$1:$F$20</definedName>
    <definedName name="_xlnm.Print_Area" localSheetId="43">'08-05-14'!$A$1:$F$20</definedName>
    <definedName name="_xlnm.Print_Area" localSheetId="74">'08-06-14'!$A$1:$F$20</definedName>
    <definedName name="_xlnm.Print_Area" localSheetId="104">'08-07-14'!$A$1:$F$20</definedName>
    <definedName name="_xlnm.Print_Area" localSheetId="135">'08-08-14'!$A$1:$F$20</definedName>
    <definedName name="_xlnm.Print_Area" localSheetId="166">'08-09-14'!$A$1:$F$20</definedName>
    <definedName name="_xlnm.Print_Area" localSheetId="196">'08-10-14'!$A$1:$F$20</definedName>
    <definedName name="_xlnm.Print_Area" localSheetId="227">'08-11-14'!$A$1:$F$20</definedName>
    <definedName name="_xlnm.Print_Area" localSheetId="14">'09-04-14'!$A$1:$F$20</definedName>
    <definedName name="_xlnm.Print_Area" localSheetId="44">'09-05-14'!$A$1:$F$20</definedName>
    <definedName name="_xlnm.Print_Area" localSheetId="75">'09-06-14'!$A$1:$F$20</definedName>
    <definedName name="_xlnm.Print_Area" localSheetId="105">'09-07-14'!$A$1:$F$20</definedName>
    <definedName name="_xlnm.Print_Area" localSheetId="136">'09-08-14'!$A$1:$F$20</definedName>
    <definedName name="_xlnm.Print_Area" localSheetId="167">'09-09-14'!$A$1:$F$20</definedName>
    <definedName name="_xlnm.Print_Area" localSheetId="197">'09-10-14'!$A$1:$F$20</definedName>
    <definedName name="_xlnm.Print_Area" localSheetId="228">'09-11-14'!$A$1:$F$20</definedName>
    <definedName name="_xlnm.Print_Area" localSheetId="15">'10-04-14'!$A$1:$F$20</definedName>
    <definedName name="_xlnm.Print_Area" localSheetId="45">'10-05-14'!$A$1:$F$20</definedName>
    <definedName name="_xlnm.Print_Area" localSheetId="76">'10-06-14'!$A$1:$F$20</definedName>
    <definedName name="_xlnm.Print_Area" localSheetId="106">'10-07-14'!$A$1:$F$20</definedName>
    <definedName name="_xlnm.Print_Area" localSheetId="137">'10-08-14'!$A$1:$F$20</definedName>
    <definedName name="_xlnm.Print_Area" localSheetId="168">'10-09-14'!$A$1:$F$20</definedName>
    <definedName name="_xlnm.Print_Area" localSheetId="198">'10-10-14'!$A$1:$F$20</definedName>
    <definedName name="_xlnm.Print_Area" localSheetId="229">'10-11-14'!$A$1:$F$20</definedName>
    <definedName name="_xlnm.Print_Area" localSheetId="16">'11-04-14'!$A$1:$F$20</definedName>
    <definedName name="_xlnm.Print_Area" localSheetId="46">'11-05-14'!$A$1:$F$20</definedName>
    <definedName name="_xlnm.Print_Area" localSheetId="77">'11-06-14'!$A$1:$F$20</definedName>
    <definedName name="_xlnm.Print_Area" localSheetId="107">'11-07-14'!$A$1:$F$20</definedName>
    <definedName name="_xlnm.Print_Area" localSheetId="138">'11-08-14'!$A$1:$F$20</definedName>
    <definedName name="_xlnm.Print_Area" localSheetId="169">'11-09-14'!$A$1:$F$20</definedName>
    <definedName name="_xlnm.Print_Area" localSheetId="199">'11-10-14'!$A$1:$F$20</definedName>
    <definedName name="_xlnm.Print_Area" localSheetId="230">'11-11-14'!$A$1:$F$20</definedName>
    <definedName name="_xlnm.Print_Area" localSheetId="17">'12-04-14'!$A$1:$F$20</definedName>
    <definedName name="_xlnm.Print_Area" localSheetId="47">'12-05-14'!$A$1:$F$20</definedName>
    <definedName name="_xlnm.Print_Area" localSheetId="78">'12-06-14'!$A$1:$F$20</definedName>
    <definedName name="_xlnm.Print_Area" localSheetId="108">'12-07-14'!$A$1:$F$20</definedName>
    <definedName name="_xlnm.Print_Area" localSheetId="139">'12-08-14'!$A$1:$F$20</definedName>
    <definedName name="_xlnm.Print_Area" localSheetId="170">'12-09-14'!$A$1:$F$20</definedName>
    <definedName name="_xlnm.Print_Area" localSheetId="200">'12-10-14'!$A$1:$F$20</definedName>
    <definedName name="_xlnm.Print_Area" localSheetId="231">'12-11-14'!$A$1:$F$20</definedName>
    <definedName name="_xlnm.Print_Area" localSheetId="18">'13-04-14'!$A$1:$F$20</definedName>
    <definedName name="_xlnm.Print_Area" localSheetId="48">'13-05-14'!$A$1:$F$20</definedName>
    <definedName name="_xlnm.Print_Area" localSheetId="79">'13-06-14'!$A$1:$F$20</definedName>
    <definedName name="_xlnm.Print_Area" localSheetId="109">'13-07-14'!$A$1:$F$20</definedName>
    <definedName name="_xlnm.Print_Area" localSheetId="140">'13-08-14'!$A$1:$F$20</definedName>
    <definedName name="_xlnm.Print_Area" localSheetId="171">'13-09-14'!$A$1:$F$20</definedName>
    <definedName name="_xlnm.Print_Area" localSheetId="201">'13-10-14'!$A$1:$F$20</definedName>
    <definedName name="_xlnm.Print_Area" localSheetId="232">'13-11-14'!$A$1:$F$20</definedName>
    <definedName name="_xlnm.Print_Area" localSheetId="19">'14-04-14'!$A$1:$F$20</definedName>
    <definedName name="_xlnm.Print_Area" localSheetId="49">'14-05-14'!$A$1:$F$20</definedName>
    <definedName name="_xlnm.Print_Area" localSheetId="80">'14-06-14'!$A$1:$F$20</definedName>
    <definedName name="_xlnm.Print_Area" localSheetId="110">'14-07-14'!$A$1:$F$20</definedName>
    <definedName name="_xlnm.Print_Area" localSheetId="141">'14-08-14'!$A$1:$F$20</definedName>
    <definedName name="_xlnm.Print_Area" localSheetId="172">'14-09-14'!$A$1:$F$20</definedName>
    <definedName name="_xlnm.Print_Area" localSheetId="202">'14-10-14'!$A$1:$F$20</definedName>
    <definedName name="_xlnm.Print_Area" localSheetId="233">'14-11-14'!$A$1:$F$20</definedName>
    <definedName name="_xlnm.Print_Area" localSheetId="20">'15-04-14'!$A$1:$F$20</definedName>
    <definedName name="_xlnm.Print_Area" localSheetId="50">'15-05-14'!$A$1:$F$20</definedName>
    <definedName name="_xlnm.Print_Area" localSheetId="81">'15-06-14'!$A$1:$F$20</definedName>
    <definedName name="_xlnm.Print_Area" localSheetId="111">'15-07-14'!$A$1:$F$20</definedName>
    <definedName name="_xlnm.Print_Area" localSheetId="142">'15-08-14'!$A$1:$F$20</definedName>
    <definedName name="_xlnm.Print_Area" localSheetId="173">'15-09-14'!$A$1:$F$20</definedName>
    <definedName name="_xlnm.Print_Area" localSheetId="203">'15-10-14'!$A$1:$F$20</definedName>
    <definedName name="_xlnm.Print_Area" localSheetId="234">'15-11-14'!$A$1:$F$20</definedName>
    <definedName name="_xlnm.Print_Area" localSheetId="21">'16-04-14'!$A$1:$F$20</definedName>
    <definedName name="_xlnm.Print_Area" localSheetId="51">'16-05-14'!$A$1:$F$20</definedName>
    <definedName name="_xlnm.Print_Area" localSheetId="82">'16-06-14'!$A$1:$F$20</definedName>
    <definedName name="_xlnm.Print_Area" localSheetId="112">'16-07-14'!$A$1:$F$20</definedName>
    <definedName name="_xlnm.Print_Area" localSheetId="143">'16-08-14'!$A$1:$F$20</definedName>
    <definedName name="_xlnm.Print_Area" localSheetId="174">'16-09-14'!$A$1:$F$20</definedName>
    <definedName name="_xlnm.Print_Area" localSheetId="204">'16-10-14'!$A$1:$F$20</definedName>
    <definedName name="_xlnm.Print_Area" localSheetId="235">'16-11-14'!$A$1:$F$20</definedName>
    <definedName name="_xlnm.Print_Area" localSheetId="22">'17-04-14'!$A$1:$F$20</definedName>
    <definedName name="_xlnm.Print_Area" localSheetId="52">'17-05-14'!$A$1:$F$20</definedName>
    <definedName name="_xlnm.Print_Area" localSheetId="83">'17-06-14'!$A$1:$F$20</definedName>
    <definedName name="_xlnm.Print_Area" localSheetId="113">'17-07-14'!$A$1:$F$20</definedName>
    <definedName name="_xlnm.Print_Area" localSheetId="144">'17-08-14'!$A$1:$F$20</definedName>
    <definedName name="_xlnm.Print_Area" localSheetId="175">'17-09-14'!$A$1:$F$20</definedName>
    <definedName name="_xlnm.Print_Area" localSheetId="205">'17-10-14'!$A$1:$F$20</definedName>
    <definedName name="_xlnm.Print_Area" localSheetId="236">'17-11-14'!$A$1:$F$20</definedName>
    <definedName name="_xlnm.Print_Area" localSheetId="23">'18-04-14'!$A$1:$F$20</definedName>
    <definedName name="_xlnm.Print_Area" localSheetId="53">'18-05-14'!$A$1:$F$20</definedName>
    <definedName name="_xlnm.Print_Area" localSheetId="84">'18-06-14'!$A$1:$F$20</definedName>
    <definedName name="_xlnm.Print_Area" localSheetId="114">'18-07-14'!$A$1:$F$20</definedName>
    <definedName name="_xlnm.Print_Area" localSheetId="145">'18-08-14'!$A$1:$F$20</definedName>
    <definedName name="_xlnm.Print_Area" localSheetId="176">'18-09-14'!$A$1:$F$20</definedName>
    <definedName name="_xlnm.Print_Area" localSheetId="206">'18-10-14'!$A$1:$F$20</definedName>
    <definedName name="_xlnm.Print_Area" localSheetId="237">'18-11-14'!$A$1:$F$20</definedName>
    <definedName name="_xlnm.Print_Area" localSheetId="24">'19-04-14'!$A$1:$F$20</definedName>
    <definedName name="_xlnm.Print_Area" localSheetId="54">'19-05-14'!$A$1:$F$20</definedName>
    <definedName name="_xlnm.Print_Area" localSheetId="85">'19-06-14'!$A$1:$F$20</definedName>
    <definedName name="_xlnm.Print_Area" localSheetId="115">'19-07-14'!$A$1:$F$20</definedName>
    <definedName name="_xlnm.Print_Area" localSheetId="146">'19-08-14'!$A$1:$F$20</definedName>
    <definedName name="_xlnm.Print_Area" localSheetId="177">'19-09-14'!$A$1:$F$20</definedName>
    <definedName name="_xlnm.Print_Area" localSheetId="207">'19-10-14'!$A$1:$F$20</definedName>
    <definedName name="_xlnm.Print_Area" localSheetId="238">'19-11-14'!$A$1:$F$20</definedName>
    <definedName name="_xlnm.Print_Area" localSheetId="25">'20-04-14'!$A$1:$F$20</definedName>
    <definedName name="_xlnm.Print_Area" localSheetId="55">'20-05-14'!$A$1:$F$20</definedName>
    <definedName name="_xlnm.Print_Area" localSheetId="86">'20-06-14'!$A$1:$F$20</definedName>
    <definedName name="_xlnm.Print_Area" localSheetId="116">'20-07-14'!$A$1:$F$20</definedName>
    <definedName name="_xlnm.Print_Area" localSheetId="147">'20-08-14'!$A$1:$F$20</definedName>
    <definedName name="_xlnm.Print_Area" localSheetId="178">'20-09-14'!$A$1:$F$20</definedName>
    <definedName name="_xlnm.Print_Area" localSheetId="208">'20-10-14'!$A$1:$F$20</definedName>
    <definedName name="_xlnm.Print_Area" localSheetId="239">'20-11-14'!$A$1:$F$20</definedName>
    <definedName name="_xlnm.Print_Area" localSheetId="26">'21-04-14'!$A$1:$F$20</definedName>
    <definedName name="_xlnm.Print_Area" localSheetId="56">'21-05-14'!$A$1:$F$20</definedName>
    <definedName name="_xlnm.Print_Area" localSheetId="87">'21-06-14'!$A$1:$F$20</definedName>
    <definedName name="_xlnm.Print_Area" localSheetId="117">'21-07-14'!$A$1:$F$20</definedName>
    <definedName name="_xlnm.Print_Area" localSheetId="148">'21-08-14'!$A$1:$F$20</definedName>
    <definedName name="_xlnm.Print_Area" localSheetId="179">'21-09-14'!$A$1:$F$20</definedName>
    <definedName name="_xlnm.Print_Area" localSheetId="209">'21-10-14'!$A$1:$F$20</definedName>
    <definedName name="_xlnm.Print_Area" localSheetId="240">'21-11-14'!$A$1:$F$20</definedName>
    <definedName name="_xlnm.Print_Area" localSheetId="27">'22-04-14'!$A$1:$F$20</definedName>
    <definedName name="_xlnm.Print_Area" localSheetId="57">'22-05-14'!$A$1:$F$20</definedName>
    <definedName name="_xlnm.Print_Area" localSheetId="88">'22-06-14'!$A$1:$F$20</definedName>
    <definedName name="_xlnm.Print_Area" localSheetId="118">'22-07-14'!$A$1:$F$20</definedName>
    <definedName name="_xlnm.Print_Area" localSheetId="149">'22-08-14'!$A$1:$F$20</definedName>
    <definedName name="_xlnm.Print_Area" localSheetId="180">'22-09-14'!$A$1:$F$20</definedName>
    <definedName name="_xlnm.Print_Area" localSheetId="210">'22-10-14'!$A$1:$F$20</definedName>
    <definedName name="_xlnm.Print_Area" localSheetId="241">'22-11-14'!$A$1:$F$20</definedName>
    <definedName name="_xlnm.Print_Area" localSheetId="28">'23-04-14'!$A$1:$F$20</definedName>
    <definedName name="_xlnm.Print_Area" localSheetId="58">'23-05-14'!$A$1:$F$20</definedName>
    <definedName name="_xlnm.Print_Area" localSheetId="89">'23-06-14'!$A$1:$F$20</definedName>
    <definedName name="_xlnm.Print_Area" localSheetId="119">'23-07-14'!$A$1:$F$20</definedName>
    <definedName name="_xlnm.Print_Area" localSheetId="150">'23-08-14'!$A$1:$F$20</definedName>
    <definedName name="_xlnm.Print_Area" localSheetId="181">'23-09-14'!$A$1:$F$20</definedName>
    <definedName name="_xlnm.Print_Area" localSheetId="211">'23-10-14'!$A$1:$F$20</definedName>
    <definedName name="_xlnm.Print_Area" localSheetId="242">'23-11-14'!$A$1:$F$20</definedName>
    <definedName name="_xlnm.Print_Area" localSheetId="29">'24-04-14'!$A$1:$F$20</definedName>
    <definedName name="_xlnm.Print_Area" localSheetId="59">'24-05-14'!$A$1:$F$20</definedName>
    <definedName name="_xlnm.Print_Area" localSheetId="90">'24-06-14'!$A$1:$F$20</definedName>
    <definedName name="_xlnm.Print_Area" localSheetId="120">'24-07-14'!$A$1:$F$20</definedName>
    <definedName name="_xlnm.Print_Area" localSheetId="151">'24-08-14'!$A$1:$F$20</definedName>
    <definedName name="_xlnm.Print_Area" localSheetId="182">'24-09-14'!$A$1:$F$20</definedName>
    <definedName name="_xlnm.Print_Area" localSheetId="212">'24-10-14'!$A$1:$F$20</definedName>
    <definedName name="_xlnm.Print_Area" localSheetId="243">'24-11-14'!$A$1:$F$20</definedName>
    <definedName name="_xlnm.Print_Area" localSheetId="30">'25-04-14'!$A$1:$F$20</definedName>
    <definedName name="_xlnm.Print_Area" localSheetId="60">'25-05-14'!$A$1:$F$20</definedName>
    <definedName name="_xlnm.Print_Area" localSheetId="91">'25-06-14'!$A$1:$F$20</definedName>
    <definedName name="_xlnm.Print_Area" localSheetId="121">'25-07-14'!$A$1:$F$20</definedName>
    <definedName name="_xlnm.Print_Area" localSheetId="155">'25-08-14'!$A$1:$F$20</definedName>
    <definedName name="_xlnm.Print_Area" localSheetId="183">'25-09-14'!$A$1:$F$20</definedName>
    <definedName name="_xlnm.Print_Area" localSheetId="213">'25-10-14'!$A$1:$F$20</definedName>
    <definedName name="_xlnm.Print_Area" localSheetId="244">'25-11-14'!$A$1:$F$20</definedName>
    <definedName name="_xlnm.Print_Area" localSheetId="0">'26-03-14'!$A$1:$F$20</definedName>
    <definedName name="_xlnm.Print_Area" localSheetId="31">'26-04-14'!$A$1:$F$20</definedName>
    <definedName name="_xlnm.Print_Area" localSheetId="61">'26-05-14'!$A$1:$F$20</definedName>
    <definedName name="_xlnm.Print_Area" localSheetId="92">'26-06-14'!$A$1:$F$20</definedName>
    <definedName name="_xlnm.Print_Area" localSheetId="122">'26-07-14'!$A$1:$F$20</definedName>
    <definedName name="_xlnm.Print_Area" localSheetId="152">'26-08-14'!$A$1:$F$20</definedName>
    <definedName name="_xlnm.Print_Area" localSheetId="184">'26-09-14'!$A$1:$F$20</definedName>
    <definedName name="_xlnm.Print_Area" localSheetId="214">'26-10-14'!$A$1:$F$20</definedName>
    <definedName name="_xlnm.Print_Area" localSheetId="245">'26-11-14'!$A$1:$F$20</definedName>
    <definedName name="_xlnm.Print_Area" localSheetId="1">'27-03-14'!$A$1:$F$20</definedName>
    <definedName name="_xlnm.Print_Area" localSheetId="32">'27-04-14'!$A$1:$F$20</definedName>
    <definedName name="_xlnm.Print_Area" localSheetId="62">'27-05-14'!$A$1:$F$20</definedName>
    <definedName name="_xlnm.Print_Area" localSheetId="93">'27-06-14'!$A$1:$F$20</definedName>
    <definedName name="_xlnm.Print_Area" localSheetId="123">'27-07-14'!$A$1:$F$20</definedName>
    <definedName name="_xlnm.Print_Area" localSheetId="153">'27-08-14'!$A$1:$F$20</definedName>
    <definedName name="_xlnm.Print_Area" localSheetId="185">'27-09-14'!$A$1:$F$20</definedName>
    <definedName name="_xlnm.Print_Area" localSheetId="215">'27-10-14'!$A$1:$F$20</definedName>
    <definedName name="_xlnm.Print_Area" localSheetId="246">'27-11-14'!$A$1:$F$20</definedName>
    <definedName name="_xlnm.Print_Area" localSheetId="2">'28-03-14'!$A$1:$F$20</definedName>
    <definedName name="_xlnm.Print_Area" localSheetId="33">'28-04-14'!$A$1:$F$20</definedName>
    <definedName name="_xlnm.Print_Area" localSheetId="63">'28-05-14'!$A$1:$F$20</definedName>
    <definedName name="_xlnm.Print_Area" localSheetId="94">'28-06-14'!$A$1:$F$20</definedName>
    <definedName name="_xlnm.Print_Area" localSheetId="124">'28-07-14'!$A$1:$F$20</definedName>
    <definedName name="_xlnm.Print_Area" localSheetId="154">'28-08-14'!$A$1:$F$20</definedName>
    <definedName name="_xlnm.Print_Area" localSheetId="186">'28-09-14'!$A$1:$F$20</definedName>
    <definedName name="_xlnm.Print_Area" localSheetId="216">'28-10-14'!$A$1:$F$20</definedName>
    <definedName name="_xlnm.Print_Area" localSheetId="247">'28-11-14'!$A$1:$F$20</definedName>
    <definedName name="_xlnm.Print_Area" localSheetId="3">'29-03-14'!$A$1:$F$20</definedName>
    <definedName name="_xlnm.Print_Area" localSheetId="34">'29-04-14'!$A$1:$F$20</definedName>
    <definedName name="_xlnm.Print_Area" localSheetId="64">'29-05-14'!$A$1:$F$20</definedName>
    <definedName name="_xlnm.Print_Area" localSheetId="95">'29-06-14'!$A$1:$F$20</definedName>
    <definedName name="_xlnm.Print_Area" localSheetId="125">'29-07-14'!$A$1:$F$20</definedName>
    <definedName name="_xlnm.Print_Area" localSheetId="156">'29-08-14'!$A$1:$F$20</definedName>
    <definedName name="_xlnm.Print_Area" localSheetId="187">'29-09-14'!$A$1:$F$20</definedName>
    <definedName name="_xlnm.Print_Area" localSheetId="217">'29-10-14'!$A$1:$F$20</definedName>
    <definedName name="_xlnm.Print_Area" localSheetId="248">'29-11-14'!$A$1:$F$20</definedName>
    <definedName name="_xlnm.Print_Area" localSheetId="4">'30-03-14'!$A$1:$F$20</definedName>
    <definedName name="_xlnm.Print_Area" localSheetId="35">'30-04-14'!$A$1:$F$20</definedName>
    <definedName name="_xlnm.Print_Area" localSheetId="65">'30-05-14'!$A$1:$F$20</definedName>
    <definedName name="_xlnm.Print_Area" localSheetId="96">'30-06-14'!$A$1:$F$20</definedName>
    <definedName name="_xlnm.Print_Area" localSheetId="126">'30-07-14'!$A$1:$F$20</definedName>
    <definedName name="_xlnm.Print_Area" localSheetId="157">'30-08-14'!$A$1:$F$20</definedName>
    <definedName name="_xlnm.Print_Area" localSheetId="188">'30-09-14'!$A$1:$F$20</definedName>
    <definedName name="_xlnm.Print_Area" localSheetId="218">'30-10-14'!$A$1:$F$20</definedName>
    <definedName name="_xlnm.Print_Area" localSheetId="249">'30-11-14'!$A$1:$F$20</definedName>
    <definedName name="_xlnm.Print_Area" localSheetId="5">'31-03-14'!$A$1:$F$20</definedName>
    <definedName name="_xlnm.Print_Area" localSheetId="66">'31-05-14'!$A$1:$F$20</definedName>
    <definedName name="_xlnm.Print_Area" localSheetId="127">'31-07-14'!$A$1:$F$20</definedName>
    <definedName name="_xlnm.Print_Area" localSheetId="158">'31-08-14'!$A$1:$F$20</definedName>
    <definedName name="_xlnm.Print_Area" localSheetId="219">'31-10-14'!$A$1:$F$20</definedName>
  </definedNames>
  <calcPr calcId="125725"/>
</workbook>
</file>

<file path=xl/calcChain.xml><?xml version="1.0" encoding="utf-8"?>
<calcChain xmlns="http://schemas.openxmlformats.org/spreadsheetml/2006/main">
  <c r="D5" i="172"/>
  <c r="D5" i="170"/>
  <c r="D5" i="171"/>
  <c r="E14"/>
  <c r="B13" i="1"/>
  <c r="E10"/>
  <c r="E11"/>
  <c r="E12"/>
  <c r="E13"/>
  <c r="E14" i="170" l="1"/>
  <c r="I16" i="255" l="1"/>
  <c r="B20" s="1"/>
  <c r="E13"/>
  <c r="B13"/>
  <c r="E12"/>
  <c r="B12"/>
  <c r="E11"/>
  <c r="B11"/>
  <c r="E10"/>
  <c r="B10"/>
  <c r="E9"/>
  <c r="B9"/>
  <c r="C15" s="1"/>
  <c r="D5"/>
  <c r="I16" i="5"/>
  <c r="I16" i="6"/>
  <c r="I16" i="7"/>
  <c r="I16" i="8"/>
  <c r="I16" i="9"/>
  <c r="I16" i="10"/>
  <c r="I16" i="11"/>
  <c r="I16" i="12"/>
  <c r="I16" i="13"/>
  <c r="I16" i="14"/>
  <c r="I16" i="15"/>
  <c r="I16" i="16"/>
  <c r="I16" i="17"/>
  <c r="I16" i="18"/>
  <c r="I16" i="19"/>
  <c r="I16" i="20"/>
  <c r="I16" i="21"/>
  <c r="I16" i="22"/>
  <c r="I16" i="23"/>
  <c r="I16" i="24"/>
  <c r="I16" i="25"/>
  <c r="I16" i="26"/>
  <c r="I16" i="27"/>
  <c r="I16" i="28"/>
  <c r="I16" i="29"/>
  <c r="I16" i="30"/>
  <c r="I16" i="31"/>
  <c r="I16" i="32"/>
  <c r="I16" i="33"/>
  <c r="I16" i="34"/>
  <c r="I16" i="35"/>
  <c r="I16" i="36"/>
  <c r="I16" i="37"/>
  <c r="I16" i="38"/>
  <c r="I16" i="39"/>
  <c r="I16" i="40"/>
  <c r="I16" i="41"/>
  <c r="I16" i="42"/>
  <c r="I16" i="43"/>
  <c r="I16" i="44"/>
  <c r="I16" i="45"/>
  <c r="I16" i="46"/>
  <c r="I16" i="47"/>
  <c r="I16" i="48"/>
  <c r="I16" i="49"/>
  <c r="I16" i="50"/>
  <c r="I16" i="51"/>
  <c r="I16" i="52"/>
  <c r="I16" i="53"/>
  <c r="I16" i="54"/>
  <c r="I16" i="55"/>
  <c r="I16" i="56"/>
  <c r="I16" i="57"/>
  <c r="I16" i="58"/>
  <c r="I16" i="59"/>
  <c r="I16" i="60"/>
  <c r="I16" i="61"/>
  <c r="I16" i="62"/>
  <c r="I16" i="63"/>
  <c r="I16" i="64"/>
  <c r="I16" i="65"/>
  <c r="I16" i="66"/>
  <c r="I16" i="67"/>
  <c r="I16" i="68"/>
  <c r="I16" i="69"/>
  <c r="I16" i="70"/>
  <c r="I16" i="71"/>
  <c r="I16" i="72"/>
  <c r="I16" i="73"/>
  <c r="I16" i="74"/>
  <c r="I16" i="75"/>
  <c r="I16" i="76"/>
  <c r="I16" i="77"/>
  <c r="I16" i="78"/>
  <c r="I16" i="79"/>
  <c r="I16" i="80"/>
  <c r="I16" i="81"/>
  <c r="I16" i="82"/>
  <c r="I16" i="83"/>
  <c r="I16" i="84"/>
  <c r="I16" i="85"/>
  <c r="I16" i="86"/>
  <c r="I16" i="87"/>
  <c r="I16" i="88"/>
  <c r="I16" i="89"/>
  <c r="I16" i="90"/>
  <c r="I16" i="91"/>
  <c r="I16" i="92"/>
  <c r="I16" i="93"/>
  <c r="I16" i="94"/>
  <c r="I16" i="95"/>
  <c r="I16" i="96"/>
  <c r="I16" i="97"/>
  <c r="I16" i="98"/>
  <c r="I16" i="99"/>
  <c r="I16" i="100"/>
  <c r="I16" i="101"/>
  <c r="I16" i="102"/>
  <c r="I16" i="103"/>
  <c r="I16" i="104"/>
  <c r="I16" i="105"/>
  <c r="I16" i="106"/>
  <c r="I16" i="107"/>
  <c r="I16" i="108"/>
  <c r="I16" i="109"/>
  <c r="I16" i="110"/>
  <c r="I16" i="111"/>
  <c r="I16" i="112"/>
  <c r="I16" i="113"/>
  <c r="I16" i="114"/>
  <c r="I16" i="115"/>
  <c r="I16" i="116"/>
  <c r="I16" i="117"/>
  <c r="I16" i="118"/>
  <c r="I16" i="119"/>
  <c r="I16" i="120"/>
  <c r="I16" i="121"/>
  <c r="I16" i="122"/>
  <c r="I16" i="123"/>
  <c r="I16" i="124"/>
  <c r="I16" i="125"/>
  <c r="I16" i="126"/>
  <c r="I16" i="127"/>
  <c r="I16" i="128"/>
  <c r="I16" i="129"/>
  <c r="I16" i="130"/>
  <c r="I16" i="131"/>
  <c r="I16" i="132"/>
  <c r="I16" i="133"/>
  <c r="I16" i="134"/>
  <c r="I16" i="135"/>
  <c r="I16" i="136"/>
  <c r="I16" i="137"/>
  <c r="I16" i="138"/>
  <c r="I16" i="139"/>
  <c r="I16" i="140"/>
  <c r="I16" i="141"/>
  <c r="I16" i="142"/>
  <c r="I16" i="143"/>
  <c r="I16" i="144"/>
  <c r="I16" i="145"/>
  <c r="I16" i="146"/>
  <c r="I16" i="147"/>
  <c r="I16" i="148"/>
  <c r="I16" i="149"/>
  <c r="I16" i="150"/>
  <c r="I16" i="151"/>
  <c r="I16" i="152"/>
  <c r="I16" i="153"/>
  <c r="I16" i="154"/>
  <c r="I16" i="155"/>
  <c r="I16" i="156"/>
  <c r="I16" i="157"/>
  <c r="I16" i="158"/>
  <c r="I16" i="159"/>
  <c r="I16" i="160"/>
  <c r="I16" i="161"/>
  <c r="I16" i="162"/>
  <c r="I16" i="163"/>
  <c r="I16" i="164"/>
  <c r="I16" i="165"/>
  <c r="I16" i="166"/>
  <c r="I16" i="167"/>
  <c r="I16" i="168"/>
  <c r="I16" i="169"/>
  <c r="I16" i="172"/>
  <c r="I16" i="173"/>
  <c r="I16" i="174"/>
  <c r="I16" i="175"/>
  <c r="I16" i="176"/>
  <c r="I16" i="177"/>
  <c r="I16" i="178"/>
  <c r="I16" i="179"/>
  <c r="I16" i="180"/>
  <c r="I16" i="181"/>
  <c r="B20" s="1"/>
  <c r="I16" i="182"/>
  <c r="I16" i="183"/>
  <c r="I16" i="184"/>
  <c r="I16" i="185"/>
  <c r="I16" i="186"/>
  <c r="I16" i="187"/>
  <c r="I16" i="188"/>
  <c r="I16" i="189"/>
  <c r="B20" s="1"/>
  <c r="I16" i="190"/>
  <c r="I16" i="191"/>
  <c r="I16" i="192"/>
  <c r="I16" i="193"/>
  <c r="I16" i="194"/>
  <c r="I16" i="195"/>
  <c r="I16" i="196"/>
  <c r="I16" i="197"/>
  <c r="I16" i="198"/>
  <c r="I16" i="199"/>
  <c r="I16" i="200"/>
  <c r="I16" i="201"/>
  <c r="I16" i="202"/>
  <c r="I16" i="203"/>
  <c r="B20" s="1"/>
  <c r="I16" i="204"/>
  <c r="I16" i="205"/>
  <c r="I16" i="206"/>
  <c r="I16" i="207"/>
  <c r="I16" i="208"/>
  <c r="I16" i="209"/>
  <c r="B20" s="1"/>
  <c r="I16" i="210"/>
  <c r="I16" i="211"/>
  <c r="B20" s="1"/>
  <c r="I16" i="212"/>
  <c r="I16" i="213"/>
  <c r="B20" s="1"/>
  <c r="I16" i="214"/>
  <c r="I16" i="215"/>
  <c r="I16" i="216"/>
  <c r="I16" i="217"/>
  <c r="B20" s="1"/>
  <c r="I16" i="218"/>
  <c r="I16" i="219"/>
  <c r="I16" i="220"/>
  <c r="I16" i="221"/>
  <c r="I16" i="222"/>
  <c r="I16" i="223"/>
  <c r="B20" s="1"/>
  <c r="I16" i="224"/>
  <c r="I16" i="225"/>
  <c r="B20" s="1"/>
  <c r="I16" i="226"/>
  <c r="I16" i="227"/>
  <c r="B20" s="1"/>
  <c r="I16" i="228"/>
  <c r="I16" i="229"/>
  <c r="I16" i="230"/>
  <c r="I16" i="231"/>
  <c r="B20" s="1"/>
  <c r="I16" i="232"/>
  <c r="I16" i="233"/>
  <c r="I16" i="234"/>
  <c r="I16" i="235"/>
  <c r="B20" s="1"/>
  <c r="I16" i="236"/>
  <c r="I16" i="237"/>
  <c r="I16" i="238"/>
  <c r="I16" i="239"/>
  <c r="I16" i="240"/>
  <c r="I16" i="241"/>
  <c r="I16" i="242"/>
  <c r="I16" i="243"/>
  <c r="B20" s="1"/>
  <c r="I16" i="244"/>
  <c r="I16" i="245"/>
  <c r="B20" s="1"/>
  <c r="I16" i="246"/>
  <c r="I16" i="247"/>
  <c r="B20" s="1"/>
  <c r="I16" i="248"/>
  <c r="I16" i="249"/>
  <c r="B20" s="1"/>
  <c r="I16" i="250"/>
  <c r="I16" i="251"/>
  <c r="B20" s="1"/>
  <c r="I16" i="252"/>
  <c r="I16" i="253"/>
  <c r="I16" i="254"/>
  <c r="I16" i="1"/>
  <c r="B20" s="1"/>
  <c r="B20" i="5"/>
  <c r="B20" i="6"/>
  <c r="B20" i="7"/>
  <c r="B20" i="8"/>
  <c r="B20" i="9"/>
  <c r="B20" i="10"/>
  <c r="B20" i="11"/>
  <c r="B20" i="12"/>
  <c r="B20" i="13"/>
  <c r="B20" i="14"/>
  <c r="B20" i="15"/>
  <c r="B20" i="16"/>
  <c r="B20" i="17"/>
  <c r="B20" i="18"/>
  <c r="B20" i="19"/>
  <c r="B20" i="20"/>
  <c r="B20" i="21"/>
  <c r="B20" i="22"/>
  <c r="B20" i="23"/>
  <c r="B20" i="24"/>
  <c r="B20" i="25"/>
  <c r="B20" i="26"/>
  <c r="B20" i="27"/>
  <c r="B20" i="28"/>
  <c r="B20" i="29"/>
  <c r="B20" i="30"/>
  <c r="B20" i="31"/>
  <c r="B20" i="32"/>
  <c r="B20" i="33"/>
  <c r="B20" i="34"/>
  <c r="B20" i="35"/>
  <c r="B20" i="36"/>
  <c r="B20" i="37"/>
  <c r="B20" i="38"/>
  <c r="B20" i="39"/>
  <c r="B20" i="40"/>
  <c r="B20" i="41"/>
  <c r="B20" i="42"/>
  <c r="B20" i="43"/>
  <c r="B20" i="44"/>
  <c r="B20" i="45"/>
  <c r="B20" i="46"/>
  <c r="B20" i="47"/>
  <c r="B20" i="48"/>
  <c r="B20" i="49"/>
  <c r="B20" i="50"/>
  <c r="B20" i="51"/>
  <c r="B20" i="52"/>
  <c r="B20" i="53"/>
  <c r="B20" i="54"/>
  <c r="B20" i="55"/>
  <c r="B20" i="56"/>
  <c r="B20" i="57"/>
  <c r="B20" i="58"/>
  <c r="B20" i="59"/>
  <c r="B20" i="60"/>
  <c r="B20" i="61"/>
  <c r="B20" i="62"/>
  <c r="B20" i="63"/>
  <c r="B20" i="64"/>
  <c r="B20" i="65"/>
  <c r="B20" i="66"/>
  <c r="B20" i="67"/>
  <c r="B20" i="68"/>
  <c r="B20" i="69"/>
  <c r="B20" i="70"/>
  <c r="B20" i="71"/>
  <c r="B20" i="72"/>
  <c r="B20" i="73"/>
  <c r="B20" i="74"/>
  <c r="B20" i="75"/>
  <c r="B20" i="76"/>
  <c r="B20" i="77"/>
  <c r="B20" i="78"/>
  <c r="B20" i="79"/>
  <c r="B20" i="80"/>
  <c r="B20" i="81"/>
  <c r="B20" i="82"/>
  <c r="B20" i="83"/>
  <c r="B20" i="84"/>
  <c r="B20" i="85"/>
  <c r="B20" i="86"/>
  <c r="B20" i="87"/>
  <c r="B20" i="88"/>
  <c r="B20" i="89"/>
  <c r="B20" i="90"/>
  <c r="B20" i="91"/>
  <c r="B20" i="92"/>
  <c r="B20" i="93"/>
  <c r="B20" i="94"/>
  <c r="B20" i="95"/>
  <c r="B20" i="96"/>
  <c r="B20" i="97"/>
  <c r="B20" i="98"/>
  <c r="B20" i="99"/>
  <c r="B20" i="100"/>
  <c r="B20" i="101"/>
  <c r="B20" i="102"/>
  <c r="B20" i="103"/>
  <c r="B20" i="104"/>
  <c r="B20" i="105"/>
  <c r="B20" i="106"/>
  <c r="B20" i="107"/>
  <c r="B20" i="108"/>
  <c r="B20" i="109"/>
  <c r="B20" i="110"/>
  <c r="B20" i="111"/>
  <c r="B20" i="112"/>
  <c r="B20" i="113"/>
  <c r="B20" i="114"/>
  <c r="B20" i="115"/>
  <c r="B20" i="116"/>
  <c r="B20" i="117"/>
  <c r="B20" i="118"/>
  <c r="B20" i="119"/>
  <c r="B20" i="120"/>
  <c r="B20" i="121"/>
  <c r="B20" i="122"/>
  <c r="B20" i="123"/>
  <c r="B20" i="124"/>
  <c r="B20" i="125"/>
  <c r="B20" i="126"/>
  <c r="B20" i="127"/>
  <c r="B20" i="128"/>
  <c r="B20" i="129"/>
  <c r="B20" i="130"/>
  <c r="B20" i="131"/>
  <c r="B20" i="132"/>
  <c r="B20" i="133"/>
  <c r="B20" i="134"/>
  <c r="B20" i="135"/>
  <c r="B20" i="136"/>
  <c r="B20" i="137"/>
  <c r="B20" i="138"/>
  <c r="B20" i="139"/>
  <c r="B20" i="140"/>
  <c r="B20" i="141"/>
  <c r="B20" i="142"/>
  <c r="B20" i="143"/>
  <c r="B20" i="144"/>
  <c r="B20" i="145"/>
  <c r="B20" i="146"/>
  <c r="B20" i="147"/>
  <c r="B20" i="148"/>
  <c r="B20" i="149"/>
  <c r="B20" i="150"/>
  <c r="B20" i="151"/>
  <c r="B20" i="152"/>
  <c r="B20" i="153"/>
  <c r="B20" i="154"/>
  <c r="B20" i="155"/>
  <c r="B20" i="156"/>
  <c r="B20" i="157"/>
  <c r="B20" i="158"/>
  <c r="B20" i="159"/>
  <c r="B20" i="160"/>
  <c r="B20" i="161"/>
  <c r="B20" i="162"/>
  <c r="B20" i="163"/>
  <c r="B20" i="164"/>
  <c r="B20" i="165"/>
  <c r="B20" i="166"/>
  <c r="B20" i="167"/>
  <c r="B20" i="168"/>
  <c r="B20" i="169"/>
  <c r="B20" i="171"/>
  <c r="B20" i="172"/>
  <c r="B20" i="173"/>
  <c r="B20" i="174"/>
  <c r="B20" i="175"/>
  <c r="B20" i="176"/>
  <c r="B20" i="177"/>
  <c r="B20" i="178"/>
  <c r="B20" i="179"/>
  <c r="B20" i="180"/>
  <c r="B20" i="182"/>
  <c r="B20" i="183"/>
  <c r="B20" i="184"/>
  <c r="B20" i="185"/>
  <c r="B20" i="186"/>
  <c r="B20" i="187"/>
  <c r="B20" i="188"/>
  <c r="B20" i="190"/>
  <c r="B20" i="191"/>
  <c r="B20" i="192"/>
  <c r="B20" i="193"/>
  <c r="B20" i="194"/>
  <c r="B20" i="195"/>
  <c r="B20" i="196"/>
  <c r="B20" i="197"/>
  <c r="B20" i="198"/>
  <c r="B20" i="199"/>
  <c r="B20" i="200"/>
  <c r="B20" i="201"/>
  <c r="B20" i="202"/>
  <c r="B20" i="204"/>
  <c r="B20" i="205"/>
  <c r="B20" i="206"/>
  <c r="B20" i="207"/>
  <c r="B20" i="208"/>
  <c r="B20" i="210"/>
  <c r="B20" i="212"/>
  <c r="B20" i="214"/>
  <c r="B20" i="215"/>
  <c r="B20" i="216"/>
  <c r="B20" i="218"/>
  <c r="B20" i="219"/>
  <c r="B20" i="220"/>
  <c r="B20" i="221"/>
  <c r="B20" i="222"/>
  <c r="B20" i="224"/>
  <c r="B20" i="226"/>
  <c r="B20" i="228"/>
  <c r="B20" i="229"/>
  <c r="B20" i="230"/>
  <c r="B20" i="232"/>
  <c r="B20" i="233"/>
  <c r="B20" i="234"/>
  <c r="B20" i="236"/>
  <c r="B20" i="237"/>
  <c r="B20" i="238"/>
  <c r="B20" i="239"/>
  <c r="B20" i="240"/>
  <c r="B20" i="241"/>
  <c r="B20" i="242"/>
  <c r="B20" i="244"/>
  <c r="B20" i="246"/>
  <c r="B20" i="248"/>
  <c r="B20" i="250"/>
  <c r="B20" i="252"/>
  <c r="B20" i="253"/>
  <c r="B20" i="254"/>
  <c r="E13"/>
  <c r="B13"/>
  <c r="E12"/>
  <c r="B12"/>
  <c r="E11"/>
  <c r="B11"/>
  <c r="E10"/>
  <c r="B10"/>
  <c r="E9"/>
  <c r="B9"/>
  <c r="D5"/>
  <c r="E13" i="253"/>
  <c r="B13"/>
  <c r="E12"/>
  <c r="B12"/>
  <c r="E11"/>
  <c r="B11"/>
  <c r="E10"/>
  <c r="B10"/>
  <c r="E9"/>
  <c r="B9"/>
  <c r="C15" s="1"/>
  <c r="D5"/>
  <c r="E13" i="252"/>
  <c r="B13"/>
  <c r="E12"/>
  <c r="B12"/>
  <c r="E11"/>
  <c r="B11"/>
  <c r="E10"/>
  <c r="B10"/>
  <c r="E9"/>
  <c r="B9"/>
  <c r="D5"/>
  <c r="E13" i="251"/>
  <c r="B13"/>
  <c r="E12"/>
  <c r="B12"/>
  <c r="E11"/>
  <c r="B11"/>
  <c r="E10"/>
  <c r="B10"/>
  <c r="E9"/>
  <c r="B9"/>
  <c r="C15" s="1"/>
  <c r="D5"/>
  <c r="E13" i="250"/>
  <c r="B13"/>
  <c r="E12"/>
  <c r="B12"/>
  <c r="E11"/>
  <c r="B11"/>
  <c r="E10"/>
  <c r="B10"/>
  <c r="E9"/>
  <c r="B9"/>
  <c r="D5"/>
  <c r="E13" i="249"/>
  <c r="B13"/>
  <c r="E12"/>
  <c r="B12"/>
  <c r="E11"/>
  <c r="B11"/>
  <c r="E10"/>
  <c r="B10"/>
  <c r="E9"/>
  <c r="B9"/>
  <c r="C15" s="1"/>
  <c r="D5"/>
  <c r="E13" i="248"/>
  <c r="B13"/>
  <c r="E12"/>
  <c r="B12"/>
  <c r="E11"/>
  <c r="B11"/>
  <c r="E10"/>
  <c r="B10"/>
  <c r="E9"/>
  <c r="B9"/>
  <c r="D5"/>
  <c r="E13" i="247"/>
  <c r="B13"/>
  <c r="E12"/>
  <c r="B12"/>
  <c r="E11"/>
  <c r="B11"/>
  <c r="E10"/>
  <c r="B10"/>
  <c r="E9"/>
  <c r="B9"/>
  <c r="C15" s="1"/>
  <c r="D5"/>
  <c r="E13" i="246"/>
  <c r="B13"/>
  <c r="E12"/>
  <c r="B12"/>
  <c r="E11"/>
  <c r="B11"/>
  <c r="E10"/>
  <c r="B10"/>
  <c r="E9"/>
  <c r="B9"/>
  <c r="D5"/>
  <c r="E13" i="245"/>
  <c r="B13"/>
  <c r="E12"/>
  <c r="B12"/>
  <c r="E11"/>
  <c r="B11"/>
  <c r="E10"/>
  <c r="B10"/>
  <c r="E9"/>
  <c r="B9"/>
  <c r="C15" s="1"/>
  <c r="D5"/>
  <c r="E13" i="244"/>
  <c r="B13"/>
  <c r="E12"/>
  <c r="B12"/>
  <c r="E11"/>
  <c r="B11"/>
  <c r="E10"/>
  <c r="B10"/>
  <c r="E9"/>
  <c r="B9"/>
  <c r="D5"/>
  <c r="E13" i="243"/>
  <c r="B13"/>
  <c r="E12"/>
  <c r="B12"/>
  <c r="E11"/>
  <c r="B11"/>
  <c r="E10"/>
  <c r="B10"/>
  <c r="E9"/>
  <c r="B9"/>
  <c r="C15" s="1"/>
  <c r="D5"/>
  <c r="E13" i="242"/>
  <c r="B13"/>
  <c r="E12"/>
  <c r="B12"/>
  <c r="E11"/>
  <c r="B11"/>
  <c r="E10"/>
  <c r="B10"/>
  <c r="E9"/>
  <c r="B9"/>
  <c r="D5"/>
  <c r="E13" i="241"/>
  <c r="B13"/>
  <c r="E12"/>
  <c r="B12"/>
  <c r="E11"/>
  <c r="B11"/>
  <c r="E10"/>
  <c r="B10"/>
  <c r="E9"/>
  <c r="B9"/>
  <c r="C15" s="1"/>
  <c r="D5"/>
  <c r="E13" i="240"/>
  <c r="B13"/>
  <c r="E12"/>
  <c r="B12"/>
  <c r="E11"/>
  <c r="B11"/>
  <c r="E10"/>
  <c r="B10"/>
  <c r="E9"/>
  <c r="B9"/>
  <c r="D5"/>
  <c r="E13" i="239"/>
  <c r="B13"/>
  <c r="E12"/>
  <c r="B12"/>
  <c r="E11"/>
  <c r="B11"/>
  <c r="E10"/>
  <c r="B10"/>
  <c r="E9"/>
  <c r="B9"/>
  <c r="C15" s="1"/>
  <c r="D5"/>
  <c r="E13" i="238"/>
  <c r="B13"/>
  <c r="E12"/>
  <c r="B12"/>
  <c r="E11"/>
  <c r="B11"/>
  <c r="E10"/>
  <c r="B10"/>
  <c r="E9"/>
  <c r="B9"/>
  <c r="D5"/>
  <c r="E13" i="237"/>
  <c r="B13"/>
  <c r="E12"/>
  <c r="B12"/>
  <c r="E11"/>
  <c r="B11"/>
  <c r="E10"/>
  <c r="B10"/>
  <c r="E9"/>
  <c r="B9"/>
  <c r="C15" s="1"/>
  <c r="D5"/>
  <c r="E13" i="236"/>
  <c r="B13"/>
  <c r="E12"/>
  <c r="B12"/>
  <c r="E11"/>
  <c r="B11"/>
  <c r="E10"/>
  <c r="B10"/>
  <c r="E9"/>
  <c r="B9"/>
  <c r="D5"/>
  <c r="E13" i="235"/>
  <c r="B13"/>
  <c r="E12"/>
  <c r="B12"/>
  <c r="E11"/>
  <c r="B11"/>
  <c r="E10"/>
  <c r="B10"/>
  <c r="E9"/>
  <c r="B9"/>
  <c r="C15" s="1"/>
  <c r="D5"/>
  <c r="E13" i="234"/>
  <c r="B13"/>
  <c r="E12"/>
  <c r="B12"/>
  <c r="E11"/>
  <c r="B11"/>
  <c r="E10"/>
  <c r="B10"/>
  <c r="E9"/>
  <c r="B9"/>
  <c r="D5"/>
  <c r="E13" i="233"/>
  <c r="B13"/>
  <c r="E12"/>
  <c r="B12"/>
  <c r="E11"/>
  <c r="B11"/>
  <c r="E10"/>
  <c r="B10"/>
  <c r="E9"/>
  <c r="B9"/>
  <c r="C15" s="1"/>
  <c r="D5"/>
  <c r="E13" i="232"/>
  <c r="B13"/>
  <c r="E12"/>
  <c r="B12"/>
  <c r="E11"/>
  <c r="B11"/>
  <c r="E10"/>
  <c r="B10"/>
  <c r="E9"/>
  <c r="B9"/>
  <c r="D5"/>
  <c r="E13" i="231"/>
  <c r="B13"/>
  <c r="E12"/>
  <c r="B12"/>
  <c r="E11"/>
  <c r="B11"/>
  <c r="E10"/>
  <c r="B10"/>
  <c r="E9"/>
  <c r="B9"/>
  <c r="C15" s="1"/>
  <c r="D5"/>
  <c r="E13" i="230"/>
  <c r="B13"/>
  <c r="E12"/>
  <c r="B12"/>
  <c r="E11"/>
  <c r="B11"/>
  <c r="E10"/>
  <c r="B10"/>
  <c r="E9"/>
  <c r="B9"/>
  <c r="D5"/>
  <c r="E13" i="229"/>
  <c r="B13"/>
  <c r="E12"/>
  <c r="B12"/>
  <c r="E11"/>
  <c r="B11"/>
  <c r="E10"/>
  <c r="B10"/>
  <c r="E9"/>
  <c r="B9"/>
  <c r="C15" s="1"/>
  <c r="D5"/>
  <c r="E13" i="228"/>
  <c r="B13"/>
  <c r="E12"/>
  <c r="B12"/>
  <c r="E11"/>
  <c r="B11"/>
  <c r="E10"/>
  <c r="B10"/>
  <c r="E9"/>
  <c r="B9"/>
  <c r="D5"/>
  <c r="E13" i="227"/>
  <c r="B13"/>
  <c r="E12"/>
  <c r="B12"/>
  <c r="E11"/>
  <c r="B11"/>
  <c r="E10"/>
  <c r="B10"/>
  <c r="E9"/>
  <c r="B9"/>
  <c r="D5"/>
  <c r="E13" i="226"/>
  <c r="B13"/>
  <c r="E12"/>
  <c r="B12"/>
  <c r="E11"/>
  <c r="B11"/>
  <c r="E10"/>
  <c r="B10"/>
  <c r="E9"/>
  <c r="B9"/>
  <c r="D5"/>
  <c r="E13" i="225"/>
  <c r="B13"/>
  <c r="E12"/>
  <c r="B12"/>
  <c r="E11"/>
  <c r="B11"/>
  <c r="E10"/>
  <c r="B10"/>
  <c r="E9"/>
  <c r="B9"/>
  <c r="C15" s="1"/>
  <c r="D5"/>
  <c r="E13" i="224"/>
  <c r="B13"/>
  <c r="E12"/>
  <c r="B12"/>
  <c r="E11"/>
  <c r="B11"/>
  <c r="E10"/>
  <c r="B10"/>
  <c r="E9"/>
  <c r="B9"/>
  <c r="D5"/>
  <c r="E13" i="223"/>
  <c r="B13"/>
  <c r="E12"/>
  <c r="B12"/>
  <c r="E11"/>
  <c r="B11"/>
  <c r="E10"/>
  <c r="B10"/>
  <c r="E9"/>
  <c r="B9"/>
  <c r="C15" s="1"/>
  <c r="D5"/>
  <c r="E13" i="222"/>
  <c r="B13"/>
  <c r="E12"/>
  <c r="B12"/>
  <c r="E11"/>
  <c r="B11"/>
  <c r="E10"/>
  <c r="B10"/>
  <c r="E9"/>
  <c r="B9"/>
  <c r="D5"/>
  <c r="E13" i="221"/>
  <c r="B13"/>
  <c r="E12"/>
  <c r="B12"/>
  <c r="E11"/>
  <c r="B11"/>
  <c r="E10"/>
  <c r="B10"/>
  <c r="E9"/>
  <c r="B9"/>
  <c r="C15" s="1"/>
  <c r="D5"/>
  <c r="E13" i="220"/>
  <c r="B13"/>
  <c r="E12"/>
  <c r="B12"/>
  <c r="E11"/>
  <c r="B11"/>
  <c r="E10"/>
  <c r="B10"/>
  <c r="E9"/>
  <c r="B9"/>
  <c r="D5"/>
  <c r="E13" i="219"/>
  <c r="B13"/>
  <c r="E12"/>
  <c r="B12"/>
  <c r="E11"/>
  <c r="B11"/>
  <c r="E10"/>
  <c r="B10"/>
  <c r="E9"/>
  <c r="B9"/>
  <c r="C15" s="1"/>
  <c r="D5"/>
  <c r="E13" i="218"/>
  <c r="B13"/>
  <c r="E12"/>
  <c r="B12"/>
  <c r="E11"/>
  <c r="B11"/>
  <c r="E10"/>
  <c r="B10"/>
  <c r="E9"/>
  <c r="B9"/>
  <c r="D5"/>
  <c r="E13" i="217"/>
  <c r="B13"/>
  <c r="E12"/>
  <c r="B12"/>
  <c r="E11"/>
  <c r="B11"/>
  <c r="E10"/>
  <c r="B10"/>
  <c r="E9"/>
  <c r="B9"/>
  <c r="C15" s="1"/>
  <c r="D5"/>
  <c r="E13" i="216"/>
  <c r="B13"/>
  <c r="E12"/>
  <c r="B12"/>
  <c r="E11"/>
  <c r="B11"/>
  <c r="E10"/>
  <c r="B10"/>
  <c r="E9"/>
  <c r="B9"/>
  <c r="D5"/>
  <c r="E13" i="215"/>
  <c r="B13"/>
  <c r="E12"/>
  <c r="B12"/>
  <c r="E11"/>
  <c r="B11"/>
  <c r="E10"/>
  <c r="B10"/>
  <c r="E9"/>
  <c r="B9"/>
  <c r="D5"/>
  <c r="E13" i="214"/>
  <c r="B13"/>
  <c r="E12"/>
  <c r="B12"/>
  <c r="E11"/>
  <c r="B11"/>
  <c r="E10"/>
  <c r="B10"/>
  <c r="E9"/>
  <c r="B9"/>
  <c r="D5"/>
  <c r="E13" i="213"/>
  <c r="B13"/>
  <c r="E12"/>
  <c r="B12"/>
  <c r="E11"/>
  <c r="B11"/>
  <c r="E10"/>
  <c r="B10"/>
  <c r="E9"/>
  <c r="B9"/>
  <c r="D5"/>
  <c r="E13" i="212"/>
  <c r="B13"/>
  <c r="E12"/>
  <c r="B12"/>
  <c r="E11"/>
  <c r="B11"/>
  <c r="E10"/>
  <c r="B10"/>
  <c r="E9"/>
  <c r="B9"/>
  <c r="D5"/>
  <c r="E13" i="211"/>
  <c r="B13"/>
  <c r="E12"/>
  <c r="B12"/>
  <c r="E11"/>
  <c r="B11"/>
  <c r="E10"/>
  <c r="B10"/>
  <c r="E9"/>
  <c r="B9"/>
  <c r="D5"/>
  <c r="E13" i="210"/>
  <c r="B13"/>
  <c r="E12"/>
  <c r="B12"/>
  <c r="E11"/>
  <c r="B11"/>
  <c r="E10"/>
  <c r="B10"/>
  <c r="E9"/>
  <c r="B9"/>
  <c r="D5"/>
  <c r="E13" i="209"/>
  <c r="B13"/>
  <c r="E12"/>
  <c r="B12"/>
  <c r="E11"/>
  <c r="B11"/>
  <c r="E10"/>
  <c r="B10"/>
  <c r="E9"/>
  <c r="B9"/>
  <c r="D5"/>
  <c r="E13" i="208"/>
  <c r="B13"/>
  <c r="E12"/>
  <c r="B12"/>
  <c r="E11"/>
  <c r="B11"/>
  <c r="E10"/>
  <c r="B10"/>
  <c r="E9"/>
  <c r="B9"/>
  <c r="D5"/>
  <c r="E13" i="207"/>
  <c r="B13"/>
  <c r="E12"/>
  <c r="B12"/>
  <c r="E11"/>
  <c r="B11"/>
  <c r="E10"/>
  <c r="B10"/>
  <c r="E9"/>
  <c r="B9"/>
  <c r="D5"/>
  <c r="E13" i="206"/>
  <c r="B13"/>
  <c r="E12"/>
  <c r="B12"/>
  <c r="E11"/>
  <c r="B11"/>
  <c r="E10"/>
  <c r="B10"/>
  <c r="E9"/>
  <c r="B9"/>
  <c r="D5"/>
  <c r="E13" i="205"/>
  <c r="B13"/>
  <c r="E12"/>
  <c r="B12"/>
  <c r="E11"/>
  <c r="B11"/>
  <c r="E10"/>
  <c r="B10"/>
  <c r="E9"/>
  <c r="B9"/>
  <c r="D5"/>
  <c r="E13" i="204"/>
  <c r="B13"/>
  <c r="E12"/>
  <c r="B12"/>
  <c r="E11"/>
  <c r="B11"/>
  <c r="E10"/>
  <c r="B10"/>
  <c r="E9"/>
  <c r="B9"/>
  <c r="D5"/>
  <c r="E13" i="203"/>
  <c r="B13"/>
  <c r="E12"/>
  <c r="B12"/>
  <c r="E11"/>
  <c r="B11"/>
  <c r="E10"/>
  <c r="B10"/>
  <c r="E9"/>
  <c r="B9"/>
  <c r="D5"/>
  <c r="E13" i="202"/>
  <c r="B13"/>
  <c r="E12"/>
  <c r="B12"/>
  <c r="E11"/>
  <c r="B11"/>
  <c r="E10"/>
  <c r="B10"/>
  <c r="E9"/>
  <c r="B9"/>
  <c r="D5"/>
  <c r="E13" i="201"/>
  <c r="B13"/>
  <c r="E12"/>
  <c r="B12"/>
  <c r="E11"/>
  <c r="B11"/>
  <c r="E10"/>
  <c r="B10"/>
  <c r="E9"/>
  <c r="B9"/>
  <c r="D5"/>
  <c r="E13" i="200"/>
  <c r="B13"/>
  <c r="E12"/>
  <c r="B12"/>
  <c r="E11"/>
  <c r="B11"/>
  <c r="E10"/>
  <c r="B10"/>
  <c r="E9"/>
  <c r="B9"/>
  <c r="D5"/>
  <c r="E13" i="199"/>
  <c r="B13"/>
  <c r="E12"/>
  <c r="B12"/>
  <c r="E11"/>
  <c r="B11"/>
  <c r="E10"/>
  <c r="B10"/>
  <c r="E9"/>
  <c r="B9"/>
  <c r="D5"/>
  <c r="E13" i="198"/>
  <c r="B13"/>
  <c r="E12"/>
  <c r="B12"/>
  <c r="E11"/>
  <c r="B11"/>
  <c r="E10"/>
  <c r="B10"/>
  <c r="E9"/>
  <c r="B9"/>
  <c r="D5"/>
  <c r="E13" i="197"/>
  <c r="B13"/>
  <c r="E12"/>
  <c r="B12"/>
  <c r="E11"/>
  <c r="B11"/>
  <c r="E10"/>
  <c r="B10"/>
  <c r="E9"/>
  <c r="B9"/>
  <c r="D5"/>
  <c r="E13" i="196"/>
  <c r="B13"/>
  <c r="E12"/>
  <c r="B12"/>
  <c r="E11"/>
  <c r="B11"/>
  <c r="E10"/>
  <c r="B10"/>
  <c r="E9"/>
  <c r="B9"/>
  <c r="D5"/>
  <c r="E13" i="195"/>
  <c r="B13"/>
  <c r="E12"/>
  <c r="B12"/>
  <c r="E11"/>
  <c r="B11"/>
  <c r="E10"/>
  <c r="B10"/>
  <c r="E9"/>
  <c r="B9"/>
  <c r="D5"/>
  <c r="E13" i="194"/>
  <c r="B13"/>
  <c r="E12"/>
  <c r="B12"/>
  <c r="E11"/>
  <c r="B11"/>
  <c r="E10"/>
  <c r="B10"/>
  <c r="E9"/>
  <c r="B9"/>
  <c r="D5"/>
  <c r="E13" i="193"/>
  <c r="B13"/>
  <c r="E12"/>
  <c r="B12"/>
  <c r="E11"/>
  <c r="B11"/>
  <c r="E10"/>
  <c r="B10"/>
  <c r="E9"/>
  <c r="B9"/>
  <c r="D5"/>
  <c r="E13" i="192"/>
  <c r="B13"/>
  <c r="E12"/>
  <c r="B12"/>
  <c r="E11"/>
  <c r="B11"/>
  <c r="E10"/>
  <c r="B10"/>
  <c r="E9"/>
  <c r="B9"/>
  <c r="D5"/>
  <c r="E13" i="191"/>
  <c r="B13"/>
  <c r="E12"/>
  <c r="B12"/>
  <c r="E11"/>
  <c r="B11"/>
  <c r="E10"/>
  <c r="B10"/>
  <c r="E9"/>
  <c r="B9"/>
  <c r="D5"/>
  <c r="E13" i="190"/>
  <c r="B13"/>
  <c r="E12"/>
  <c r="B12"/>
  <c r="E11"/>
  <c r="B11"/>
  <c r="E10"/>
  <c r="B10"/>
  <c r="E9"/>
  <c r="B9"/>
  <c r="D5"/>
  <c r="E13" i="189"/>
  <c r="B13"/>
  <c r="E12"/>
  <c r="B12"/>
  <c r="E11"/>
  <c r="B11"/>
  <c r="E10"/>
  <c r="B10"/>
  <c r="E9"/>
  <c r="B9"/>
  <c r="D5"/>
  <c r="E13" i="188"/>
  <c r="B13"/>
  <c r="E12"/>
  <c r="B12"/>
  <c r="E11"/>
  <c r="B11"/>
  <c r="E10"/>
  <c r="B10"/>
  <c r="E9"/>
  <c r="B9"/>
  <c r="D5"/>
  <c r="E13" i="187"/>
  <c r="B13"/>
  <c r="E12"/>
  <c r="B12"/>
  <c r="E11"/>
  <c r="B11"/>
  <c r="E10"/>
  <c r="B10"/>
  <c r="E9"/>
  <c r="B9"/>
  <c r="D5"/>
  <c r="E13" i="186"/>
  <c r="B13"/>
  <c r="E12"/>
  <c r="B12"/>
  <c r="E11"/>
  <c r="B11"/>
  <c r="E10"/>
  <c r="B10"/>
  <c r="E9"/>
  <c r="B9"/>
  <c r="D5"/>
  <c r="E13" i="185"/>
  <c r="B13"/>
  <c r="E12"/>
  <c r="B12"/>
  <c r="E11"/>
  <c r="B11"/>
  <c r="E10"/>
  <c r="B10"/>
  <c r="E9"/>
  <c r="B9"/>
  <c r="D5"/>
  <c r="E13" i="184"/>
  <c r="B13"/>
  <c r="E12"/>
  <c r="B12"/>
  <c r="E11"/>
  <c r="B11"/>
  <c r="E10"/>
  <c r="B10"/>
  <c r="E9"/>
  <c r="B9"/>
  <c r="D5"/>
  <c r="E13" i="183"/>
  <c r="B13"/>
  <c r="E12"/>
  <c r="B12"/>
  <c r="E11"/>
  <c r="B11"/>
  <c r="E10"/>
  <c r="B10"/>
  <c r="E9"/>
  <c r="B9"/>
  <c r="D5"/>
  <c r="E13" i="182"/>
  <c r="B13"/>
  <c r="E12"/>
  <c r="B12"/>
  <c r="E11"/>
  <c r="B11"/>
  <c r="E10"/>
  <c r="B10"/>
  <c r="E9"/>
  <c r="B9"/>
  <c r="D5"/>
  <c r="E13" i="181"/>
  <c r="B13"/>
  <c r="E12"/>
  <c r="B12"/>
  <c r="E11"/>
  <c r="B11"/>
  <c r="E10"/>
  <c r="B10"/>
  <c r="E9"/>
  <c r="B9"/>
  <c r="D5"/>
  <c r="E13" i="180"/>
  <c r="B13"/>
  <c r="E12"/>
  <c r="B12"/>
  <c r="E11"/>
  <c r="B11"/>
  <c r="E10"/>
  <c r="B10"/>
  <c r="E9"/>
  <c r="B9"/>
  <c r="D5"/>
  <c r="E13" i="179"/>
  <c r="B13"/>
  <c r="E12"/>
  <c r="B12"/>
  <c r="E11"/>
  <c r="B11"/>
  <c r="E10"/>
  <c r="B10"/>
  <c r="E9"/>
  <c r="B9"/>
  <c r="D5"/>
  <c r="E13" i="178"/>
  <c r="B13"/>
  <c r="E12"/>
  <c r="B12"/>
  <c r="E11"/>
  <c r="B11"/>
  <c r="E10"/>
  <c r="B10"/>
  <c r="E9"/>
  <c r="B9"/>
  <c r="D5"/>
  <c r="E13" i="177"/>
  <c r="B13"/>
  <c r="E12"/>
  <c r="B12"/>
  <c r="E11"/>
  <c r="B11"/>
  <c r="E10"/>
  <c r="B10"/>
  <c r="E9"/>
  <c r="B9"/>
  <c r="D5"/>
  <c r="E13" i="176"/>
  <c r="B13"/>
  <c r="E12"/>
  <c r="B12"/>
  <c r="E11"/>
  <c r="B11"/>
  <c r="E10"/>
  <c r="B10"/>
  <c r="E9"/>
  <c r="B9"/>
  <c r="D5"/>
  <c r="E13" i="175"/>
  <c r="B13"/>
  <c r="E12"/>
  <c r="B12"/>
  <c r="E11"/>
  <c r="B11"/>
  <c r="E10"/>
  <c r="B10"/>
  <c r="E9"/>
  <c r="B9"/>
  <c r="D5"/>
  <c r="E13" i="174"/>
  <c r="B13"/>
  <c r="E12"/>
  <c r="B12"/>
  <c r="E11"/>
  <c r="B11"/>
  <c r="E10"/>
  <c r="B10"/>
  <c r="E9"/>
  <c r="B9"/>
  <c r="D5"/>
  <c r="E13" i="173"/>
  <c r="B13"/>
  <c r="E12"/>
  <c r="B12"/>
  <c r="E11"/>
  <c r="B11"/>
  <c r="E10"/>
  <c r="B10"/>
  <c r="E9"/>
  <c r="B9"/>
  <c r="D5"/>
  <c r="E13" i="172"/>
  <c r="B13"/>
  <c r="E12"/>
  <c r="B12"/>
  <c r="E11"/>
  <c r="B11"/>
  <c r="E10"/>
  <c r="B10"/>
  <c r="E9"/>
  <c r="B9"/>
  <c r="E13" i="171"/>
  <c r="B13"/>
  <c r="E12"/>
  <c r="B12"/>
  <c r="E11"/>
  <c r="B11"/>
  <c r="E10"/>
  <c r="B10"/>
  <c r="E9"/>
  <c r="B9"/>
  <c r="E13" i="170"/>
  <c r="B13"/>
  <c r="E12"/>
  <c r="B12"/>
  <c r="E11"/>
  <c r="B11"/>
  <c r="E10"/>
  <c r="B10"/>
  <c r="E9"/>
  <c r="B9"/>
  <c r="E13" i="169"/>
  <c r="B13"/>
  <c r="E12"/>
  <c r="B12"/>
  <c r="E11"/>
  <c r="B11"/>
  <c r="E10"/>
  <c r="B10"/>
  <c r="E9"/>
  <c r="B9"/>
  <c r="D5"/>
  <c r="E13" i="168"/>
  <c r="B13"/>
  <c r="E12"/>
  <c r="B12"/>
  <c r="E11"/>
  <c r="B11"/>
  <c r="E10"/>
  <c r="B10"/>
  <c r="E9"/>
  <c r="B9"/>
  <c r="D5"/>
  <c r="E13" i="167"/>
  <c r="B13"/>
  <c r="E12"/>
  <c r="B12"/>
  <c r="E11"/>
  <c r="B11"/>
  <c r="E10"/>
  <c r="B10"/>
  <c r="E9"/>
  <c r="B9"/>
  <c r="D5"/>
  <c r="E13" i="166"/>
  <c r="B13"/>
  <c r="E12"/>
  <c r="B12"/>
  <c r="E11"/>
  <c r="B11"/>
  <c r="E10"/>
  <c r="B10"/>
  <c r="E9"/>
  <c r="B9"/>
  <c r="D5"/>
  <c r="E13" i="165"/>
  <c r="B13"/>
  <c r="E12"/>
  <c r="B12"/>
  <c r="E11"/>
  <c r="B11"/>
  <c r="E10"/>
  <c r="B10"/>
  <c r="E9"/>
  <c r="B9"/>
  <c r="C15" s="1"/>
  <c r="D5"/>
  <c r="E13" i="164"/>
  <c r="B13"/>
  <c r="E12"/>
  <c r="B12"/>
  <c r="E11"/>
  <c r="B11"/>
  <c r="E10"/>
  <c r="B10"/>
  <c r="E9"/>
  <c r="B9"/>
  <c r="E13" i="163"/>
  <c r="B13"/>
  <c r="E12"/>
  <c r="B12"/>
  <c r="E11"/>
  <c r="B11"/>
  <c r="E10"/>
  <c r="B10"/>
  <c r="E9"/>
  <c r="B9"/>
  <c r="C15" s="1"/>
  <c r="D5"/>
  <c r="E13" i="162"/>
  <c r="B13"/>
  <c r="E12"/>
  <c r="B12"/>
  <c r="E11"/>
  <c r="B11"/>
  <c r="E10"/>
  <c r="B10"/>
  <c r="E9"/>
  <c r="B9"/>
  <c r="D5"/>
  <c r="E13" i="161"/>
  <c r="B13"/>
  <c r="E12"/>
  <c r="B12"/>
  <c r="E11"/>
  <c r="B11"/>
  <c r="E10"/>
  <c r="B10"/>
  <c r="E9"/>
  <c r="B9"/>
  <c r="C15" s="1"/>
  <c r="D5"/>
  <c r="E13" i="160"/>
  <c r="B13"/>
  <c r="E12"/>
  <c r="B12"/>
  <c r="E11"/>
  <c r="B11"/>
  <c r="E10"/>
  <c r="B10"/>
  <c r="E9"/>
  <c r="B9"/>
  <c r="D5"/>
  <c r="E13" i="159"/>
  <c r="B13"/>
  <c r="E12"/>
  <c r="B12"/>
  <c r="E11"/>
  <c r="B11"/>
  <c r="E10"/>
  <c r="B10"/>
  <c r="E9"/>
  <c r="B9"/>
  <c r="C15" s="1"/>
  <c r="D5"/>
  <c r="E13" i="158"/>
  <c r="B13"/>
  <c r="E12"/>
  <c r="B12"/>
  <c r="E11"/>
  <c r="B11"/>
  <c r="E10"/>
  <c r="B10"/>
  <c r="E9"/>
  <c r="B9"/>
  <c r="D5"/>
  <c r="E13" i="157"/>
  <c r="B13"/>
  <c r="E12"/>
  <c r="B12"/>
  <c r="E11"/>
  <c r="B11"/>
  <c r="E10"/>
  <c r="B10"/>
  <c r="E9"/>
  <c r="B9"/>
  <c r="C15" s="1"/>
  <c r="D5"/>
  <c r="E13" i="156"/>
  <c r="B13"/>
  <c r="E12"/>
  <c r="B12"/>
  <c r="E11"/>
  <c r="B11"/>
  <c r="E10"/>
  <c r="B10"/>
  <c r="E9"/>
  <c r="B9"/>
  <c r="D5"/>
  <c r="E13" i="155"/>
  <c r="B13"/>
  <c r="E12"/>
  <c r="B12"/>
  <c r="E11"/>
  <c r="B11"/>
  <c r="E10"/>
  <c r="B10"/>
  <c r="E9"/>
  <c r="B9"/>
  <c r="C15" s="1"/>
  <c r="D5"/>
  <c r="E13" i="154"/>
  <c r="B13"/>
  <c r="E12"/>
  <c r="B12"/>
  <c r="E11"/>
  <c r="B11"/>
  <c r="E10"/>
  <c r="B10"/>
  <c r="E9"/>
  <c r="B9"/>
  <c r="D5"/>
  <c r="E13" i="153"/>
  <c r="B13"/>
  <c r="E12"/>
  <c r="B12"/>
  <c r="E11"/>
  <c r="B11"/>
  <c r="E10"/>
  <c r="B10"/>
  <c r="E9"/>
  <c r="B9"/>
  <c r="C15" s="1"/>
  <c r="D5"/>
  <c r="E13" i="152"/>
  <c r="B13"/>
  <c r="E12"/>
  <c r="B12"/>
  <c r="E11"/>
  <c r="B11"/>
  <c r="E10"/>
  <c r="B10"/>
  <c r="E9"/>
  <c r="B9"/>
  <c r="D5"/>
  <c r="E13" i="151"/>
  <c r="B13"/>
  <c r="E12"/>
  <c r="B12"/>
  <c r="E11"/>
  <c r="B11"/>
  <c r="E10"/>
  <c r="B10"/>
  <c r="E9"/>
  <c r="B9"/>
  <c r="C15" s="1"/>
  <c r="D5"/>
  <c r="E13" i="150"/>
  <c r="B13"/>
  <c r="E12"/>
  <c r="B12"/>
  <c r="E11"/>
  <c r="B11"/>
  <c r="E10"/>
  <c r="B10"/>
  <c r="E9"/>
  <c r="B9"/>
  <c r="D5"/>
  <c r="E13" i="149"/>
  <c r="B13"/>
  <c r="E12"/>
  <c r="B12"/>
  <c r="E11"/>
  <c r="B11"/>
  <c r="E10"/>
  <c r="B10"/>
  <c r="E9"/>
  <c r="B9"/>
  <c r="C15" s="1"/>
  <c r="D5"/>
  <c r="E13" i="148"/>
  <c r="B13"/>
  <c r="E12"/>
  <c r="B12"/>
  <c r="E11"/>
  <c r="B11"/>
  <c r="E10"/>
  <c r="B10"/>
  <c r="E9"/>
  <c r="B9"/>
  <c r="D5"/>
  <c r="E13" i="147"/>
  <c r="B13"/>
  <c r="E12"/>
  <c r="B12"/>
  <c r="E11"/>
  <c r="B11"/>
  <c r="E10"/>
  <c r="B10"/>
  <c r="E9"/>
  <c r="B9"/>
  <c r="D5"/>
  <c r="E13" i="146"/>
  <c r="B13"/>
  <c r="E12"/>
  <c r="B12"/>
  <c r="E11"/>
  <c r="B11"/>
  <c r="E10"/>
  <c r="B10"/>
  <c r="E9"/>
  <c r="B9"/>
  <c r="D5"/>
  <c r="E13" i="145"/>
  <c r="B13"/>
  <c r="E12"/>
  <c r="B12"/>
  <c r="E11"/>
  <c r="B11"/>
  <c r="E10"/>
  <c r="B10"/>
  <c r="E9"/>
  <c r="B9"/>
  <c r="D5"/>
  <c r="E13" i="144"/>
  <c r="B13"/>
  <c r="E12"/>
  <c r="B12"/>
  <c r="E11"/>
  <c r="B11"/>
  <c r="E10"/>
  <c r="B10"/>
  <c r="E9"/>
  <c r="B9"/>
  <c r="D5"/>
  <c r="E13" i="143"/>
  <c r="B13"/>
  <c r="E12"/>
  <c r="B12"/>
  <c r="E11"/>
  <c r="B11"/>
  <c r="E10"/>
  <c r="B10"/>
  <c r="E9"/>
  <c r="B9"/>
  <c r="D5"/>
  <c r="E13" i="142"/>
  <c r="B13"/>
  <c r="E12"/>
  <c r="B12"/>
  <c r="E11"/>
  <c r="B11"/>
  <c r="E10"/>
  <c r="B10"/>
  <c r="E9"/>
  <c r="B9"/>
  <c r="D5"/>
  <c r="E13" i="141"/>
  <c r="B13"/>
  <c r="E12"/>
  <c r="B12"/>
  <c r="E11"/>
  <c r="B11"/>
  <c r="E10"/>
  <c r="B10"/>
  <c r="E9"/>
  <c r="B9"/>
  <c r="D5"/>
  <c r="E13" i="140"/>
  <c r="B13"/>
  <c r="E12"/>
  <c r="B12"/>
  <c r="E11"/>
  <c r="B11"/>
  <c r="E10"/>
  <c r="B10"/>
  <c r="E9"/>
  <c r="B9"/>
  <c r="D5"/>
  <c r="E13" i="139"/>
  <c r="B13"/>
  <c r="E12"/>
  <c r="B12"/>
  <c r="E11"/>
  <c r="B11"/>
  <c r="E10"/>
  <c r="B10"/>
  <c r="E9"/>
  <c r="B9"/>
  <c r="D5"/>
  <c r="E13" i="138"/>
  <c r="B13"/>
  <c r="E12"/>
  <c r="B12"/>
  <c r="E11"/>
  <c r="B11"/>
  <c r="E10"/>
  <c r="B10"/>
  <c r="E9"/>
  <c r="B9"/>
  <c r="D5"/>
  <c r="E13" i="137"/>
  <c r="B13"/>
  <c r="E12"/>
  <c r="B12"/>
  <c r="E11"/>
  <c r="B11"/>
  <c r="E10"/>
  <c r="B10"/>
  <c r="E9"/>
  <c r="B9"/>
  <c r="D5"/>
  <c r="E13" i="136"/>
  <c r="B13"/>
  <c r="E12"/>
  <c r="B12"/>
  <c r="E11"/>
  <c r="B11"/>
  <c r="E10"/>
  <c r="B10"/>
  <c r="E9"/>
  <c r="B9"/>
  <c r="D5"/>
  <c r="E13" i="135"/>
  <c r="B13"/>
  <c r="E12"/>
  <c r="B12"/>
  <c r="E11"/>
  <c r="B11"/>
  <c r="E10"/>
  <c r="B10"/>
  <c r="E9"/>
  <c r="B9"/>
  <c r="D5"/>
  <c r="E13" i="134"/>
  <c r="B13"/>
  <c r="E12"/>
  <c r="B12"/>
  <c r="E11"/>
  <c r="B11"/>
  <c r="E10"/>
  <c r="B10"/>
  <c r="E9"/>
  <c r="B9"/>
  <c r="D5"/>
  <c r="E13" i="133"/>
  <c r="B13"/>
  <c r="E12"/>
  <c r="B12"/>
  <c r="E11"/>
  <c r="B11"/>
  <c r="E10"/>
  <c r="B10"/>
  <c r="E9"/>
  <c r="B9"/>
  <c r="D5"/>
  <c r="E13" i="132"/>
  <c r="B13"/>
  <c r="E12"/>
  <c r="B12"/>
  <c r="E11"/>
  <c r="B11"/>
  <c r="E10"/>
  <c r="B10"/>
  <c r="E9"/>
  <c r="B9"/>
  <c r="D5"/>
  <c r="E13" i="131"/>
  <c r="B13"/>
  <c r="E12"/>
  <c r="B12"/>
  <c r="E11"/>
  <c r="B11"/>
  <c r="E10"/>
  <c r="B10"/>
  <c r="E9"/>
  <c r="B9"/>
  <c r="D5"/>
  <c r="E13" i="130"/>
  <c r="B13"/>
  <c r="E12"/>
  <c r="B12"/>
  <c r="E11"/>
  <c r="B11"/>
  <c r="E10"/>
  <c r="B10"/>
  <c r="E9"/>
  <c r="B9"/>
  <c r="D5"/>
  <c r="E13" i="129"/>
  <c r="B13"/>
  <c r="E12"/>
  <c r="B12"/>
  <c r="E11"/>
  <c r="B11"/>
  <c r="E10"/>
  <c r="B10"/>
  <c r="E9"/>
  <c r="B9"/>
  <c r="D5"/>
  <c r="E13" i="128"/>
  <c r="B13"/>
  <c r="E12"/>
  <c r="B12"/>
  <c r="E11"/>
  <c r="B11"/>
  <c r="E10"/>
  <c r="B10"/>
  <c r="E9"/>
  <c r="B9"/>
  <c r="D5"/>
  <c r="E13" i="127"/>
  <c r="B13"/>
  <c r="E12"/>
  <c r="B12"/>
  <c r="E11"/>
  <c r="B11"/>
  <c r="E10"/>
  <c r="B10"/>
  <c r="E9"/>
  <c r="B9"/>
  <c r="D5"/>
  <c r="E13" i="126"/>
  <c r="B13"/>
  <c r="E12"/>
  <c r="B12"/>
  <c r="E11"/>
  <c r="B11"/>
  <c r="E10"/>
  <c r="B10"/>
  <c r="E9"/>
  <c r="B9"/>
  <c r="D5"/>
  <c r="E13" i="125"/>
  <c r="B13"/>
  <c r="E12"/>
  <c r="B12"/>
  <c r="E11"/>
  <c r="B11"/>
  <c r="E10"/>
  <c r="B10"/>
  <c r="E9"/>
  <c r="B9"/>
  <c r="D5"/>
  <c r="E13" i="124"/>
  <c r="B13"/>
  <c r="E12"/>
  <c r="B12"/>
  <c r="E11"/>
  <c r="B11"/>
  <c r="E10"/>
  <c r="B10"/>
  <c r="E9"/>
  <c r="B9"/>
  <c r="D5"/>
  <c r="E13" i="123"/>
  <c r="B13"/>
  <c r="E12"/>
  <c r="B12"/>
  <c r="E11"/>
  <c r="B11"/>
  <c r="E10"/>
  <c r="B10"/>
  <c r="E9"/>
  <c r="B9"/>
  <c r="D5"/>
  <c r="E13" i="122"/>
  <c r="B13"/>
  <c r="E12"/>
  <c r="B12"/>
  <c r="E11"/>
  <c r="B11"/>
  <c r="E10"/>
  <c r="B10"/>
  <c r="E9"/>
  <c r="B9"/>
  <c r="D5"/>
  <c r="E13" i="121"/>
  <c r="B13"/>
  <c r="E12"/>
  <c r="B12"/>
  <c r="E11"/>
  <c r="B11"/>
  <c r="E10"/>
  <c r="B10"/>
  <c r="E9"/>
  <c r="B9"/>
  <c r="D5"/>
  <c r="E13" i="120"/>
  <c r="B13"/>
  <c r="E12"/>
  <c r="B12"/>
  <c r="E11"/>
  <c r="B11"/>
  <c r="E10"/>
  <c r="B10"/>
  <c r="E9"/>
  <c r="B9"/>
  <c r="D5"/>
  <c r="E13" i="119"/>
  <c r="B13"/>
  <c r="E12"/>
  <c r="B12"/>
  <c r="E11"/>
  <c r="B11"/>
  <c r="E10"/>
  <c r="B10"/>
  <c r="E9"/>
  <c r="B9"/>
  <c r="D5"/>
  <c r="E13" i="118"/>
  <c r="B13"/>
  <c r="E12"/>
  <c r="B12"/>
  <c r="E11"/>
  <c r="B11"/>
  <c r="E10"/>
  <c r="B10"/>
  <c r="E9"/>
  <c r="B9"/>
  <c r="D5"/>
  <c r="E13" i="117"/>
  <c r="B13"/>
  <c r="E12"/>
  <c r="B12"/>
  <c r="E11"/>
  <c r="B11"/>
  <c r="E10"/>
  <c r="B10"/>
  <c r="E9"/>
  <c r="B9"/>
  <c r="D5"/>
  <c r="E13" i="116"/>
  <c r="B13"/>
  <c r="E12"/>
  <c r="B12"/>
  <c r="E11"/>
  <c r="B11"/>
  <c r="E10"/>
  <c r="B10"/>
  <c r="E9"/>
  <c r="B9"/>
  <c r="D5"/>
  <c r="E13" i="115"/>
  <c r="B13"/>
  <c r="E12"/>
  <c r="B12"/>
  <c r="E11"/>
  <c r="B11"/>
  <c r="E10"/>
  <c r="B10"/>
  <c r="E9"/>
  <c r="B9"/>
  <c r="D5"/>
  <c r="E13" i="114"/>
  <c r="B13"/>
  <c r="E12"/>
  <c r="B12"/>
  <c r="E11"/>
  <c r="B11"/>
  <c r="E10"/>
  <c r="B10"/>
  <c r="E9"/>
  <c r="B9"/>
  <c r="D5"/>
  <c r="E13" i="113"/>
  <c r="B13"/>
  <c r="E12"/>
  <c r="B12"/>
  <c r="E11"/>
  <c r="B11"/>
  <c r="E10"/>
  <c r="B10"/>
  <c r="E9"/>
  <c r="B9"/>
  <c r="D5"/>
  <c r="E13" i="112"/>
  <c r="B13"/>
  <c r="E12"/>
  <c r="B12"/>
  <c r="E11"/>
  <c r="B11"/>
  <c r="E10"/>
  <c r="B10"/>
  <c r="E9"/>
  <c r="B9"/>
  <c r="D5"/>
  <c r="E13" i="111"/>
  <c r="B13"/>
  <c r="E12"/>
  <c r="B12"/>
  <c r="E11"/>
  <c r="B11"/>
  <c r="E10"/>
  <c r="B10"/>
  <c r="E9"/>
  <c r="B9"/>
  <c r="D5"/>
  <c r="E13" i="110"/>
  <c r="B13"/>
  <c r="E12"/>
  <c r="B12"/>
  <c r="E11"/>
  <c r="B11"/>
  <c r="E10"/>
  <c r="B10"/>
  <c r="E9"/>
  <c r="B9"/>
  <c r="D5"/>
  <c r="E13" i="109"/>
  <c r="B13"/>
  <c r="E12"/>
  <c r="B12"/>
  <c r="E11"/>
  <c r="B11"/>
  <c r="E10"/>
  <c r="B10"/>
  <c r="E9"/>
  <c r="B9"/>
  <c r="D5"/>
  <c r="E13" i="108"/>
  <c r="B13"/>
  <c r="E12"/>
  <c r="B12"/>
  <c r="E11"/>
  <c r="B11"/>
  <c r="E10"/>
  <c r="B10"/>
  <c r="E9"/>
  <c r="B9"/>
  <c r="D5"/>
  <c r="E13" i="107"/>
  <c r="B13"/>
  <c r="E12"/>
  <c r="B12"/>
  <c r="E11"/>
  <c r="B11"/>
  <c r="E10"/>
  <c r="B10"/>
  <c r="E9"/>
  <c r="B9"/>
  <c r="D5"/>
  <c r="E13" i="106"/>
  <c r="B13"/>
  <c r="E12"/>
  <c r="B12"/>
  <c r="E11"/>
  <c r="B11"/>
  <c r="E10"/>
  <c r="B10"/>
  <c r="E9"/>
  <c r="B9"/>
  <c r="D5"/>
  <c r="E13" i="105"/>
  <c r="B13"/>
  <c r="E12"/>
  <c r="B12"/>
  <c r="E11"/>
  <c r="B11"/>
  <c r="E10"/>
  <c r="B10"/>
  <c r="E9"/>
  <c r="B9"/>
  <c r="D5"/>
  <c r="E13" i="104"/>
  <c r="B13"/>
  <c r="E12"/>
  <c r="B12"/>
  <c r="E11"/>
  <c r="B11"/>
  <c r="E10"/>
  <c r="B10"/>
  <c r="E9"/>
  <c r="B9"/>
  <c r="D5"/>
  <c r="E13" i="103"/>
  <c r="B13"/>
  <c r="E12"/>
  <c r="B12"/>
  <c r="E11"/>
  <c r="B11"/>
  <c r="E10"/>
  <c r="B10"/>
  <c r="E9"/>
  <c r="B9"/>
  <c r="D5"/>
  <c r="E13" i="102"/>
  <c r="B13"/>
  <c r="E12"/>
  <c r="B12"/>
  <c r="E11"/>
  <c r="B11"/>
  <c r="E10"/>
  <c r="B10"/>
  <c r="E9"/>
  <c r="B9"/>
  <c r="D5"/>
  <c r="E13" i="101"/>
  <c r="B13"/>
  <c r="E12"/>
  <c r="B12"/>
  <c r="E11"/>
  <c r="B11"/>
  <c r="E10"/>
  <c r="B10"/>
  <c r="E9"/>
  <c r="B9"/>
  <c r="C15" s="1"/>
  <c r="D5"/>
  <c r="E13" i="100"/>
  <c r="B13"/>
  <c r="E12"/>
  <c r="B12"/>
  <c r="E11"/>
  <c r="B11"/>
  <c r="E10"/>
  <c r="B10"/>
  <c r="E9"/>
  <c r="B9"/>
  <c r="D5"/>
  <c r="E13" i="99"/>
  <c r="B13"/>
  <c r="E12"/>
  <c r="B12"/>
  <c r="E11"/>
  <c r="B11"/>
  <c r="E10"/>
  <c r="B10"/>
  <c r="E9"/>
  <c r="B9"/>
  <c r="C15" s="1"/>
  <c r="D5"/>
  <c r="E13" i="98"/>
  <c r="B13"/>
  <c r="E12"/>
  <c r="B12"/>
  <c r="E11"/>
  <c r="B11"/>
  <c r="E10"/>
  <c r="B10"/>
  <c r="E9"/>
  <c r="B9"/>
  <c r="D5"/>
  <c r="E13" i="97"/>
  <c r="B13"/>
  <c r="E12"/>
  <c r="B12"/>
  <c r="E11"/>
  <c r="B11"/>
  <c r="E10"/>
  <c r="B10"/>
  <c r="E9"/>
  <c r="B9"/>
  <c r="C15" s="1"/>
  <c r="D5"/>
  <c r="E13" i="96"/>
  <c r="B13"/>
  <c r="E12"/>
  <c r="B12"/>
  <c r="E11"/>
  <c r="B11"/>
  <c r="E10"/>
  <c r="B10"/>
  <c r="E9"/>
  <c r="B9"/>
  <c r="D5"/>
  <c r="E13" i="95"/>
  <c r="B13"/>
  <c r="E12"/>
  <c r="B12"/>
  <c r="E11"/>
  <c r="B11"/>
  <c r="E10"/>
  <c r="B10"/>
  <c r="E9"/>
  <c r="B9"/>
  <c r="C15" s="1"/>
  <c r="D5"/>
  <c r="E13" i="94"/>
  <c r="B13"/>
  <c r="E12"/>
  <c r="B12"/>
  <c r="E11"/>
  <c r="B11"/>
  <c r="E10"/>
  <c r="B10"/>
  <c r="E9"/>
  <c r="B9"/>
  <c r="D5"/>
  <c r="E13" i="93"/>
  <c r="B13"/>
  <c r="E12"/>
  <c r="B12"/>
  <c r="E11"/>
  <c r="B11"/>
  <c r="E10"/>
  <c r="B10"/>
  <c r="E9"/>
  <c r="B9"/>
  <c r="C15" s="1"/>
  <c r="D5"/>
  <c r="E13" i="92"/>
  <c r="B13"/>
  <c r="E12"/>
  <c r="B12"/>
  <c r="E11"/>
  <c r="B11"/>
  <c r="E10"/>
  <c r="B10"/>
  <c r="E9"/>
  <c r="B9"/>
  <c r="D5"/>
  <c r="E13" i="91"/>
  <c r="B13"/>
  <c r="E12"/>
  <c r="B12"/>
  <c r="E11"/>
  <c r="B11"/>
  <c r="E10"/>
  <c r="B10"/>
  <c r="E9"/>
  <c r="B9"/>
  <c r="C15" s="1"/>
  <c r="D5"/>
  <c r="E13" i="90"/>
  <c r="B13"/>
  <c r="E12"/>
  <c r="B12"/>
  <c r="E11"/>
  <c r="B11"/>
  <c r="E10"/>
  <c r="B10"/>
  <c r="E9"/>
  <c r="B9"/>
  <c r="D5"/>
  <c r="E13" i="89"/>
  <c r="B13"/>
  <c r="E12"/>
  <c r="B12"/>
  <c r="E11"/>
  <c r="B11"/>
  <c r="E10"/>
  <c r="B10"/>
  <c r="E9"/>
  <c r="B9"/>
  <c r="C15" s="1"/>
  <c r="D5"/>
  <c r="E13" i="88"/>
  <c r="B13"/>
  <c r="E12"/>
  <c r="B12"/>
  <c r="E11"/>
  <c r="B11"/>
  <c r="E10"/>
  <c r="B10"/>
  <c r="E9"/>
  <c r="B9"/>
  <c r="D5"/>
  <c r="E13" i="87"/>
  <c r="B13"/>
  <c r="E12"/>
  <c r="B12"/>
  <c r="E11"/>
  <c r="B11"/>
  <c r="E10"/>
  <c r="B10"/>
  <c r="E9"/>
  <c r="B9"/>
  <c r="C15" s="1"/>
  <c r="D5"/>
  <c r="E13" i="86"/>
  <c r="B13"/>
  <c r="E12"/>
  <c r="B12"/>
  <c r="E11"/>
  <c r="B11"/>
  <c r="E10"/>
  <c r="B10"/>
  <c r="E9"/>
  <c r="B9"/>
  <c r="D5"/>
  <c r="E13" i="85"/>
  <c r="B13"/>
  <c r="E12"/>
  <c r="B12"/>
  <c r="E11"/>
  <c r="B11"/>
  <c r="E10"/>
  <c r="B10"/>
  <c r="E9"/>
  <c r="B9"/>
  <c r="C15" s="1"/>
  <c r="D5"/>
  <c r="E13" i="84"/>
  <c r="B13"/>
  <c r="E12"/>
  <c r="B12"/>
  <c r="E11"/>
  <c r="B11"/>
  <c r="E10"/>
  <c r="B10"/>
  <c r="E9"/>
  <c r="B9"/>
  <c r="D5"/>
  <c r="E13" i="83"/>
  <c r="B13"/>
  <c r="E12"/>
  <c r="B12"/>
  <c r="E11"/>
  <c r="B11"/>
  <c r="E10"/>
  <c r="B10"/>
  <c r="E9"/>
  <c r="B9"/>
  <c r="C15" s="1"/>
  <c r="D5"/>
  <c r="E13" i="82"/>
  <c r="B13"/>
  <c r="E12"/>
  <c r="B12"/>
  <c r="E11"/>
  <c r="B11"/>
  <c r="E10"/>
  <c r="B10"/>
  <c r="E9"/>
  <c r="B9"/>
  <c r="D5"/>
  <c r="E13" i="81"/>
  <c r="B13"/>
  <c r="E12"/>
  <c r="B12"/>
  <c r="E11"/>
  <c r="B11"/>
  <c r="E10"/>
  <c r="B10"/>
  <c r="E9"/>
  <c r="B9"/>
  <c r="C15" s="1"/>
  <c r="D5"/>
  <c r="E13" i="80"/>
  <c r="B13"/>
  <c r="E12"/>
  <c r="B12"/>
  <c r="E11"/>
  <c r="B11"/>
  <c r="E10"/>
  <c r="B10"/>
  <c r="E9"/>
  <c r="B9"/>
  <c r="D5"/>
  <c r="E13" i="79"/>
  <c r="B13"/>
  <c r="E12"/>
  <c r="B12"/>
  <c r="E11"/>
  <c r="B11"/>
  <c r="E10"/>
  <c r="B10"/>
  <c r="E9"/>
  <c r="B9"/>
  <c r="C15" s="1"/>
  <c r="D5"/>
  <c r="E13" i="78"/>
  <c r="B13"/>
  <c r="E12"/>
  <c r="B12"/>
  <c r="E11"/>
  <c r="B11"/>
  <c r="E10"/>
  <c r="B10"/>
  <c r="E9"/>
  <c r="B9"/>
  <c r="D5"/>
  <c r="E13" i="77"/>
  <c r="B13"/>
  <c r="E12"/>
  <c r="B12"/>
  <c r="E11"/>
  <c r="B11"/>
  <c r="E10"/>
  <c r="B10"/>
  <c r="E9"/>
  <c r="B9"/>
  <c r="C15" s="1"/>
  <c r="D5"/>
  <c r="E13" i="76"/>
  <c r="B13"/>
  <c r="E12"/>
  <c r="B12"/>
  <c r="E11"/>
  <c r="B11"/>
  <c r="E10"/>
  <c r="B10"/>
  <c r="E9"/>
  <c r="B9"/>
  <c r="D5"/>
  <c r="E13" i="75"/>
  <c r="B13"/>
  <c r="E12"/>
  <c r="B12"/>
  <c r="E11"/>
  <c r="B11"/>
  <c r="E10"/>
  <c r="B10"/>
  <c r="E9"/>
  <c r="B9"/>
  <c r="C15" s="1"/>
  <c r="D5"/>
  <c r="E13" i="74"/>
  <c r="B13"/>
  <c r="E12"/>
  <c r="B12"/>
  <c r="E11"/>
  <c r="B11"/>
  <c r="E10"/>
  <c r="B10"/>
  <c r="E9"/>
  <c r="B9"/>
  <c r="D5"/>
  <c r="E13" i="73"/>
  <c r="B13"/>
  <c r="E12"/>
  <c r="B12"/>
  <c r="E11"/>
  <c r="B11"/>
  <c r="E10"/>
  <c r="B10"/>
  <c r="E9"/>
  <c r="B9"/>
  <c r="C15" s="1"/>
  <c r="D5"/>
  <c r="E13" i="72"/>
  <c r="B13"/>
  <c r="E12"/>
  <c r="B12"/>
  <c r="E11"/>
  <c r="B11"/>
  <c r="E10"/>
  <c r="B10"/>
  <c r="E9"/>
  <c r="B9"/>
  <c r="D5"/>
  <c r="E13" i="71"/>
  <c r="B13"/>
  <c r="E12"/>
  <c r="B12"/>
  <c r="E11"/>
  <c r="B11"/>
  <c r="E10"/>
  <c r="B10"/>
  <c r="E9"/>
  <c r="B9"/>
  <c r="C15" s="1"/>
  <c r="D5"/>
  <c r="E13" i="70"/>
  <c r="B13"/>
  <c r="E12"/>
  <c r="B12"/>
  <c r="E11"/>
  <c r="B11"/>
  <c r="E10"/>
  <c r="B10"/>
  <c r="E9"/>
  <c r="B9"/>
  <c r="D5"/>
  <c r="E13" i="69"/>
  <c r="B13"/>
  <c r="E12"/>
  <c r="B12"/>
  <c r="E11"/>
  <c r="B11"/>
  <c r="E10"/>
  <c r="B10"/>
  <c r="E9"/>
  <c r="B9"/>
  <c r="C15" s="1"/>
  <c r="D5"/>
  <c r="E13" i="68"/>
  <c r="B13"/>
  <c r="E12"/>
  <c r="B12"/>
  <c r="E11"/>
  <c r="B11"/>
  <c r="E10"/>
  <c r="B10"/>
  <c r="E9"/>
  <c r="B9"/>
  <c r="D5"/>
  <c r="E13" i="67"/>
  <c r="B13"/>
  <c r="E12"/>
  <c r="B12"/>
  <c r="E11"/>
  <c r="B11"/>
  <c r="E10"/>
  <c r="B10"/>
  <c r="E9"/>
  <c r="B9"/>
  <c r="C15" s="1"/>
  <c r="D5"/>
  <c r="E13" i="66"/>
  <c r="B13"/>
  <c r="E12"/>
  <c r="B12"/>
  <c r="E11"/>
  <c r="B11"/>
  <c r="E10"/>
  <c r="B10"/>
  <c r="E9"/>
  <c r="B9"/>
  <c r="D5"/>
  <c r="E13" i="65"/>
  <c r="B13"/>
  <c r="E12"/>
  <c r="B12"/>
  <c r="E11"/>
  <c r="B11"/>
  <c r="E10"/>
  <c r="B10"/>
  <c r="E9"/>
  <c r="B9"/>
  <c r="C15" s="1"/>
  <c r="D5"/>
  <c r="E13" i="64"/>
  <c r="B13"/>
  <c r="E12"/>
  <c r="B12"/>
  <c r="E11"/>
  <c r="B11"/>
  <c r="E10"/>
  <c r="B10"/>
  <c r="E9"/>
  <c r="B9"/>
  <c r="D5"/>
  <c r="E13" i="63"/>
  <c r="B13"/>
  <c r="E12"/>
  <c r="B12"/>
  <c r="E11"/>
  <c r="B11"/>
  <c r="E10"/>
  <c r="B10"/>
  <c r="E9"/>
  <c r="B9"/>
  <c r="C15" s="1"/>
  <c r="D5"/>
  <c r="E13" i="62"/>
  <c r="B13"/>
  <c r="E12"/>
  <c r="B12"/>
  <c r="E11"/>
  <c r="B11"/>
  <c r="E10"/>
  <c r="B10"/>
  <c r="E9"/>
  <c r="B9"/>
  <c r="D5"/>
  <c r="E13" i="61"/>
  <c r="B13"/>
  <c r="E12"/>
  <c r="B12"/>
  <c r="E11"/>
  <c r="B11"/>
  <c r="E10"/>
  <c r="B10"/>
  <c r="E9"/>
  <c r="B9"/>
  <c r="C15" s="1"/>
  <c r="D5"/>
  <c r="E13" i="60"/>
  <c r="B13"/>
  <c r="E12"/>
  <c r="B12"/>
  <c r="E11"/>
  <c r="B11"/>
  <c r="E10"/>
  <c r="B10"/>
  <c r="E9"/>
  <c r="B9"/>
  <c r="D5"/>
  <c r="E13" i="59"/>
  <c r="B13"/>
  <c r="E12"/>
  <c r="B12"/>
  <c r="E11"/>
  <c r="B11"/>
  <c r="E10"/>
  <c r="B10"/>
  <c r="E9"/>
  <c r="B9"/>
  <c r="C15" s="1"/>
  <c r="D5"/>
  <c r="E13" i="58"/>
  <c r="B13"/>
  <c r="E12"/>
  <c r="B12"/>
  <c r="E11"/>
  <c r="B11"/>
  <c r="E10"/>
  <c r="B10"/>
  <c r="E9"/>
  <c r="B9"/>
  <c r="D5"/>
  <c r="E13" i="57"/>
  <c r="B13"/>
  <c r="E12"/>
  <c r="B12"/>
  <c r="E11"/>
  <c r="B11"/>
  <c r="E10"/>
  <c r="B10"/>
  <c r="E9"/>
  <c r="B9"/>
  <c r="C15" s="1"/>
  <c r="D5"/>
  <c r="E13" i="56"/>
  <c r="B13"/>
  <c r="E12"/>
  <c r="B12"/>
  <c r="E11"/>
  <c r="B11"/>
  <c r="E10"/>
  <c r="B10"/>
  <c r="E9"/>
  <c r="B9"/>
  <c r="D5"/>
  <c r="E13" i="55"/>
  <c r="B13"/>
  <c r="E12"/>
  <c r="B12"/>
  <c r="E11"/>
  <c r="B11"/>
  <c r="E10"/>
  <c r="B10"/>
  <c r="E9"/>
  <c r="B9"/>
  <c r="C15" s="1"/>
  <c r="D5"/>
  <c r="E13" i="54"/>
  <c r="B13"/>
  <c r="E12"/>
  <c r="B12"/>
  <c r="E11"/>
  <c r="B11"/>
  <c r="E10"/>
  <c r="B10"/>
  <c r="E9"/>
  <c r="B9"/>
  <c r="D5"/>
  <c r="E13" i="53"/>
  <c r="B13"/>
  <c r="E12"/>
  <c r="B12"/>
  <c r="E11"/>
  <c r="B11"/>
  <c r="E10"/>
  <c r="B10"/>
  <c r="E9"/>
  <c r="B9"/>
  <c r="C15" s="1"/>
  <c r="D5"/>
  <c r="E13" i="52"/>
  <c r="B13"/>
  <c r="E12"/>
  <c r="B12"/>
  <c r="E11"/>
  <c r="B11"/>
  <c r="E10"/>
  <c r="B10"/>
  <c r="E9"/>
  <c r="B9"/>
  <c r="D5"/>
  <c r="E13" i="51"/>
  <c r="B13"/>
  <c r="E12"/>
  <c r="B12"/>
  <c r="E11"/>
  <c r="B11"/>
  <c r="E10"/>
  <c r="B10"/>
  <c r="E9"/>
  <c r="B9"/>
  <c r="C15" s="1"/>
  <c r="D5"/>
  <c r="E13" i="50"/>
  <c r="B13"/>
  <c r="E12"/>
  <c r="B12"/>
  <c r="E11"/>
  <c r="B11"/>
  <c r="E10"/>
  <c r="B10"/>
  <c r="E9"/>
  <c r="B9"/>
  <c r="D5"/>
  <c r="E13" i="49"/>
  <c r="B13"/>
  <c r="E12"/>
  <c r="B12"/>
  <c r="E11"/>
  <c r="B11"/>
  <c r="E10"/>
  <c r="B10"/>
  <c r="E9"/>
  <c r="B9"/>
  <c r="D5"/>
  <c r="E13" i="48"/>
  <c r="B13"/>
  <c r="E12"/>
  <c r="B12"/>
  <c r="E11"/>
  <c r="B11"/>
  <c r="E10"/>
  <c r="B10"/>
  <c r="E9"/>
  <c r="B9"/>
  <c r="D5"/>
  <c r="E13" i="47"/>
  <c r="B13"/>
  <c r="E12"/>
  <c r="B12"/>
  <c r="E11"/>
  <c r="B11"/>
  <c r="E10"/>
  <c r="B10"/>
  <c r="E9"/>
  <c r="B9"/>
  <c r="D5"/>
  <c r="E13" i="46"/>
  <c r="B13"/>
  <c r="E12"/>
  <c r="B12"/>
  <c r="E11"/>
  <c r="B11"/>
  <c r="E10"/>
  <c r="B10"/>
  <c r="E9"/>
  <c r="B9"/>
  <c r="D5"/>
  <c r="E13" i="45"/>
  <c r="B13"/>
  <c r="E12"/>
  <c r="B12"/>
  <c r="E11"/>
  <c r="B11"/>
  <c r="E10"/>
  <c r="B10"/>
  <c r="E9"/>
  <c r="B9"/>
  <c r="D5"/>
  <c r="E13" i="44"/>
  <c r="B13"/>
  <c r="E12"/>
  <c r="B12"/>
  <c r="E11"/>
  <c r="B11"/>
  <c r="E10"/>
  <c r="B10"/>
  <c r="E9"/>
  <c r="B9"/>
  <c r="D5"/>
  <c r="E13" i="43"/>
  <c r="B13"/>
  <c r="E12"/>
  <c r="B12"/>
  <c r="E11"/>
  <c r="B11"/>
  <c r="E10"/>
  <c r="B10"/>
  <c r="E9"/>
  <c r="B9"/>
  <c r="D5"/>
  <c r="E13" i="42"/>
  <c r="B13"/>
  <c r="E12"/>
  <c r="B12"/>
  <c r="E11"/>
  <c r="B11"/>
  <c r="E10"/>
  <c r="B10"/>
  <c r="E9"/>
  <c r="B9"/>
  <c r="D5"/>
  <c r="E13" i="41"/>
  <c r="B13"/>
  <c r="E12"/>
  <c r="B12"/>
  <c r="E11"/>
  <c r="B11"/>
  <c r="E10"/>
  <c r="B10"/>
  <c r="E9"/>
  <c r="B9"/>
  <c r="D5"/>
  <c r="E13" i="40"/>
  <c r="B13"/>
  <c r="E12"/>
  <c r="B12"/>
  <c r="E11"/>
  <c r="B11"/>
  <c r="E10"/>
  <c r="B10"/>
  <c r="E9"/>
  <c r="B9"/>
  <c r="D5"/>
  <c r="E13" i="39"/>
  <c r="B13"/>
  <c r="E12"/>
  <c r="B12"/>
  <c r="E11"/>
  <c r="B11"/>
  <c r="E10"/>
  <c r="B10"/>
  <c r="E9"/>
  <c r="B9"/>
  <c r="D5"/>
  <c r="E13" i="38"/>
  <c r="B13"/>
  <c r="E12"/>
  <c r="B12"/>
  <c r="E11"/>
  <c r="B11"/>
  <c r="E10"/>
  <c r="B10"/>
  <c r="E9"/>
  <c r="B9"/>
  <c r="D5"/>
  <c r="E13" i="37"/>
  <c r="B13"/>
  <c r="E12"/>
  <c r="B12"/>
  <c r="E11"/>
  <c r="B11"/>
  <c r="E10"/>
  <c r="B10"/>
  <c r="E9"/>
  <c r="B9"/>
  <c r="D5"/>
  <c r="E13" i="36"/>
  <c r="B13"/>
  <c r="E12"/>
  <c r="B12"/>
  <c r="E11"/>
  <c r="B11"/>
  <c r="E10"/>
  <c r="B10"/>
  <c r="E9"/>
  <c r="B9"/>
  <c r="D5"/>
  <c r="E13" i="35"/>
  <c r="B13"/>
  <c r="E12"/>
  <c r="B12"/>
  <c r="E11"/>
  <c r="B11"/>
  <c r="E10"/>
  <c r="B10"/>
  <c r="E9"/>
  <c r="B9"/>
  <c r="D5"/>
  <c r="E13" i="34"/>
  <c r="B13"/>
  <c r="E12"/>
  <c r="B12"/>
  <c r="E11"/>
  <c r="B11"/>
  <c r="E10"/>
  <c r="B10"/>
  <c r="E9"/>
  <c r="B9"/>
  <c r="D5"/>
  <c r="E13" i="33"/>
  <c r="B13"/>
  <c r="E12"/>
  <c r="B12"/>
  <c r="E11"/>
  <c r="B11"/>
  <c r="E10"/>
  <c r="B10"/>
  <c r="E9"/>
  <c r="B9"/>
  <c r="D5"/>
  <c r="E13" i="32"/>
  <c r="B13"/>
  <c r="E12"/>
  <c r="B12"/>
  <c r="E11"/>
  <c r="B11"/>
  <c r="E10"/>
  <c r="B10"/>
  <c r="E9"/>
  <c r="B9"/>
  <c r="D5"/>
  <c r="E13" i="31"/>
  <c r="B13"/>
  <c r="E12"/>
  <c r="B12"/>
  <c r="E11"/>
  <c r="B11"/>
  <c r="E10"/>
  <c r="B10"/>
  <c r="E9"/>
  <c r="B9"/>
  <c r="D5"/>
  <c r="E13" i="30"/>
  <c r="B13"/>
  <c r="E12"/>
  <c r="B12"/>
  <c r="E11"/>
  <c r="B11"/>
  <c r="E10"/>
  <c r="B10"/>
  <c r="E9"/>
  <c r="B9"/>
  <c r="D5"/>
  <c r="E13" i="29"/>
  <c r="B13"/>
  <c r="E12"/>
  <c r="B12"/>
  <c r="E11"/>
  <c r="B11"/>
  <c r="E10"/>
  <c r="B10"/>
  <c r="E9"/>
  <c r="B9"/>
  <c r="D5"/>
  <c r="E13" i="28"/>
  <c r="B13"/>
  <c r="E12"/>
  <c r="B12"/>
  <c r="E11"/>
  <c r="B11"/>
  <c r="E10"/>
  <c r="B10"/>
  <c r="E9"/>
  <c r="B9"/>
  <c r="D5"/>
  <c r="E13" i="27"/>
  <c r="B13"/>
  <c r="E12"/>
  <c r="B12"/>
  <c r="E11"/>
  <c r="B11"/>
  <c r="E10"/>
  <c r="B10"/>
  <c r="E9"/>
  <c r="B9"/>
  <c r="D5"/>
  <c r="E13" i="26"/>
  <c r="B13"/>
  <c r="E12"/>
  <c r="B12"/>
  <c r="E11"/>
  <c r="B11"/>
  <c r="E10"/>
  <c r="B10"/>
  <c r="E9"/>
  <c r="B9"/>
  <c r="D5"/>
  <c r="E13" i="25"/>
  <c r="B13"/>
  <c r="E12"/>
  <c r="B12"/>
  <c r="E11"/>
  <c r="B11"/>
  <c r="E10"/>
  <c r="B10"/>
  <c r="E9"/>
  <c r="B9"/>
  <c r="D5"/>
  <c r="E13" i="24"/>
  <c r="B13"/>
  <c r="E12"/>
  <c r="B12"/>
  <c r="E11"/>
  <c r="B11"/>
  <c r="E10"/>
  <c r="B10"/>
  <c r="E9"/>
  <c r="B9"/>
  <c r="D5"/>
  <c r="E13" i="23"/>
  <c r="B13"/>
  <c r="E12"/>
  <c r="B12"/>
  <c r="E11"/>
  <c r="B11"/>
  <c r="E10"/>
  <c r="B10"/>
  <c r="E9"/>
  <c r="B9"/>
  <c r="D5"/>
  <c r="E13" i="22"/>
  <c r="B13"/>
  <c r="E12"/>
  <c r="B12"/>
  <c r="E11"/>
  <c r="B11"/>
  <c r="E10"/>
  <c r="B10"/>
  <c r="E9"/>
  <c r="B9"/>
  <c r="D5"/>
  <c r="E13" i="21"/>
  <c r="B13"/>
  <c r="E12"/>
  <c r="B12"/>
  <c r="E11"/>
  <c r="B11"/>
  <c r="E10"/>
  <c r="B10"/>
  <c r="E9"/>
  <c r="B9"/>
  <c r="D5"/>
  <c r="E13" i="20"/>
  <c r="B13"/>
  <c r="E12"/>
  <c r="B12"/>
  <c r="E11"/>
  <c r="B11"/>
  <c r="E10"/>
  <c r="B10"/>
  <c r="E9"/>
  <c r="B9"/>
  <c r="D5"/>
  <c r="E13" i="19"/>
  <c r="B13"/>
  <c r="E12"/>
  <c r="B12"/>
  <c r="E11"/>
  <c r="B11"/>
  <c r="E10"/>
  <c r="B10"/>
  <c r="E9"/>
  <c r="B9"/>
  <c r="D5"/>
  <c r="E13" i="18"/>
  <c r="B13"/>
  <c r="E12"/>
  <c r="B12"/>
  <c r="E11"/>
  <c r="B11"/>
  <c r="E10"/>
  <c r="B10"/>
  <c r="E9"/>
  <c r="B9"/>
  <c r="D5"/>
  <c r="E13" i="17"/>
  <c r="B13"/>
  <c r="E12"/>
  <c r="B12"/>
  <c r="E11"/>
  <c r="B11"/>
  <c r="E10"/>
  <c r="B10"/>
  <c r="E9"/>
  <c r="B9"/>
  <c r="D5"/>
  <c r="E13" i="16"/>
  <c r="B13"/>
  <c r="E12"/>
  <c r="B12"/>
  <c r="E11"/>
  <c r="B11"/>
  <c r="E10"/>
  <c r="B10"/>
  <c r="E9"/>
  <c r="B9"/>
  <c r="D5"/>
  <c r="E13" i="15"/>
  <c r="B13"/>
  <c r="E12"/>
  <c r="B12"/>
  <c r="E11"/>
  <c r="B11"/>
  <c r="E10"/>
  <c r="B10"/>
  <c r="E9"/>
  <c r="B9"/>
  <c r="D5"/>
  <c r="E13" i="14"/>
  <c r="B13"/>
  <c r="E12"/>
  <c r="B12"/>
  <c r="E11"/>
  <c r="B11"/>
  <c r="E10"/>
  <c r="B10"/>
  <c r="E9"/>
  <c r="B9"/>
  <c r="D5"/>
  <c r="E13" i="13"/>
  <c r="B13"/>
  <c r="E12"/>
  <c r="B12"/>
  <c r="E11"/>
  <c r="B11"/>
  <c r="E10"/>
  <c r="B10"/>
  <c r="E9"/>
  <c r="B9"/>
  <c r="D5"/>
  <c r="E13" i="12"/>
  <c r="B13"/>
  <c r="E12"/>
  <c r="B12"/>
  <c r="E11"/>
  <c r="B11"/>
  <c r="E10"/>
  <c r="B10"/>
  <c r="E9"/>
  <c r="B9"/>
  <c r="D5"/>
  <c r="E13" i="11"/>
  <c r="B13"/>
  <c r="E12"/>
  <c r="B12"/>
  <c r="E11"/>
  <c r="B11"/>
  <c r="E10"/>
  <c r="B10"/>
  <c r="E9"/>
  <c r="B9"/>
  <c r="D5"/>
  <c r="E13" i="10"/>
  <c r="B13"/>
  <c r="E12"/>
  <c r="B12"/>
  <c r="E11"/>
  <c r="B11"/>
  <c r="E10"/>
  <c r="B10"/>
  <c r="E9"/>
  <c r="B9"/>
  <c r="D5"/>
  <c r="E13" i="9"/>
  <c r="B13"/>
  <c r="E12"/>
  <c r="B12"/>
  <c r="E11"/>
  <c r="B11"/>
  <c r="E10"/>
  <c r="B10"/>
  <c r="E9"/>
  <c r="B9"/>
  <c r="D5"/>
  <c r="E13" i="8"/>
  <c r="B13"/>
  <c r="E12"/>
  <c r="B12"/>
  <c r="E11"/>
  <c r="B11"/>
  <c r="E10"/>
  <c r="B10"/>
  <c r="E9"/>
  <c r="B9"/>
  <c r="D5"/>
  <c r="E13" i="7"/>
  <c r="B13"/>
  <c r="E12"/>
  <c r="B12"/>
  <c r="E11"/>
  <c r="B11"/>
  <c r="E10"/>
  <c r="B10"/>
  <c r="E9"/>
  <c r="B9"/>
  <c r="D5"/>
  <c r="E13" i="6"/>
  <c r="B13"/>
  <c r="E12"/>
  <c r="B12"/>
  <c r="E11"/>
  <c r="B11"/>
  <c r="E10"/>
  <c r="B10"/>
  <c r="E9"/>
  <c r="B9"/>
  <c r="D5"/>
  <c r="E13" i="5"/>
  <c r="B13"/>
  <c r="E12"/>
  <c r="B12"/>
  <c r="E11"/>
  <c r="B11"/>
  <c r="E10"/>
  <c r="B10"/>
  <c r="E9"/>
  <c r="B9"/>
  <c r="D5"/>
  <c r="F10" i="1"/>
  <c r="F12"/>
  <c r="F13"/>
  <c r="E9"/>
  <c r="F9" s="1"/>
  <c r="B10"/>
  <c r="C10" s="1"/>
  <c r="B11"/>
  <c r="C11" s="1"/>
  <c r="B12"/>
  <c r="C13"/>
  <c r="B9"/>
  <c r="C9" s="1"/>
  <c r="D5"/>
  <c r="F11"/>
  <c r="C12"/>
  <c r="C15" i="86" l="1"/>
  <c r="C15" i="88"/>
  <c r="C15" i="90"/>
  <c r="C15" i="92"/>
  <c r="C15" i="94"/>
  <c r="C15" i="96"/>
  <c r="C15" i="98"/>
  <c r="C15" i="100"/>
  <c r="C15" i="102"/>
  <c r="C15" i="104"/>
  <c r="C15" i="106"/>
  <c r="C15" i="108"/>
  <c r="C15" i="110"/>
  <c r="C15" i="112"/>
  <c r="C15" i="142"/>
  <c r="C15" i="144"/>
  <c r="C15" i="146"/>
  <c r="C15" i="148"/>
  <c r="C15" i="150"/>
  <c r="C15" i="152"/>
  <c r="C15" i="154"/>
  <c r="C15" i="156"/>
  <c r="C15" i="158"/>
  <c r="C15" i="160"/>
  <c r="C15" i="162"/>
  <c r="C15" i="222"/>
  <c r="C15" i="224"/>
  <c r="C15" i="226"/>
  <c r="C15" i="228"/>
  <c r="C15" i="236"/>
  <c r="C15" i="238"/>
  <c r="C15" i="240"/>
  <c r="C15" i="242"/>
  <c r="C15" i="244"/>
  <c r="C15" i="246"/>
  <c r="C15" i="248"/>
  <c r="C15" i="250"/>
  <c r="C15" i="252"/>
  <c r="C15" i="254"/>
  <c r="C15" i="167"/>
  <c r="C15" i="230"/>
  <c r="C15" i="232"/>
  <c r="C15" i="234"/>
  <c r="C15" i="120"/>
  <c r="C15" i="122"/>
  <c r="C15" i="124"/>
  <c r="C15" i="126"/>
  <c r="C15" i="128"/>
  <c r="C15" i="136"/>
  <c r="C15" i="138"/>
  <c r="C15" i="140"/>
  <c r="C15" i="164"/>
  <c r="C15" i="166"/>
  <c r="C15" i="168"/>
  <c r="C15" i="170"/>
  <c r="C15" i="172"/>
  <c r="C15" i="174"/>
  <c r="C15" i="176"/>
  <c r="C15" i="178"/>
  <c r="C15" i="180"/>
  <c r="C15" i="182"/>
  <c r="C15" i="184"/>
  <c r="C15" i="186"/>
  <c r="C15" i="188"/>
  <c r="C15" i="190"/>
  <c r="C15" i="192"/>
  <c r="C15" i="194"/>
  <c r="C15" i="196"/>
  <c r="C15" i="198"/>
  <c r="C15" i="200"/>
  <c r="C15" i="202"/>
  <c r="C15" i="204"/>
  <c r="C15" i="206"/>
  <c r="C15" i="208"/>
  <c r="C15" i="210"/>
  <c r="C15" i="212"/>
  <c r="C15" i="214"/>
  <c r="C15" i="216"/>
  <c r="C15" i="218"/>
  <c r="C15" i="220"/>
  <c r="C15" i="103"/>
  <c r="C15" i="105"/>
  <c r="C15" i="107"/>
  <c r="C15" i="109"/>
  <c r="C15" i="111"/>
  <c r="C15" i="117"/>
  <c r="C15" i="119"/>
  <c r="C15" i="121"/>
  <c r="C15" i="123"/>
  <c r="C15" i="125"/>
  <c r="C15" i="133"/>
  <c r="C15" i="135"/>
  <c r="C15" i="137"/>
  <c r="C15" i="139"/>
  <c r="C15" i="141"/>
  <c r="C15" i="143"/>
  <c r="C15" i="145"/>
  <c r="C15" i="147"/>
  <c r="C15" i="227"/>
  <c r="C15" i="49"/>
  <c r="C15" i="169"/>
  <c r="C15" i="171"/>
  <c r="C15" i="173"/>
  <c r="C15" i="175"/>
  <c r="C15" i="177"/>
  <c r="C15" i="179"/>
  <c r="C15" i="181"/>
  <c r="C15" i="183"/>
  <c r="C15" i="185"/>
  <c r="C15" i="187"/>
  <c r="C15" i="189"/>
  <c r="C15" i="191"/>
  <c r="C15" i="193"/>
  <c r="C15" i="195"/>
  <c r="C15" i="197"/>
  <c r="C15" i="199"/>
  <c r="C15" i="201"/>
  <c r="C15" i="203"/>
  <c r="C15" i="205"/>
  <c r="C15" i="207"/>
  <c r="C15" i="209"/>
  <c r="C15" i="211"/>
  <c r="C15" i="213"/>
  <c r="C15" i="215"/>
  <c r="C15" i="127"/>
  <c r="C15" i="129"/>
  <c r="C15" i="131"/>
  <c r="C15" i="130"/>
  <c r="C15" i="132"/>
  <c r="C15" i="134"/>
  <c r="C15" i="6"/>
  <c r="C15" i="8"/>
  <c r="C15" i="10"/>
  <c r="C15" i="12"/>
  <c r="C15" i="14"/>
  <c r="C15" i="16"/>
  <c r="C15" i="5"/>
  <c r="C15" i="7"/>
  <c r="C15" i="9"/>
  <c r="C15" i="11"/>
  <c r="C15" i="13"/>
  <c r="C15" i="15"/>
  <c r="C15" i="29"/>
  <c r="C15" i="31"/>
  <c r="C15" i="33"/>
  <c r="C15" i="35"/>
  <c r="C15" i="37"/>
  <c r="C15" i="39"/>
  <c r="C15" i="41"/>
  <c r="C15" i="43"/>
  <c r="C15" i="45"/>
  <c r="C15" i="47"/>
  <c r="C15" i="18"/>
  <c r="C15" i="20"/>
  <c r="C15" i="22"/>
  <c r="C15" i="24"/>
  <c r="C15" i="34"/>
  <c r="C15" i="36"/>
  <c r="C15" i="38"/>
  <c r="C15" i="40"/>
  <c r="C15" i="42"/>
  <c r="C15" i="50"/>
  <c r="C15" i="52"/>
  <c r="C15" i="54"/>
  <c r="C15" i="56"/>
  <c r="C15" i="58"/>
  <c r="C15" i="60"/>
  <c r="C15" i="62"/>
  <c r="C15" i="64"/>
  <c r="C15" i="66"/>
  <c r="C15" i="68"/>
  <c r="C15" i="70"/>
  <c r="C15" i="72"/>
  <c r="C15" i="74"/>
  <c r="C15" i="84"/>
  <c r="C15" i="26"/>
  <c r="C15" i="28"/>
  <c r="C15" i="17"/>
  <c r="C15" i="19"/>
  <c r="C15" i="21"/>
  <c r="C15" i="23"/>
  <c r="C15" i="25"/>
  <c r="C15" i="27"/>
  <c r="C15" i="30"/>
  <c r="C15" i="32"/>
  <c r="C15" i="113"/>
  <c r="C15" i="115"/>
  <c r="C15" i="76"/>
  <c r="C15" i="78"/>
  <c r="C15" i="80"/>
  <c r="C15" i="82"/>
  <c r="C15" i="44"/>
  <c r="C15" i="46"/>
  <c r="C15" i="48"/>
  <c r="C15" i="114"/>
  <c r="C15" i="116"/>
  <c r="C15" i="118"/>
  <c r="C15" i="1"/>
  <c r="F12" i="5"/>
  <c r="F12" i="6" s="1"/>
  <c r="F12" i="7" s="1"/>
  <c r="F12" i="8" s="1"/>
  <c r="F12" i="255" s="1"/>
  <c r="F12" i="9" s="1"/>
  <c r="F12" i="10" s="1"/>
  <c r="F12" i="11" s="1"/>
  <c r="F12" i="12" s="1"/>
  <c r="F12" i="13" s="1"/>
  <c r="F12" i="14" s="1"/>
  <c r="F12" i="15" s="1"/>
  <c r="F12" i="16" s="1"/>
  <c r="F12" i="17" s="1"/>
  <c r="F12" i="18" s="1"/>
  <c r="F12" i="19" s="1"/>
  <c r="F12" i="20" s="1"/>
  <c r="F12" i="21" s="1"/>
  <c r="F12" i="22" s="1"/>
  <c r="F12" i="23" s="1"/>
  <c r="F12" i="24" s="1"/>
  <c r="F12" i="25" s="1"/>
  <c r="F12" i="26" s="1"/>
  <c r="F12" i="27" s="1"/>
  <c r="F12" i="28" s="1"/>
  <c r="F12" i="29" s="1"/>
  <c r="F12" i="30" s="1"/>
  <c r="F12" i="31" s="1"/>
  <c r="F12" i="32" s="1"/>
  <c r="F12" i="33" s="1"/>
  <c r="F12" i="34" s="1"/>
  <c r="F12" i="35" s="1"/>
  <c r="F12" i="36" s="1"/>
  <c r="F12" i="37" s="1"/>
  <c r="F12" i="38" s="1"/>
  <c r="F12" i="39" s="1"/>
  <c r="F12" i="40" s="1"/>
  <c r="F12" i="41" s="1"/>
  <c r="F12" i="42" s="1"/>
  <c r="F12" i="43" s="1"/>
  <c r="F12" i="44" s="1"/>
  <c r="F12" i="45" s="1"/>
  <c r="F12" i="46" s="1"/>
  <c r="F12" i="47" s="1"/>
  <c r="F12" i="48" s="1"/>
  <c r="F12" i="50" s="1"/>
  <c r="F12" i="51" s="1"/>
  <c r="F12" i="52" s="1"/>
  <c r="F12" i="53" s="1"/>
  <c r="F12" i="54" s="1"/>
  <c r="F12" i="55" s="1"/>
  <c r="F12" i="56" s="1"/>
  <c r="F12" i="57" s="1"/>
  <c r="F12" i="58" s="1"/>
  <c r="F12" i="59" s="1"/>
  <c r="F12" i="60" s="1"/>
  <c r="F12" i="61" s="1"/>
  <c r="F12" i="62" s="1"/>
  <c r="F12" i="63" s="1"/>
  <c r="F12" i="64" s="1"/>
  <c r="F12" i="65" s="1"/>
  <c r="F12" i="66" s="1"/>
  <c r="F12" i="67" s="1"/>
  <c r="F12" i="68" s="1"/>
  <c r="F12" i="69" s="1"/>
  <c r="F12" i="70" s="1"/>
  <c r="F12" i="71" s="1"/>
  <c r="F12" i="72" s="1"/>
  <c r="F12" i="73" s="1"/>
  <c r="F12" i="74" s="1"/>
  <c r="F12" i="75" s="1"/>
  <c r="F12" i="76" s="1"/>
  <c r="F12" i="77" s="1"/>
  <c r="F12" i="78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0" s="1"/>
  <c r="F12" i="101" s="1"/>
  <c r="F12" i="102" s="1"/>
  <c r="F12" i="103" s="1"/>
  <c r="F12" i="104" s="1"/>
  <c r="F12" i="105" s="1"/>
  <c r="F12" i="106" s="1"/>
  <c r="F12" i="107" s="1"/>
  <c r="F12" i="108" s="1"/>
  <c r="F12" i="109" s="1"/>
  <c r="F12" i="110" s="1"/>
  <c r="F12" i="111" s="1"/>
  <c r="F12" i="112" s="1"/>
  <c r="F12" i="113" s="1"/>
  <c r="F12" i="114" s="1"/>
  <c r="F12" i="115" s="1"/>
  <c r="F12" i="116" s="1"/>
  <c r="F12" i="117" s="1"/>
  <c r="F12" i="118" s="1"/>
  <c r="F12" i="119" s="1"/>
  <c r="F12" i="120" s="1"/>
  <c r="F12" i="121" s="1"/>
  <c r="F12" i="122" s="1"/>
  <c r="F12" i="123" s="1"/>
  <c r="F12" i="124" s="1"/>
  <c r="F12" i="125" s="1"/>
  <c r="F12" i="126" s="1"/>
  <c r="F12" i="127" s="1"/>
  <c r="F12" i="128" s="1"/>
  <c r="F12" i="130" s="1"/>
  <c r="F12" i="131" s="1"/>
  <c r="F12" i="132" s="1"/>
  <c r="F12" i="133" s="1"/>
  <c r="F12" i="134" s="1"/>
  <c r="F12" i="135" s="1"/>
  <c r="F12" i="136" s="1"/>
  <c r="F12" i="137" s="1"/>
  <c r="F12" i="138" s="1"/>
  <c r="F12" i="139" s="1"/>
  <c r="F12" i="140" s="1"/>
  <c r="F12" i="141" s="1"/>
  <c r="F12" i="142" s="1"/>
  <c r="F12" i="143" s="1"/>
  <c r="F12" i="144" s="1"/>
  <c r="F12" i="145" s="1"/>
  <c r="F12" i="146" s="1"/>
  <c r="F12" i="147" s="1"/>
  <c r="F12" i="148" s="1"/>
  <c r="F12" i="149" s="1"/>
  <c r="F12" i="150" s="1"/>
  <c r="F12" i="151" s="1"/>
  <c r="F12" i="152" s="1"/>
  <c r="F12" i="153" s="1"/>
  <c r="F12" i="154" s="1"/>
  <c r="F12" i="155" s="1"/>
  <c r="F12" i="157" s="1"/>
  <c r="F12" i="158" s="1"/>
  <c r="F12" i="159" s="1"/>
  <c r="F12" i="160" s="1"/>
  <c r="F12" i="161" s="1"/>
  <c r="F12" i="163" s="1"/>
  <c r="F12" i="164" s="1"/>
  <c r="F12" i="165" s="1"/>
  <c r="F12" i="166" s="1"/>
  <c r="F12" i="167" s="1"/>
  <c r="F12" i="168" s="1"/>
  <c r="F12" i="169" s="1"/>
  <c r="F12" i="170" s="1"/>
  <c r="F12" i="171" s="1"/>
  <c r="F12" i="172" s="1"/>
  <c r="F12" i="173" s="1"/>
  <c r="F12" i="174" s="1"/>
  <c r="F12" i="175" s="1"/>
  <c r="F12" i="176" s="1"/>
  <c r="F12" i="177" s="1"/>
  <c r="F12" i="178" s="1"/>
  <c r="F12" i="179" s="1"/>
  <c r="F12" i="180" s="1"/>
  <c r="F12" i="181" s="1"/>
  <c r="F12" i="182" s="1"/>
  <c r="F12" i="183" s="1"/>
  <c r="F12" i="184" s="1"/>
  <c r="F12" i="185" s="1"/>
  <c r="F12" i="186" s="1"/>
  <c r="F12" i="187" s="1"/>
  <c r="F12" i="188" s="1"/>
  <c r="F12" i="189" s="1"/>
  <c r="F12" i="190" s="1"/>
  <c r="F12" i="191" s="1"/>
  <c r="F12" i="192" s="1"/>
  <c r="F12" i="193" s="1"/>
  <c r="F12" i="194" s="1"/>
  <c r="F12" i="195" s="1"/>
  <c r="F12" i="196" s="1"/>
  <c r="F12" i="197" s="1"/>
  <c r="F12" i="198" s="1"/>
  <c r="F12" i="199" s="1"/>
  <c r="F12" i="200" s="1"/>
  <c r="F12" i="201" s="1"/>
  <c r="F12" i="202" s="1"/>
  <c r="F12" i="203" s="1"/>
  <c r="F12" i="204" s="1"/>
  <c r="F12" i="205" s="1"/>
  <c r="F12" i="206" s="1"/>
  <c r="F12" i="207" s="1"/>
  <c r="F12" i="208" s="1"/>
  <c r="F12" i="209" s="1"/>
  <c r="F12" i="210" s="1"/>
  <c r="F12" i="211" s="1"/>
  <c r="F12" i="212" s="1"/>
  <c r="F12" i="213" s="1"/>
  <c r="F12" i="214" s="1"/>
  <c r="F12" i="215" s="1"/>
  <c r="F12" i="216" s="1"/>
  <c r="F12" i="217" s="1"/>
  <c r="F12" i="218" s="1"/>
  <c r="F12" i="219" s="1"/>
  <c r="F12" i="220" s="1"/>
  <c r="F12" i="221" s="1"/>
  <c r="F12" i="222" s="1"/>
  <c r="F12" i="223" s="1"/>
  <c r="F12" i="224" s="1"/>
  <c r="F12" i="225" s="1"/>
  <c r="F12" i="226" s="1"/>
  <c r="F12" i="227" s="1"/>
  <c r="F12" i="228" s="1"/>
  <c r="F12" i="229" s="1"/>
  <c r="F12" i="230" s="1"/>
  <c r="F12" i="231" s="1"/>
  <c r="F12" i="232" s="1"/>
  <c r="F12" i="233" s="1"/>
  <c r="F12" i="234" s="1"/>
  <c r="F12" i="235" s="1"/>
  <c r="F12" i="236" s="1"/>
  <c r="F12" i="237" s="1"/>
  <c r="F12" i="238" s="1"/>
  <c r="F12" i="239" s="1"/>
  <c r="F12" i="240" s="1"/>
  <c r="F12" i="241" s="1"/>
  <c r="F12" i="242" s="1"/>
  <c r="F12" i="243" s="1"/>
  <c r="F12" i="244" s="1"/>
  <c r="F12" i="245" s="1"/>
  <c r="F12" i="246" s="1"/>
  <c r="F12" i="247" s="1"/>
  <c r="F12" i="248" s="1"/>
  <c r="F12" i="249" s="1"/>
  <c r="F12" i="250" s="1"/>
  <c r="F12" i="251" s="1"/>
  <c r="F12" i="252" s="1"/>
  <c r="F12" i="253" s="1"/>
  <c r="F12" i="254" s="1"/>
  <c r="F10" i="5"/>
  <c r="F10" i="6" s="1"/>
  <c r="F10" i="7" s="1"/>
  <c r="F10" i="8" s="1"/>
  <c r="F10" i="255" s="1"/>
  <c r="F10" i="9" s="1"/>
  <c r="F10" i="10" s="1"/>
  <c r="F10" i="11" s="1"/>
  <c r="F10" i="12" s="1"/>
  <c r="F10" i="13" s="1"/>
  <c r="F10" i="14" s="1"/>
  <c r="F10" i="15" s="1"/>
  <c r="F10" i="16" s="1"/>
  <c r="F10" i="17" s="1"/>
  <c r="F10" i="18" s="1"/>
  <c r="F10" i="19" s="1"/>
  <c r="F10" i="20" s="1"/>
  <c r="F10" i="21" s="1"/>
  <c r="F10" i="22" s="1"/>
  <c r="F10" i="23" s="1"/>
  <c r="F10" i="24" s="1"/>
  <c r="F10" i="25" s="1"/>
  <c r="F10" i="26" s="1"/>
  <c r="F10" i="27" s="1"/>
  <c r="F10" i="28" s="1"/>
  <c r="F10" i="29" s="1"/>
  <c r="F10" i="30" s="1"/>
  <c r="F10" i="31" s="1"/>
  <c r="F10" i="32" s="1"/>
  <c r="F10" i="33" s="1"/>
  <c r="F10" i="34" s="1"/>
  <c r="F10" i="35" s="1"/>
  <c r="F10" i="36" s="1"/>
  <c r="F10" i="37" s="1"/>
  <c r="F10" i="38" s="1"/>
  <c r="F10" i="39" s="1"/>
  <c r="F10" i="40" s="1"/>
  <c r="F10" i="41" s="1"/>
  <c r="F10" i="42" s="1"/>
  <c r="F10" i="43" s="1"/>
  <c r="F10" i="44" s="1"/>
  <c r="F10" i="45" s="1"/>
  <c r="F10" i="46" s="1"/>
  <c r="F10" i="47" s="1"/>
  <c r="F10" i="48" s="1"/>
  <c r="F10" i="50" s="1"/>
  <c r="F10" i="51" s="1"/>
  <c r="F10" i="52" s="1"/>
  <c r="F10" i="53" s="1"/>
  <c r="F10" i="54" s="1"/>
  <c r="F10" i="55" s="1"/>
  <c r="F10" i="56" s="1"/>
  <c r="F10" i="57" s="1"/>
  <c r="F10" i="58" s="1"/>
  <c r="F10" i="59" s="1"/>
  <c r="F10" i="60" s="1"/>
  <c r="F10" i="61" s="1"/>
  <c r="F10" i="62" s="1"/>
  <c r="F10" i="63" s="1"/>
  <c r="F10" i="64" s="1"/>
  <c r="F10" i="65" s="1"/>
  <c r="F10" i="66" s="1"/>
  <c r="F10" i="67" s="1"/>
  <c r="F10" i="68" s="1"/>
  <c r="F10" i="69" s="1"/>
  <c r="F10" i="70" s="1"/>
  <c r="F10" i="71" s="1"/>
  <c r="F10" i="72" s="1"/>
  <c r="F10" i="73" s="1"/>
  <c r="F10" i="74" s="1"/>
  <c r="F10" i="75" s="1"/>
  <c r="F10" i="76" s="1"/>
  <c r="F10" i="77" s="1"/>
  <c r="F10" i="78" s="1"/>
  <c r="F10" i="79" s="1"/>
  <c r="F10" i="80" s="1"/>
  <c r="F10" i="81" s="1"/>
  <c r="F10" i="82" s="1"/>
  <c r="F10" i="83" s="1"/>
  <c r="F10" i="84" s="1"/>
  <c r="F10" i="85" s="1"/>
  <c r="F10" i="86" s="1"/>
  <c r="F10" i="87" s="1"/>
  <c r="F10" i="88" s="1"/>
  <c r="F10" i="89" s="1"/>
  <c r="F10" i="90" s="1"/>
  <c r="F10" i="91" s="1"/>
  <c r="F10" i="92" s="1"/>
  <c r="F10" i="93" s="1"/>
  <c r="F10" i="94" s="1"/>
  <c r="F10" i="95" s="1"/>
  <c r="F10" i="96" s="1"/>
  <c r="F10" i="97" s="1"/>
  <c r="F10" i="98" s="1"/>
  <c r="F10" i="99" s="1"/>
  <c r="F10" i="100" s="1"/>
  <c r="F10" i="101" s="1"/>
  <c r="F10" i="102" s="1"/>
  <c r="F10" i="103" s="1"/>
  <c r="F10" i="104" s="1"/>
  <c r="F10" i="105" s="1"/>
  <c r="F10" i="106" s="1"/>
  <c r="F10" i="107" s="1"/>
  <c r="F10" i="108" s="1"/>
  <c r="F10" i="109" s="1"/>
  <c r="F10" i="110" s="1"/>
  <c r="F10" i="111" s="1"/>
  <c r="F10" i="112" s="1"/>
  <c r="F10" i="113" s="1"/>
  <c r="F10" i="114" s="1"/>
  <c r="F10" i="115" s="1"/>
  <c r="F10" i="116" s="1"/>
  <c r="F10" i="117" s="1"/>
  <c r="F10" i="118" s="1"/>
  <c r="F10" i="119" s="1"/>
  <c r="F10" i="120" s="1"/>
  <c r="F10" i="121" s="1"/>
  <c r="F10" i="122" s="1"/>
  <c r="F10" i="123" s="1"/>
  <c r="F10" i="124" s="1"/>
  <c r="F10" i="125" s="1"/>
  <c r="F10" i="126" s="1"/>
  <c r="F10" i="127" s="1"/>
  <c r="F10" i="128" s="1"/>
  <c r="F10" i="130" s="1"/>
  <c r="F10" i="131" s="1"/>
  <c r="F10" i="132" s="1"/>
  <c r="F10" i="133" s="1"/>
  <c r="F10" i="134" s="1"/>
  <c r="F10" i="135" s="1"/>
  <c r="F10" i="136" s="1"/>
  <c r="F10" i="137" s="1"/>
  <c r="F10" i="138" s="1"/>
  <c r="F10" i="139" s="1"/>
  <c r="F10" i="140" s="1"/>
  <c r="F10" i="141" s="1"/>
  <c r="F10" i="142" s="1"/>
  <c r="F10" i="143" s="1"/>
  <c r="F10" i="144" s="1"/>
  <c r="F10" i="145" s="1"/>
  <c r="F10" i="146" s="1"/>
  <c r="F10" i="147" s="1"/>
  <c r="F10" i="148" s="1"/>
  <c r="F10" i="149" s="1"/>
  <c r="F10" i="150" s="1"/>
  <c r="F10" i="151" s="1"/>
  <c r="F10" i="152" s="1"/>
  <c r="F10" i="153" s="1"/>
  <c r="F10" i="154" s="1"/>
  <c r="F10" i="155" s="1"/>
  <c r="F10" i="157" s="1"/>
  <c r="F10" i="158" s="1"/>
  <c r="F10" i="159" s="1"/>
  <c r="F10" i="160" s="1"/>
  <c r="F10" i="161" s="1"/>
  <c r="F10" i="163" s="1"/>
  <c r="F10" i="164" s="1"/>
  <c r="F10" i="165" s="1"/>
  <c r="F10" i="166" s="1"/>
  <c r="F10" i="167" s="1"/>
  <c r="F10" i="168" s="1"/>
  <c r="F10" i="169" s="1"/>
  <c r="F10" i="170" s="1"/>
  <c r="F10" i="171" s="1"/>
  <c r="F10" i="172" s="1"/>
  <c r="F10" i="173" s="1"/>
  <c r="F10" i="174" s="1"/>
  <c r="F10" i="175" s="1"/>
  <c r="F10" i="176" s="1"/>
  <c r="F10" i="177" s="1"/>
  <c r="F10" i="178" s="1"/>
  <c r="F10" i="179" s="1"/>
  <c r="F10" i="180" s="1"/>
  <c r="F10" i="181" s="1"/>
  <c r="F10" i="182" s="1"/>
  <c r="F10" i="183" s="1"/>
  <c r="F10" i="184" s="1"/>
  <c r="F10" i="185" s="1"/>
  <c r="F10" i="186" s="1"/>
  <c r="F10" i="187" s="1"/>
  <c r="F10" i="188" s="1"/>
  <c r="F10" i="189" s="1"/>
  <c r="F10" i="190" s="1"/>
  <c r="F10" i="191" s="1"/>
  <c r="F10" i="192" s="1"/>
  <c r="F10" i="193" s="1"/>
  <c r="F10" i="194" s="1"/>
  <c r="F10" i="195" s="1"/>
  <c r="F10" i="196" s="1"/>
  <c r="F10" i="197" s="1"/>
  <c r="F10" i="198" s="1"/>
  <c r="F10" i="199" s="1"/>
  <c r="F10" i="200" s="1"/>
  <c r="F10" i="201" s="1"/>
  <c r="F10" i="202" s="1"/>
  <c r="F10" i="203" s="1"/>
  <c r="F10" i="204" s="1"/>
  <c r="F10" i="205" s="1"/>
  <c r="F10" i="206" s="1"/>
  <c r="F10" i="207" s="1"/>
  <c r="F10" i="208" s="1"/>
  <c r="F10" i="209" s="1"/>
  <c r="F10" i="210" s="1"/>
  <c r="F10" i="211" s="1"/>
  <c r="F10" i="212" s="1"/>
  <c r="F10" i="213" s="1"/>
  <c r="F10" i="214" s="1"/>
  <c r="F10" i="215" s="1"/>
  <c r="F10" i="216" s="1"/>
  <c r="F10" i="217" s="1"/>
  <c r="F10" i="218" s="1"/>
  <c r="F10" i="219" s="1"/>
  <c r="F10" i="220" s="1"/>
  <c r="F10" i="221" s="1"/>
  <c r="F10" i="222" s="1"/>
  <c r="F10" i="223" s="1"/>
  <c r="F10" i="224" s="1"/>
  <c r="F10" i="225" s="1"/>
  <c r="F10" i="226" s="1"/>
  <c r="F10" i="227" s="1"/>
  <c r="F10" i="228" s="1"/>
  <c r="F10" i="229" s="1"/>
  <c r="F10" i="230" s="1"/>
  <c r="F10" i="231" s="1"/>
  <c r="F10" i="232" s="1"/>
  <c r="F10" i="233" s="1"/>
  <c r="F10" i="234" s="1"/>
  <c r="F10" i="235" s="1"/>
  <c r="F10" i="236" s="1"/>
  <c r="F10" i="237" s="1"/>
  <c r="F10" i="238" s="1"/>
  <c r="F10" i="239" s="1"/>
  <c r="F10" i="240" s="1"/>
  <c r="F10" i="241" s="1"/>
  <c r="F10" i="242" s="1"/>
  <c r="F10" i="243" s="1"/>
  <c r="F10" i="244" s="1"/>
  <c r="F10" i="245" s="1"/>
  <c r="F10" i="246" s="1"/>
  <c r="F10" i="247" s="1"/>
  <c r="F10" i="248" s="1"/>
  <c r="F10" i="249" s="1"/>
  <c r="F10" i="250" s="1"/>
  <c r="F10" i="251" s="1"/>
  <c r="F10" i="252" s="1"/>
  <c r="F10" i="253" s="1"/>
  <c r="F10" i="254" s="1"/>
  <c r="C13" i="5"/>
  <c r="C13" i="6" s="1"/>
  <c r="C13" i="7" s="1"/>
  <c r="C13" i="8" s="1"/>
  <c r="C13" i="255" s="1"/>
  <c r="C13" i="9" s="1"/>
  <c r="C13" i="10" s="1"/>
  <c r="C13" i="11" s="1"/>
  <c r="C13" i="12" s="1"/>
  <c r="C13" i="13" s="1"/>
  <c r="C13" i="14" s="1"/>
  <c r="C13" i="15" s="1"/>
  <c r="C13" i="16" s="1"/>
  <c r="C13" i="17" s="1"/>
  <c r="C13" i="18" s="1"/>
  <c r="C13" i="19" s="1"/>
  <c r="C13" i="20" s="1"/>
  <c r="C13" i="21" s="1"/>
  <c r="C13" i="22" s="1"/>
  <c r="C13" i="23" s="1"/>
  <c r="C13" i="24" s="1"/>
  <c r="C13" i="25" s="1"/>
  <c r="C13" i="26" s="1"/>
  <c r="C13" i="27" s="1"/>
  <c r="C13" i="28" s="1"/>
  <c r="C13" i="29" s="1"/>
  <c r="C13" i="30" s="1"/>
  <c r="C13" i="31" s="1"/>
  <c r="C13" i="32" s="1"/>
  <c r="C13" i="33" s="1"/>
  <c r="C13" i="34" s="1"/>
  <c r="C13" i="35" s="1"/>
  <c r="C13" i="36" s="1"/>
  <c r="C13" i="37" s="1"/>
  <c r="C13" i="38" s="1"/>
  <c r="C13" i="39" s="1"/>
  <c r="C13" i="40" s="1"/>
  <c r="C13" i="41" s="1"/>
  <c r="C13" i="42" s="1"/>
  <c r="C13" i="43" s="1"/>
  <c r="C13" i="44" s="1"/>
  <c r="C13" i="45" s="1"/>
  <c r="C13" i="46" s="1"/>
  <c r="C13" i="47" s="1"/>
  <c r="C13" i="48" s="1"/>
  <c r="C13" i="50" s="1"/>
  <c r="C13" i="51" s="1"/>
  <c r="C13" i="52" s="1"/>
  <c r="C13" i="53" s="1"/>
  <c r="C13" i="54" s="1"/>
  <c r="C13" i="55" s="1"/>
  <c r="C13" i="56" s="1"/>
  <c r="C13" i="57" s="1"/>
  <c r="C13" i="58" s="1"/>
  <c r="C13" i="59" s="1"/>
  <c r="C13" i="60" s="1"/>
  <c r="C13" i="61" s="1"/>
  <c r="C13" i="62" s="1"/>
  <c r="C13" i="63" s="1"/>
  <c r="C13" i="64" s="1"/>
  <c r="C13" i="65" s="1"/>
  <c r="C13" i="66" s="1"/>
  <c r="C13" i="67" s="1"/>
  <c r="C13" i="68" s="1"/>
  <c r="C13" i="69" s="1"/>
  <c r="C13" i="70" s="1"/>
  <c r="C13" i="71" s="1"/>
  <c r="C13" i="72" s="1"/>
  <c r="C13" i="73" s="1"/>
  <c r="C13" i="74" s="1"/>
  <c r="C13" i="75" s="1"/>
  <c r="C13" i="76" s="1"/>
  <c r="C13" i="77" s="1"/>
  <c r="C13" i="78" s="1"/>
  <c r="C13" i="79" s="1"/>
  <c r="C13" i="80" s="1"/>
  <c r="C13" i="81" s="1"/>
  <c r="C13" i="82" s="1"/>
  <c r="C13" i="83" s="1"/>
  <c r="C13" i="84" s="1"/>
  <c r="C13" i="85" s="1"/>
  <c r="C13" i="86" s="1"/>
  <c r="C13" i="87" s="1"/>
  <c r="C13" i="88" s="1"/>
  <c r="C13" i="89" s="1"/>
  <c r="C13" i="90" s="1"/>
  <c r="C13" i="91" s="1"/>
  <c r="C13" i="92" s="1"/>
  <c r="C13" i="93" s="1"/>
  <c r="C13" i="94" s="1"/>
  <c r="C13" i="95" s="1"/>
  <c r="C13" i="96" s="1"/>
  <c r="C13" i="97" s="1"/>
  <c r="C13" i="98" s="1"/>
  <c r="C13" i="99" s="1"/>
  <c r="C13" i="100" s="1"/>
  <c r="C13" i="101" s="1"/>
  <c r="C13" i="102" s="1"/>
  <c r="C13" i="103" s="1"/>
  <c r="C13" i="104" s="1"/>
  <c r="C13" i="105" s="1"/>
  <c r="C13" i="106" s="1"/>
  <c r="C13" i="107" s="1"/>
  <c r="C13" i="108" s="1"/>
  <c r="C13" i="109" s="1"/>
  <c r="C13" i="110" s="1"/>
  <c r="C13" i="111" s="1"/>
  <c r="C13" i="112" s="1"/>
  <c r="C13" i="113" s="1"/>
  <c r="C13" i="114" s="1"/>
  <c r="C13" i="115" s="1"/>
  <c r="C13" i="116" s="1"/>
  <c r="C13" i="117" s="1"/>
  <c r="C13" i="118" s="1"/>
  <c r="C13" i="119" s="1"/>
  <c r="C13" i="120" s="1"/>
  <c r="C13" i="121" s="1"/>
  <c r="C13" i="122" s="1"/>
  <c r="C13" i="123" s="1"/>
  <c r="C13" i="124" s="1"/>
  <c r="C13" i="125" s="1"/>
  <c r="C13" i="126" s="1"/>
  <c r="C13" i="127" s="1"/>
  <c r="C13" i="128" s="1"/>
  <c r="C13" i="130" s="1"/>
  <c r="C13" i="131" s="1"/>
  <c r="C13" i="132" s="1"/>
  <c r="C13" i="133" s="1"/>
  <c r="C13" i="134" s="1"/>
  <c r="C13" i="135" s="1"/>
  <c r="C13" i="136" s="1"/>
  <c r="C13" i="137" s="1"/>
  <c r="C13" i="138" s="1"/>
  <c r="C13" i="139" s="1"/>
  <c r="C13" i="140" s="1"/>
  <c r="C13" i="141" s="1"/>
  <c r="C13" i="142" s="1"/>
  <c r="C13" i="143" s="1"/>
  <c r="C13" i="144" s="1"/>
  <c r="C13" i="145" s="1"/>
  <c r="C13" i="146" s="1"/>
  <c r="C13" i="147" s="1"/>
  <c r="C13" i="148" s="1"/>
  <c r="C13" i="149" s="1"/>
  <c r="C13" i="150" s="1"/>
  <c r="C13" i="151" s="1"/>
  <c r="C13" i="152" s="1"/>
  <c r="C13" i="153" s="1"/>
  <c r="C13" i="154" s="1"/>
  <c r="C13" i="155" s="1"/>
  <c r="C13" i="157" s="1"/>
  <c r="C13" i="158" s="1"/>
  <c r="C13" i="159" s="1"/>
  <c r="C13" i="160" s="1"/>
  <c r="C13" i="161" s="1"/>
  <c r="C13" i="163" s="1"/>
  <c r="C13" i="164" s="1"/>
  <c r="C13" i="165" s="1"/>
  <c r="C13" i="166" s="1"/>
  <c r="C13" i="167" s="1"/>
  <c r="C13" i="168" s="1"/>
  <c r="C13" i="169" s="1"/>
  <c r="C13" i="170" s="1"/>
  <c r="C13" i="171" s="1"/>
  <c r="C13" i="172" s="1"/>
  <c r="C13" i="173" s="1"/>
  <c r="C13" i="174" s="1"/>
  <c r="C13" i="175" s="1"/>
  <c r="C13" i="176" s="1"/>
  <c r="C13" i="177" s="1"/>
  <c r="C13" i="178" s="1"/>
  <c r="C13" i="179" s="1"/>
  <c r="C13" i="180" s="1"/>
  <c r="C13" i="181" s="1"/>
  <c r="C13" i="182" s="1"/>
  <c r="C13" i="183" s="1"/>
  <c r="C13" i="184" s="1"/>
  <c r="C13" i="185" s="1"/>
  <c r="C13" i="186" s="1"/>
  <c r="C13" i="187" s="1"/>
  <c r="C13" i="188" s="1"/>
  <c r="C13" i="189" s="1"/>
  <c r="C13" i="190" s="1"/>
  <c r="C13" i="191" s="1"/>
  <c r="C13" i="192" s="1"/>
  <c r="C13" i="193" s="1"/>
  <c r="C13" i="194" s="1"/>
  <c r="C13" i="195" s="1"/>
  <c r="C13" i="196" s="1"/>
  <c r="C13" i="197" s="1"/>
  <c r="C13" i="198" s="1"/>
  <c r="C13" i="199" s="1"/>
  <c r="C13" i="200" s="1"/>
  <c r="C13" i="201" s="1"/>
  <c r="C13" i="202" s="1"/>
  <c r="C13" i="203" s="1"/>
  <c r="C13" i="204" s="1"/>
  <c r="C13" i="205" s="1"/>
  <c r="C13" i="206" s="1"/>
  <c r="C13" i="207" s="1"/>
  <c r="C13" i="208" s="1"/>
  <c r="C13" i="209" s="1"/>
  <c r="C13" i="210" s="1"/>
  <c r="C13" i="211" s="1"/>
  <c r="C13" i="212" s="1"/>
  <c r="C13" i="213" s="1"/>
  <c r="C13" i="214" s="1"/>
  <c r="C13" i="215" s="1"/>
  <c r="C13" i="216" s="1"/>
  <c r="C13" i="217" s="1"/>
  <c r="C13" i="218" s="1"/>
  <c r="C13" i="219" s="1"/>
  <c r="C13" i="220" s="1"/>
  <c r="C13" i="221" s="1"/>
  <c r="C13" i="222" s="1"/>
  <c r="C13" i="223" s="1"/>
  <c r="C13" i="224" s="1"/>
  <c r="C13" i="225" s="1"/>
  <c r="C13" i="226" s="1"/>
  <c r="C13" i="227" s="1"/>
  <c r="C13" i="228" s="1"/>
  <c r="C13" i="229" s="1"/>
  <c r="C13" i="230" s="1"/>
  <c r="C13" i="231" s="1"/>
  <c r="C13" i="232" s="1"/>
  <c r="C13" i="233" s="1"/>
  <c r="C13" i="234" s="1"/>
  <c r="C13" i="235" s="1"/>
  <c r="C13" i="236" s="1"/>
  <c r="C13" i="237" s="1"/>
  <c r="C13" i="238" s="1"/>
  <c r="C13" i="239" s="1"/>
  <c r="C13" i="240" s="1"/>
  <c r="C13" i="241" s="1"/>
  <c r="C13" i="242" s="1"/>
  <c r="C13" i="243" s="1"/>
  <c r="C13" i="244" s="1"/>
  <c r="C13" i="245" s="1"/>
  <c r="C13" i="246" s="1"/>
  <c r="C13" i="247" s="1"/>
  <c r="C13" i="248" s="1"/>
  <c r="C13" i="249" s="1"/>
  <c r="C13" i="250" s="1"/>
  <c r="C13" i="251" s="1"/>
  <c r="C13" i="252" s="1"/>
  <c r="C13" i="253" s="1"/>
  <c r="C13" i="254" s="1"/>
  <c r="C11" i="5"/>
  <c r="C11" i="6" s="1"/>
  <c r="C11" i="7" s="1"/>
  <c r="C11" i="8" s="1"/>
  <c r="C11" i="255" s="1"/>
  <c r="C11" i="9" s="1"/>
  <c r="C11" i="10" s="1"/>
  <c r="C11" i="11" s="1"/>
  <c r="C11" i="12" s="1"/>
  <c r="C11" i="13" s="1"/>
  <c r="C11" i="14" s="1"/>
  <c r="C11" i="15" s="1"/>
  <c r="C11" i="16" s="1"/>
  <c r="C11" i="17" s="1"/>
  <c r="C11" i="18" s="1"/>
  <c r="C11" i="19" s="1"/>
  <c r="C11" i="20" s="1"/>
  <c r="C11" i="21" s="1"/>
  <c r="C11" i="22" s="1"/>
  <c r="C11" i="23" s="1"/>
  <c r="C11" i="24" s="1"/>
  <c r="C11" i="25" s="1"/>
  <c r="C11" i="26" s="1"/>
  <c r="C11" i="27" s="1"/>
  <c r="C11" i="28" s="1"/>
  <c r="C11" i="29" s="1"/>
  <c r="C11" i="30" s="1"/>
  <c r="C11" i="31" s="1"/>
  <c r="C11" i="32" s="1"/>
  <c r="C11" i="33" s="1"/>
  <c r="C11" i="34" s="1"/>
  <c r="C11" i="35" s="1"/>
  <c r="C11" i="36" s="1"/>
  <c r="C11" i="37" s="1"/>
  <c r="C11" i="38" s="1"/>
  <c r="C11" i="39" s="1"/>
  <c r="C11" i="40" s="1"/>
  <c r="C11" i="41" s="1"/>
  <c r="C11" i="42" s="1"/>
  <c r="C11" i="43" s="1"/>
  <c r="C11" i="44" s="1"/>
  <c r="C11" i="45" s="1"/>
  <c r="C11" i="46" s="1"/>
  <c r="C11" i="47" s="1"/>
  <c r="C11" i="48" s="1"/>
  <c r="C11" i="50" s="1"/>
  <c r="C11" i="51" s="1"/>
  <c r="C11" i="52" s="1"/>
  <c r="C11" i="53" s="1"/>
  <c r="C11" i="54" s="1"/>
  <c r="C11" i="55" s="1"/>
  <c r="C11" i="56" s="1"/>
  <c r="C11" i="57" s="1"/>
  <c r="C11" i="58" s="1"/>
  <c r="C11" i="59" s="1"/>
  <c r="C11" i="60" s="1"/>
  <c r="C11" i="61" s="1"/>
  <c r="C11" i="62" s="1"/>
  <c r="C11" i="63" s="1"/>
  <c r="C11" i="64" s="1"/>
  <c r="C11" i="65" s="1"/>
  <c r="C11" i="66" s="1"/>
  <c r="C11" i="67" s="1"/>
  <c r="C11" i="68" s="1"/>
  <c r="C11" i="69" s="1"/>
  <c r="C11" i="70" s="1"/>
  <c r="C11" i="71" s="1"/>
  <c r="C11" i="72" s="1"/>
  <c r="C11" i="73" s="1"/>
  <c r="C11" i="74" s="1"/>
  <c r="C11" i="75" s="1"/>
  <c r="C11" i="76" s="1"/>
  <c r="C11" i="77" s="1"/>
  <c r="C11" i="78" s="1"/>
  <c r="C11" i="79" s="1"/>
  <c r="C11" i="80" s="1"/>
  <c r="C11" i="81" s="1"/>
  <c r="C11" i="82" s="1"/>
  <c r="C11" i="83" s="1"/>
  <c r="C11" i="84" s="1"/>
  <c r="C11" i="85" s="1"/>
  <c r="C11" i="86" s="1"/>
  <c r="C11" i="87" s="1"/>
  <c r="C11" i="88" s="1"/>
  <c r="C11" i="89" s="1"/>
  <c r="C11" i="90" s="1"/>
  <c r="C11" i="91" s="1"/>
  <c r="C11" i="92" s="1"/>
  <c r="C11" i="93" s="1"/>
  <c r="C11" i="94" s="1"/>
  <c r="C11" i="95" s="1"/>
  <c r="C11" i="96" s="1"/>
  <c r="C11" i="97" s="1"/>
  <c r="C11" i="98" s="1"/>
  <c r="C11" i="99" s="1"/>
  <c r="C11" i="100" s="1"/>
  <c r="C11" i="101" s="1"/>
  <c r="C11" i="102" s="1"/>
  <c r="C11" i="103" s="1"/>
  <c r="C11" i="104" s="1"/>
  <c r="C11" i="105" s="1"/>
  <c r="C11" i="106" s="1"/>
  <c r="C11" i="107" s="1"/>
  <c r="C11" i="108" s="1"/>
  <c r="C11" i="109" s="1"/>
  <c r="C11" i="110" s="1"/>
  <c r="C11" i="111" s="1"/>
  <c r="C11" i="112" s="1"/>
  <c r="C11" i="113" s="1"/>
  <c r="C11" i="114" s="1"/>
  <c r="C11" i="115" s="1"/>
  <c r="C11" i="116" s="1"/>
  <c r="C11" i="117" s="1"/>
  <c r="C11" i="118" s="1"/>
  <c r="C11" i="119" s="1"/>
  <c r="C11" i="120" s="1"/>
  <c r="C11" i="121" s="1"/>
  <c r="C11" i="122" s="1"/>
  <c r="C11" i="123" s="1"/>
  <c r="C11" i="124" s="1"/>
  <c r="C11" i="125" s="1"/>
  <c r="C11" i="126" s="1"/>
  <c r="C11" i="127" s="1"/>
  <c r="C11" i="128" s="1"/>
  <c r="C11" i="130" s="1"/>
  <c r="C11" i="131" s="1"/>
  <c r="C11" i="132" s="1"/>
  <c r="C11" i="133" s="1"/>
  <c r="C11" i="134" s="1"/>
  <c r="C11" i="135" s="1"/>
  <c r="C11" i="136" s="1"/>
  <c r="C11" i="137" s="1"/>
  <c r="C11" i="138" s="1"/>
  <c r="C11" i="139" s="1"/>
  <c r="C11" i="140" s="1"/>
  <c r="C11" i="141" s="1"/>
  <c r="C11" i="142" s="1"/>
  <c r="C11" i="143" s="1"/>
  <c r="C11" i="144" s="1"/>
  <c r="C11" i="145" s="1"/>
  <c r="C11" i="146" s="1"/>
  <c r="C11" i="147" s="1"/>
  <c r="C11" i="148" s="1"/>
  <c r="C11" i="149" s="1"/>
  <c r="C11" i="150" s="1"/>
  <c r="C11" i="151" s="1"/>
  <c r="C11" i="152" s="1"/>
  <c r="C11" i="153" s="1"/>
  <c r="C11" i="154" s="1"/>
  <c r="C11" i="155" s="1"/>
  <c r="C11" i="157" s="1"/>
  <c r="C11" i="158" s="1"/>
  <c r="C11" i="159" s="1"/>
  <c r="C11" i="160" s="1"/>
  <c r="C11" i="161" s="1"/>
  <c r="C11" i="163" s="1"/>
  <c r="C11" i="164" s="1"/>
  <c r="C11" i="165" s="1"/>
  <c r="C11" i="166" s="1"/>
  <c r="C11" i="167" s="1"/>
  <c r="C11" i="168" s="1"/>
  <c r="C11" i="169" s="1"/>
  <c r="C11" i="170" s="1"/>
  <c r="C11" i="171" s="1"/>
  <c r="C11" i="172" s="1"/>
  <c r="C11" i="173" s="1"/>
  <c r="C11" i="174" s="1"/>
  <c r="C11" i="175" s="1"/>
  <c r="C11" i="176" s="1"/>
  <c r="C11" i="177" s="1"/>
  <c r="C11" i="178" s="1"/>
  <c r="C11" i="179" s="1"/>
  <c r="C11" i="180" s="1"/>
  <c r="C11" i="181" s="1"/>
  <c r="C11" i="182" s="1"/>
  <c r="C11" i="183" s="1"/>
  <c r="C11" i="184" s="1"/>
  <c r="C11" i="185" s="1"/>
  <c r="C11" i="186" s="1"/>
  <c r="C11" i="187" s="1"/>
  <c r="C11" i="188" s="1"/>
  <c r="C11" i="189" s="1"/>
  <c r="C11" i="190" s="1"/>
  <c r="C11" i="191" s="1"/>
  <c r="C11" i="192" s="1"/>
  <c r="C11" i="193" s="1"/>
  <c r="C11" i="194" s="1"/>
  <c r="C11" i="195" s="1"/>
  <c r="C11" i="196" s="1"/>
  <c r="C11" i="197" s="1"/>
  <c r="C11" i="198" s="1"/>
  <c r="C11" i="199" s="1"/>
  <c r="C11" i="200" s="1"/>
  <c r="C11" i="201" s="1"/>
  <c r="C11" i="202" s="1"/>
  <c r="C11" i="203" s="1"/>
  <c r="C11" i="204" s="1"/>
  <c r="C11" i="205" s="1"/>
  <c r="C11" i="206" s="1"/>
  <c r="C11" i="207" s="1"/>
  <c r="C11" i="208" s="1"/>
  <c r="C11" i="209" s="1"/>
  <c r="C11" i="210" s="1"/>
  <c r="C11" i="211" s="1"/>
  <c r="C11" i="212" s="1"/>
  <c r="C11" i="213" s="1"/>
  <c r="C11" i="214" s="1"/>
  <c r="C11" i="215" s="1"/>
  <c r="C11" i="216" s="1"/>
  <c r="C11" i="217" s="1"/>
  <c r="C11" i="218" s="1"/>
  <c r="C11" i="219" s="1"/>
  <c r="C11" i="220" s="1"/>
  <c r="C11" i="221" s="1"/>
  <c r="C11" i="222" s="1"/>
  <c r="C11" i="223" s="1"/>
  <c r="C11" i="224" s="1"/>
  <c r="C11" i="225" s="1"/>
  <c r="C11" i="226" s="1"/>
  <c r="C11" i="227" s="1"/>
  <c r="C11" i="228" s="1"/>
  <c r="C11" i="229" s="1"/>
  <c r="C11" i="230" s="1"/>
  <c r="C11" i="231" s="1"/>
  <c r="C11" i="232" s="1"/>
  <c r="C11" i="233" s="1"/>
  <c r="C11" i="234" s="1"/>
  <c r="C11" i="235" s="1"/>
  <c r="C11" i="236" s="1"/>
  <c r="C11" i="237" s="1"/>
  <c r="C11" i="238" s="1"/>
  <c r="C11" i="239" s="1"/>
  <c r="C11" i="240" s="1"/>
  <c r="C11" i="241" s="1"/>
  <c r="C11" i="242" s="1"/>
  <c r="C11" i="243" s="1"/>
  <c r="C11" i="244" s="1"/>
  <c r="C11" i="245" s="1"/>
  <c r="C11" i="246" s="1"/>
  <c r="C11" i="247" s="1"/>
  <c r="C11" i="248" s="1"/>
  <c r="C11" i="249" s="1"/>
  <c r="C11" i="250" s="1"/>
  <c r="C11" i="251" s="1"/>
  <c r="C11" i="252" s="1"/>
  <c r="C11" i="253" s="1"/>
  <c r="C11" i="254" s="1"/>
  <c r="F9" i="5"/>
  <c r="F9" i="6" s="1"/>
  <c r="F9" i="7" s="1"/>
  <c r="F9" i="8" s="1"/>
  <c r="F9" i="255" s="1"/>
  <c r="F9" i="9" s="1"/>
  <c r="F9" i="10" s="1"/>
  <c r="F9" i="11" s="1"/>
  <c r="F9" i="12" s="1"/>
  <c r="F9" i="13" s="1"/>
  <c r="F9" i="14" s="1"/>
  <c r="F9" i="15" s="1"/>
  <c r="F9" i="16" s="1"/>
  <c r="F9" i="17" s="1"/>
  <c r="F9" i="18" s="1"/>
  <c r="F9" i="19" s="1"/>
  <c r="F9" i="20" s="1"/>
  <c r="F9" i="21" s="1"/>
  <c r="F9" i="22" s="1"/>
  <c r="F9" i="23" s="1"/>
  <c r="F9" i="24" s="1"/>
  <c r="F9" i="25" s="1"/>
  <c r="F9" i="26" s="1"/>
  <c r="F9" i="27" s="1"/>
  <c r="F9" i="28" s="1"/>
  <c r="F9" i="29" s="1"/>
  <c r="F9" i="30" s="1"/>
  <c r="F9" i="31" s="1"/>
  <c r="F9" i="32" s="1"/>
  <c r="F9" i="33" s="1"/>
  <c r="F9" i="34" s="1"/>
  <c r="F9" i="35" s="1"/>
  <c r="F9" i="36" s="1"/>
  <c r="F9" i="37" s="1"/>
  <c r="F9" i="38" s="1"/>
  <c r="F9" i="39" s="1"/>
  <c r="F9" i="40" s="1"/>
  <c r="F9" i="41" s="1"/>
  <c r="F9" i="42" s="1"/>
  <c r="F9" i="43" s="1"/>
  <c r="F9" i="44" s="1"/>
  <c r="F9" i="45" s="1"/>
  <c r="F9" i="46" s="1"/>
  <c r="F9" i="47" s="1"/>
  <c r="F9" i="48" s="1"/>
  <c r="F9" i="50" s="1"/>
  <c r="F9" i="51" s="1"/>
  <c r="F9" i="52" s="1"/>
  <c r="F9" i="53" s="1"/>
  <c r="F9" i="54" s="1"/>
  <c r="F9" i="55" s="1"/>
  <c r="F9" i="56" s="1"/>
  <c r="F9" i="57" s="1"/>
  <c r="F9" i="58" s="1"/>
  <c r="F9" i="59" s="1"/>
  <c r="F9" i="60" s="1"/>
  <c r="F9" i="61" s="1"/>
  <c r="F9" i="62" s="1"/>
  <c r="F9" i="63" s="1"/>
  <c r="F9" i="64" s="1"/>
  <c r="F9" i="65" s="1"/>
  <c r="F9" i="66" s="1"/>
  <c r="F9" i="67" s="1"/>
  <c r="F9" i="68" s="1"/>
  <c r="F9" i="69" s="1"/>
  <c r="F9" i="70" s="1"/>
  <c r="F9" i="71" s="1"/>
  <c r="F9" i="72" s="1"/>
  <c r="F9" i="73" s="1"/>
  <c r="F9" i="74" s="1"/>
  <c r="F9" i="75" s="1"/>
  <c r="F9" i="76" s="1"/>
  <c r="F9" i="77" s="1"/>
  <c r="F9" i="78" s="1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0" s="1"/>
  <c r="F9" i="101" s="1"/>
  <c r="F9" i="102" s="1"/>
  <c r="F9" i="103" s="1"/>
  <c r="F9" i="104" s="1"/>
  <c r="F9" i="105" s="1"/>
  <c r="F9" i="106" s="1"/>
  <c r="F9" i="107" s="1"/>
  <c r="F9" i="108" s="1"/>
  <c r="F9" i="109" s="1"/>
  <c r="F9" i="110" s="1"/>
  <c r="F9" i="111" s="1"/>
  <c r="F9" i="112" s="1"/>
  <c r="F9" i="113" s="1"/>
  <c r="F9" i="114" s="1"/>
  <c r="F9" i="115" s="1"/>
  <c r="F9" i="116" s="1"/>
  <c r="F9" i="117" s="1"/>
  <c r="F9" i="118" s="1"/>
  <c r="F9" i="119" s="1"/>
  <c r="F9" i="120" s="1"/>
  <c r="F9" i="121" s="1"/>
  <c r="F9" i="122" s="1"/>
  <c r="F9" i="123" s="1"/>
  <c r="F9" i="124" s="1"/>
  <c r="F9" i="125" s="1"/>
  <c r="F9" i="126" s="1"/>
  <c r="F9" i="127" s="1"/>
  <c r="F9" i="128" s="1"/>
  <c r="F9" i="130" s="1"/>
  <c r="F9" i="131" s="1"/>
  <c r="F9" i="132" s="1"/>
  <c r="F9" i="133" s="1"/>
  <c r="F9" i="134" s="1"/>
  <c r="F9" i="135" s="1"/>
  <c r="F9" i="136" s="1"/>
  <c r="F9" i="137" s="1"/>
  <c r="F9" i="138" s="1"/>
  <c r="F9" i="139" s="1"/>
  <c r="F9" i="140" s="1"/>
  <c r="F9" i="141" s="1"/>
  <c r="F9" i="142" s="1"/>
  <c r="F9" i="143" s="1"/>
  <c r="F9" i="144" s="1"/>
  <c r="F9" i="145" s="1"/>
  <c r="F9" i="146" s="1"/>
  <c r="F9" i="147" s="1"/>
  <c r="F9" i="148" s="1"/>
  <c r="F9" i="149" s="1"/>
  <c r="F9" i="150" s="1"/>
  <c r="F9" i="151" s="1"/>
  <c r="F9" i="152" s="1"/>
  <c r="F9" i="153" s="1"/>
  <c r="F9" i="154" s="1"/>
  <c r="F9" i="155" s="1"/>
  <c r="F9" i="157" s="1"/>
  <c r="F9" i="158" s="1"/>
  <c r="F9" i="159" s="1"/>
  <c r="F9" i="160" s="1"/>
  <c r="F9" i="161" s="1"/>
  <c r="F9" i="163" s="1"/>
  <c r="F9" i="164" s="1"/>
  <c r="F9" i="165" s="1"/>
  <c r="F9" i="166" s="1"/>
  <c r="F9" i="167" s="1"/>
  <c r="F9" i="168" s="1"/>
  <c r="F9" i="169" s="1"/>
  <c r="F9" i="170" s="1"/>
  <c r="F9" i="171" s="1"/>
  <c r="F9" i="172" s="1"/>
  <c r="F9" i="173" s="1"/>
  <c r="F9" i="174" s="1"/>
  <c r="F9" i="175" s="1"/>
  <c r="F9" i="176" s="1"/>
  <c r="F9" i="177" s="1"/>
  <c r="F9" i="178" s="1"/>
  <c r="F9" i="179" s="1"/>
  <c r="F9" i="180" s="1"/>
  <c r="F9" i="181" s="1"/>
  <c r="F9" i="182" s="1"/>
  <c r="F9" i="183" s="1"/>
  <c r="F9" i="184" s="1"/>
  <c r="F9" i="185" s="1"/>
  <c r="F9" i="186" s="1"/>
  <c r="F9" i="187" s="1"/>
  <c r="F9" i="188" s="1"/>
  <c r="F9" i="189" s="1"/>
  <c r="F9" i="190" s="1"/>
  <c r="F9" i="191" s="1"/>
  <c r="F9" i="192" s="1"/>
  <c r="F9" i="193" s="1"/>
  <c r="F9" i="194" s="1"/>
  <c r="F9" i="195" s="1"/>
  <c r="F9" i="196" s="1"/>
  <c r="F9" i="197" s="1"/>
  <c r="F9" i="198" s="1"/>
  <c r="F9" i="199" s="1"/>
  <c r="F9" i="200" s="1"/>
  <c r="F9" i="201" s="1"/>
  <c r="F9" i="202" s="1"/>
  <c r="F9" i="203" s="1"/>
  <c r="F9" i="204" s="1"/>
  <c r="F9" i="205" s="1"/>
  <c r="F9" i="206" s="1"/>
  <c r="F9" i="207" s="1"/>
  <c r="F9" i="208" s="1"/>
  <c r="F9" i="209" s="1"/>
  <c r="F9" i="210" s="1"/>
  <c r="F9" i="211" s="1"/>
  <c r="F9" i="212" s="1"/>
  <c r="F9" i="213" s="1"/>
  <c r="F9" i="214" s="1"/>
  <c r="F9" i="215" s="1"/>
  <c r="F9" i="216" s="1"/>
  <c r="F9" i="217" s="1"/>
  <c r="F9" i="218" s="1"/>
  <c r="F9" i="219" s="1"/>
  <c r="F9" i="220" s="1"/>
  <c r="F9" i="221" s="1"/>
  <c r="F9" i="222" s="1"/>
  <c r="F9" i="223" s="1"/>
  <c r="F9" i="224" s="1"/>
  <c r="F9" i="225" s="1"/>
  <c r="F9" i="226" s="1"/>
  <c r="F9" i="227" s="1"/>
  <c r="F9" i="228" s="1"/>
  <c r="F9" i="229" s="1"/>
  <c r="F9" i="230" s="1"/>
  <c r="F9" i="231" s="1"/>
  <c r="F9" i="232" s="1"/>
  <c r="F9" i="233" s="1"/>
  <c r="F9" i="234" s="1"/>
  <c r="F9" i="235" s="1"/>
  <c r="F9" i="236" s="1"/>
  <c r="F9" i="237" s="1"/>
  <c r="F9" i="238" s="1"/>
  <c r="F9" i="239" s="1"/>
  <c r="F9" i="240" s="1"/>
  <c r="F9" i="241" s="1"/>
  <c r="F9" i="242" s="1"/>
  <c r="F9" i="243" s="1"/>
  <c r="F9" i="244" s="1"/>
  <c r="F9" i="245" s="1"/>
  <c r="F9" i="246" s="1"/>
  <c r="F9" i="247" s="1"/>
  <c r="F9" i="248" s="1"/>
  <c r="F9" i="249" s="1"/>
  <c r="F9" i="250" s="1"/>
  <c r="F9" i="251" s="1"/>
  <c r="F9" i="252" s="1"/>
  <c r="F9" i="253" s="1"/>
  <c r="F9" i="254" s="1"/>
  <c r="C9" i="5"/>
  <c r="C9" i="6" s="1"/>
  <c r="C9" i="7" s="1"/>
  <c r="C9" i="8" s="1"/>
  <c r="C9" i="255" s="1"/>
  <c r="C9" i="9" s="1"/>
  <c r="C9" i="10" s="1"/>
  <c r="C9" i="11" s="1"/>
  <c r="C9" i="12" s="1"/>
  <c r="C9" i="13" s="1"/>
  <c r="C9" i="14" s="1"/>
  <c r="C9" i="15" s="1"/>
  <c r="C9" i="16" s="1"/>
  <c r="C9" i="17" s="1"/>
  <c r="C9" i="18" s="1"/>
  <c r="C9" i="19" s="1"/>
  <c r="C9" i="20" s="1"/>
  <c r="C9" i="21" s="1"/>
  <c r="C9" i="22" s="1"/>
  <c r="C9" i="23" s="1"/>
  <c r="C9" i="24" s="1"/>
  <c r="C9" i="25" s="1"/>
  <c r="C9" i="26" s="1"/>
  <c r="C9" i="27" s="1"/>
  <c r="C9" i="28" s="1"/>
  <c r="C9" i="29" s="1"/>
  <c r="C9" i="30" s="1"/>
  <c r="C9" i="31" s="1"/>
  <c r="C9" i="32" s="1"/>
  <c r="C9" i="33" s="1"/>
  <c r="C9" i="34" s="1"/>
  <c r="C9" i="35" s="1"/>
  <c r="C9" i="36" s="1"/>
  <c r="C9" i="37" s="1"/>
  <c r="C9" i="38" s="1"/>
  <c r="C9" i="39" s="1"/>
  <c r="C9" i="40" s="1"/>
  <c r="C9" i="41" s="1"/>
  <c r="C9" i="42" s="1"/>
  <c r="C9" i="43" s="1"/>
  <c r="C9" i="44" s="1"/>
  <c r="C9" i="45" s="1"/>
  <c r="C9" i="46" s="1"/>
  <c r="C9" i="47" s="1"/>
  <c r="C9" i="48" s="1"/>
  <c r="C9" i="50" s="1"/>
  <c r="C9" i="51" s="1"/>
  <c r="C9" i="52" s="1"/>
  <c r="C9" i="53" s="1"/>
  <c r="C9" i="54" s="1"/>
  <c r="C9" i="55" s="1"/>
  <c r="C9" i="56" s="1"/>
  <c r="C9" i="57" s="1"/>
  <c r="C9" i="58" s="1"/>
  <c r="C9" i="59" s="1"/>
  <c r="C9" i="60" s="1"/>
  <c r="C9" i="61" s="1"/>
  <c r="C9" i="62" s="1"/>
  <c r="C9" i="63" s="1"/>
  <c r="C9" i="64" s="1"/>
  <c r="C9" i="65" s="1"/>
  <c r="C9" i="66" s="1"/>
  <c r="C9" i="67" s="1"/>
  <c r="C9" i="68" s="1"/>
  <c r="C9" i="69" s="1"/>
  <c r="C9" i="70" s="1"/>
  <c r="C9" i="71" s="1"/>
  <c r="C9" i="72" s="1"/>
  <c r="C9" i="73" s="1"/>
  <c r="C9" i="74" s="1"/>
  <c r="C9" i="75" s="1"/>
  <c r="C9" i="76" s="1"/>
  <c r="C9" i="77" s="1"/>
  <c r="C9" i="78" s="1"/>
  <c r="C9" i="79" s="1"/>
  <c r="C9" i="80" s="1"/>
  <c r="C9" i="81" s="1"/>
  <c r="C9" i="82" s="1"/>
  <c r="C9" i="83" s="1"/>
  <c r="C9" i="84" s="1"/>
  <c r="C9" i="85" s="1"/>
  <c r="C9" i="86" s="1"/>
  <c r="C9" i="87" s="1"/>
  <c r="C9" i="88" s="1"/>
  <c r="C9" i="89" s="1"/>
  <c r="C9" i="90" s="1"/>
  <c r="C9" i="91" s="1"/>
  <c r="C9" i="92" s="1"/>
  <c r="C9" i="93" s="1"/>
  <c r="C9" i="94" s="1"/>
  <c r="C9" i="95" s="1"/>
  <c r="C9" i="96" s="1"/>
  <c r="C9" i="97" s="1"/>
  <c r="C9" i="98" s="1"/>
  <c r="C9" i="99" s="1"/>
  <c r="C9" i="100" s="1"/>
  <c r="C9" i="101" s="1"/>
  <c r="C9" i="102" s="1"/>
  <c r="C9" i="103" s="1"/>
  <c r="C9" i="104" s="1"/>
  <c r="C9" i="105" s="1"/>
  <c r="C9" i="106" s="1"/>
  <c r="C9" i="107" s="1"/>
  <c r="C9" i="108" s="1"/>
  <c r="C9" i="109" s="1"/>
  <c r="C9" i="110" s="1"/>
  <c r="C9" i="111" s="1"/>
  <c r="C9" i="112" s="1"/>
  <c r="C9" i="113" s="1"/>
  <c r="C9" i="114" s="1"/>
  <c r="C9" i="115" s="1"/>
  <c r="C9" i="116" s="1"/>
  <c r="C9" i="117" s="1"/>
  <c r="C9" i="118" s="1"/>
  <c r="C9" i="119" s="1"/>
  <c r="C9" i="120" s="1"/>
  <c r="C9" i="121" s="1"/>
  <c r="C9" i="122" s="1"/>
  <c r="C9" i="123" s="1"/>
  <c r="C9" i="124" s="1"/>
  <c r="C9" i="125" s="1"/>
  <c r="C9" i="126" s="1"/>
  <c r="C9" i="127" s="1"/>
  <c r="C9" i="128" s="1"/>
  <c r="C9" i="130" s="1"/>
  <c r="C9" i="131" s="1"/>
  <c r="C9" i="132" s="1"/>
  <c r="C9" i="133" s="1"/>
  <c r="C9" i="134" s="1"/>
  <c r="C9" i="135" s="1"/>
  <c r="C9" i="136" s="1"/>
  <c r="C9" i="137" s="1"/>
  <c r="C9" i="138" s="1"/>
  <c r="C9" i="139" s="1"/>
  <c r="C9" i="140" s="1"/>
  <c r="C9" i="141" s="1"/>
  <c r="C9" i="142" s="1"/>
  <c r="C9" i="143" s="1"/>
  <c r="C9" i="144" s="1"/>
  <c r="C9" i="145" s="1"/>
  <c r="C9" i="146" s="1"/>
  <c r="C9" i="147" s="1"/>
  <c r="C9" i="148" s="1"/>
  <c r="C9" i="149" s="1"/>
  <c r="C9" i="150" s="1"/>
  <c r="C9" i="151" s="1"/>
  <c r="C9" i="152" s="1"/>
  <c r="C9" i="153" s="1"/>
  <c r="C9" i="154" s="1"/>
  <c r="C9" i="155" s="1"/>
  <c r="C9" i="157" s="1"/>
  <c r="C9" i="158" s="1"/>
  <c r="C9" i="159" s="1"/>
  <c r="C9" i="160" s="1"/>
  <c r="C9" i="161" s="1"/>
  <c r="C9" i="163" s="1"/>
  <c r="C9" i="164" s="1"/>
  <c r="C9" i="165" s="1"/>
  <c r="C9" i="166" s="1"/>
  <c r="C9" i="167" s="1"/>
  <c r="C9" i="168" s="1"/>
  <c r="C9" i="169" s="1"/>
  <c r="C9" i="170" s="1"/>
  <c r="C9" i="171" s="1"/>
  <c r="C9" i="172" s="1"/>
  <c r="C9" i="173" s="1"/>
  <c r="C9" i="174" s="1"/>
  <c r="C9" i="175" s="1"/>
  <c r="C9" i="176" s="1"/>
  <c r="C9" i="177" s="1"/>
  <c r="C9" i="178" s="1"/>
  <c r="C9" i="179" s="1"/>
  <c r="C9" i="180" s="1"/>
  <c r="C9" i="181" s="1"/>
  <c r="C9" i="182" s="1"/>
  <c r="C9" i="183" s="1"/>
  <c r="C9" i="184" s="1"/>
  <c r="C9" i="185" s="1"/>
  <c r="C9" i="186" s="1"/>
  <c r="C9" i="187" s="1"/>
  <c r="C9" i="188" s="1"/>
  <c r="C9" i="189" s="1"/>
  <c r="C9" i="190" s="1"/>
  <c r="C9" i="191" s="1"/>
  <c r="C9" i="192" s="1"/>
  <c r="C9" i="193" s="1"/>
  <c r="C9" i="194" s="1"/>
  <c r="C9" i="195" s="1"/>
  <c r="C9" i="196" s="1"/>
  <c r="C9" i="197" s="1"/>
  <c r="C9" i="198" s="1"/>
  <c r="C9" i="199" s="1"/>
  <c r="C9" i="200" s="1"/>
  <c r="C9" i="201" s="1"/>
  <c r="C9" i="202" s="1"/>
  <c r="C9" i="203" s="1"/>
  <c r="C9" i="204" s="1"/>
  <c r="C9" i="205" s="1"/>
  <c r="C9" i="206" s="1"/>
  <c r="C9" i="207" s="1"/>
  <c r="C9" i="208" s="1"/>
  <c r="C9" i="209" s="1"/>
  <c r="C9" i="210" s="1"/>
  <c r="C9" i="211" s="1"/>
  <c r="C9" i="212" s="1"/>
  <c r="C9" i="213" s="1"/>
  <c r="C9" i="214" s="1"/>
  <c r="C9" i="215" s="1"/>
  <c r="C9" i="216" s="1"/>
  <c r="C9" i="217" s="1"/>
  <c r="C9" i="218" s="1"/>
  <c r="C9" i="219" s="1"/>
  <c r="C9" i="220" s="1"/>
  <c r="C9" i="221" s="1"/>
  <c r="C9" i="222" s="1"/>
  <c r="C9" i="223" s="1"/>
  <c r="C9" i="224" s="1"/>
  <c r="C9" i="225" s="1"/>
  <c r="C9" i="226" s="1"/>
  <c r="C9" i="227" s="1"/>
  <c r="C9" i="228" s="1"/>
  <c r="C9" i="229" s="1"/>
  <c r="C9" i="230" s="1"/>
  <c r="C9" i="231" s="1"/>
  <c r="C9" i="232" s="1"/>
  <c r="C9" i="233" s="1"/>
  <c r="C9" i="234" s="1"/>
  <c r="C9" i="235" s="1"/>
  <c r="C9" i="236" s="1"/>
  <c r="C9" i="237" s="1"/>
  <c r="C9" i="238" s="1"/>
  <c r="C9" i="239" s="1"/>
  <c r="C9" i="240" s="1"/>
  <c r="C9" i="241" s="1"/>
  <c r="C9" i="242" s="1"/>
  <c r="C9" i="243" s="1"/>
  <c r="C9" i="244" s="1"/>
  <c r="C9" i="245" s="1"/>
  <c r="C9" i="246" s="1"/>
  <c r="C9" i="247" s="1"/>
  <c r="C9" i="248" s="1"/>
  <c r="C9" i="249" s="1"/>
  <c r="C9" i="250" s="1"/>
  <c r="C9" i="251" s="1"/>
  <c r="C9" i="252" s="1"/>
  <c r="C9" i="253" s="1"/>
  <c r="C9" i="254" s="1"/>
  <c r="C12" i="5"/>
  <c r="C12" i="6" s="1"/>
  <c r="C12" i="7" s="1"/>
  <c r="C12" i="8" s="1"/>
  <c r="C12" i="255" s="1"/>
  <c r="C12" i="9" s="1"/>
  <c r="C12" i="10" s="1"/>
  <c r="C12" i="11" s="1"/>
  <c r="C12" i="12" s="1"/>
  <c r="C12" i="13" s="1"/>
  <c r="C12" i="14" s="1"/>
  <c r="C12" i="15" s="1"/>
  <c r="C12" i="16" s="1"/>
  <c r="C12" i="17" s="1"/>
  <c r="C12" i="18" s="1"/>
  <c r="C12" i="19" s="1"/>
  <c r="C12" i="20" s="1"/>
  <c r="C12" i="21" s="1"/>
  <c r="C12" i="22" s="1"/>
  <c r="C12" i="23" s="1"/>
  <c r="C12" i="24" s="1"/>
  <c r="C12" i="25" s="1"/>
  <c r="C12" i="26" s="1"/>
  <c r="C12" i="27" s="1"/>
  <c r="C12" i="28" s="1"/>
  <c r="C12" i="29" s="1"/>
  <c r="C12" i="30" s="1"/>
  <c r="C12" i="31" s="1"/>
  <c r="C12" i="32" s="1"/>
  <c r="C12" i="33" s="1"/>
  <c r="C12" i="34" s="1"/>
  <c r="C12" i="35" s="1"/>
  <c r="C12" i="36" s="1"/>
  <c r="C12" i="37" s="1"/>
  <c r="C12" i="38" s="1"/>
  <c r="C12" i="39" s="1"/>
  <c r="C12" i="40" s="1"/>
  <c r="C12" i="41" s="1"/>
  <c r="C12" i="42" s="1"/>
  <c r="C12" i="43" s="1"/>
  <c r="C12" i="44" s="1"/>
  <c r="C12" i="45" s="1"/>
  <c r="C12" i="46" s="1"/>
  <c r="C12" i="47" s="1"/>
  <c r="C12" i="48" s="1"/>
  <c r="C12" i="50" s="1"/>
  <c r="C12" i="51" s="1"/>
  <c r="C12" i="52" s="1"/>
  <c r="C12" i="53" s="1"/>
  <c r="C12" i="54" s="1"/>
  <c r="C12" i="55" s="1"/>
  <c r="C12" i="56" s="1"/>
  <c r="C12" i="57" s="1"/>
  <c r="C12" i="58" s="1"/>
  <c r="C12" i="59" s="1"/>
  <c r="C12" i="60" s="1"/>
  <c r="C12" i="61" s="1"/>
  <c r="C12" i="62" s="1"/>
  <c r="C12" i="63" s="1"/>
  <c r="C12" i="64" s="1"/>
  <c r="C12" i="65" s="1"/>
  <c r="C12" i="66" s="1"/>
  <c r="C12" i="67" s="1"/>
  <c r="C12" i="68" s="1"/>
  <c r="C12" i="69" s="1"/>
  <c r="C12" i="70" s="1"/>
  <c r="C12" i="71" s="1"/>
  <c r="C12" i="72" s="1"/>
  <c r="C12" i="73" s="1"/>
  <c r="C12" i="74" s="1"/>
  <c r="C12" i="75" s="1"/>
  <c r="C12" i="76" s="1"/>
  <c r="C12" i="77" s="1"/>
  <c r="C12" i="78" s="1"/>
  <c r="C12" i="79" s="1"/>
  <c r="C12" i="80" s="1"/>
  <c r="C12" i="81" s="1"/>
  <c r="C12" i="82" s="1"/>
  <c r="C12" i="83" s="1"/>
  <c r="C12" i="84" s="1"/>
  <c r="C12" i="85" s="1"/>
  <c r="C12" i="86" s="1"/>
  <c r="C12" i="87" s="1"/>
  <c r="C12" i="88" s="1"/>
  <c r="C12" i="89" s="1"/>
  <c r="C12" i="90" s="1"/>
  <c r="C12" i="91" s="1"/>
  <c r="C12" i="92" s="1"/>
  <c r="C12" i="93" s="1"/>
  <c r="C12" i="94" s="1"/>
  <c r="C12" i="95" s="1"/>
  <c r="C12" i="96" s="1"/>
  <c r="C12" i="97" s="1"/>
  <c r="C12" i="98" s="1"/>
  <c r="C12" i="99" s="1"/>
  <c r="C12" i="100" s="1"/>
  <c r="C12" i="101" s="1"/>
  <c r="C12" i="102" s="1"/>
  <c r="C12" i="103" s="1"/>
  <c r="C12" i="104" s="1"/>
  <c r="C12" i="105" s="1"/>
  <c r="C12" i="106" s="1"/>
  <c r="C12" i="107" s="1"/>
  <c r="C12" i="108" s="1"/>
  <c r="C12" i="109" s="1"/>
  <c r="C12" i="110" s="1"/>
  <c r="C12" i="111" s="1"/>
  <c r="C12" i="112" s="1"/>
  <c r="C12" i="113" s="1"/>
  <c r="C12" i="114" s="1"/>
  <c r="C12" i="115" s="1"/>
  <c r="C12" i="116" s="1"/>
  <c r="C12" i="117" s="1"/>
  <c r="C12" i="118" s="1"/>
  <c r="C12" i="119" s="1"/>
  <c r="C12" i="120" s="1"/>
  <c r="C12" i="121" s="1"/>
  <c r="C12" i="122" s="1"/>
  <c r="C12" i="123" s="1"/>
  <c r="C12" i="124" s="1"/>
  <c r="C12" i="125" s="1"/>
  <c r="C12" i="126" s="1"/>
  <c r="C12" i="127" s="1"/>
  <c r="C12" i="128" s="1"/>
  <c r="C12" i="130" s="1"/>
  <c r="C12" i="131" s="1"/>
  <c r="C12" i="132" s="1"/>
  <c r="C12" i="133" s="1"/>
  <c r="C12" i="134" s="1"/>
  <c r="C12" i="135" s="1"/>
  <c r="C12" i="136" s="1"/>
  <c r="C12" i="137" s="1"/>
  <c r="C12" i="138" s="1"/>
  <c r="C12" i="139" s="1"/>
  <c r="C12" i="140" s="1"/>
  <c r="C12" i="141" s="1"/>
  <c r="C12" i="142" s="1"/>
  <c r="C12" i="143" s="1"/>
  <c r="C12" i="144" s="1"/>
  <c r="C12" i="145" s="1"/>
  <c r="C12" i="146" s="1"/>
  <c r="C12" i="147" s="1"/>
  <c r="C12" i="148" s="1"/>
  <c r="C12" i="149" s="1"/>
  <c r="C12" i="150" s="1"/>
  <c r="C12" i="151" s="1"/>
  <c r="C12" i="152" s="1"/>
  <c r="C12" i="153" s="1"/>
  <c r="C12" i="154" s="1"/>
  <c r="C12" i="155" s="1"/>
  <c r="C12" i="157" s="1"/>
  <c r="C12" i="158" s="1"/>
  <c r="C12" i="159" s="1"/>
  <c r="C12" i="160" s="1"/>
  <c r="C12" i="161" s="1"/>
  <c r="C12" i="162" s="1"/>
  <c r="C12" i="163" s="1"/>
  <c r="C12" i="164" s="1"/>
  <c r="C12" i="165" s="1"/>
  <c r="C12" i="166" s="1"/>
  <c r="C12" i="167" s="1"/>
  <c r="C12" i="168" s="1"/>
  <c r="C12" i="169" s="1"/>
  <c r="C12" i="170" s="1"/>
  <c r="C12" i="171" s="1"/>
  <c r="C12" i="172" s="1"/>
  <c r="C12" i="173" s="1"/>
  <c r="C12" i="174" s="1"/>
  <c r="C12" i="175" s="1"/>
  <c r="C12" i="176" s="1"/>
  <c r="C12" i="177" s="1"/>
  <c r="C12" i="178" s="1"/>
  <c r="C12" i="179" s="1"/>
  <c r="C12" i="180" s="1"/>
  <c r="C12" i="181" s="1"/>
  <c r="C12" i="182" s="1"/>
  <c r="C12" i="183" s="1"/>
  <c r="C12" i="184" s="1"/>
  <c r="C12" i="185" s="1"/>
  <c r="C12" i="186" s="1"/>
  <c r="C12" i="187" s="1"/>
  <c r="C12" i="188" s="1"/>
  <c r="C12" i="189" s="1"/>
  <c r="C12" i="190" s="1"/>
  <c r="C12" i="191" s="1"/>
  <c r="C12" i="192" s="1"/>
  <c r="C12" i="193" s="1"/>
  <c r="C12" i="194" s="1"/>
  <c r="C12" i="195" s="1"/>
  <c r="C12" i="196" s="1"/>
  <c r="C12" i="197" s="1"/>
  <c r="C12" i="198" s="1"/>
  <c r="C12" i="199" s="1"/>
  <c r="C12" i="200" s="1"/>
  <c r="C12" i="201" s="1"/>
  <c r="C12" i="202" s="1"/>
  <c r="C12" i="203" s="1"/>
  <c r="C12" i="204" s="1"/>
  <c r="C12" i="205" s="1"/>
  <c r="C12" i="206" s="1"/>
  <c r="C12" i="207" s="1"/>
  <c r="C12" i="208" s="1"/>
  <c r="C12" i="209" s="1"/>
  <c r="C12" i="210" s="1"/>
  <c r="C12" i="211" s="1"/>
  <c r="C12" i="212" s="1"/>
  <c r="C12" i="213" s="1"/>
  <c r="C12" i="214" s="1"/>
  <c r="C12" i="215" s="1"/>
  <c r="C12" i="216" s="1"/>
  <c r="C12" i="217" s="1"/>
  <c r="C12" i="218" s="1"/>
  <c r="C12" i="219" s="1"/>
  <c r="C12" i="220" s="1"/>
  <c r="C12" i="221" s="1"/>
  <c r="C12" i="222" s="1"/>
  <c r="C12" i="223" s="1"/>
  <c r="C12" i="224" s="1"/>
  <c r="C12" i="225" s="1"/>
  <c r="C12" i="226" s="1"/>
  <c r="C12" i="227" s="1"/>
  <c r="C12" i="228" s="1"/>
  <c r="C12" i="229" s="1"/>
  <c r="C12" i="230" s="1"/>
  <c r="C12" i="231" s="1"/>
  <c r="C12" i="232" s="1"/>
  <c r="C12" i="233" s="1"/>
  <c r="C12" i="234" s="1"/>
  <c r="C12" i="235" s="1"/>
  <c r="C12" i="236" s="1"/>
  <c r="C12" i="237" s="1"/>
  <c r="C12" i="238" s="1"/>
  <c r="C12" i="239" s="1"/>
  <c r="C12" i="240" s="1"/>
  <c r="C12" i="241" s="1"/>
  <c r="C12" i="242" s="1"/>
  <c r="C12" i="243" s="1"/>
  <c r="C12" i="244" s="1"/>
  <c r="C12" i="245" s="1"/>
  <c r="C12" i="246" s="1"/>
  <c r="C12" i="247" s="1"/>
  <c r="C12" i="248" s="1"/>
  <c r="C12" i="249" s="1"/>
  <c r="C12" i="250" s="1"/>
  <c r="C12" i="251" s="1"/>
  <c r="C12" i="252" s="1"/>
  <c r="C12" i="253" s="1"/>
  <c r="C12" i="254" s="1"/>
  <c r="C10" i="5"/>
  <c r="C10" i="6" s="1"/>
  <c r="C10" i="7" s="1"/>
  <c r="C10" i="8" s="1"/>
  <c r="C10" i="255" s="1"/>
  <c r="C10" i="9" s="1"/>
  <c r="C10" i="10" s="1"/>
  <c r="C10" i="11" s="1"/>
  <c r="C10" i="12" s="1"/>
  <c r="C10" i="13" s="1"/>
  <c r="C10" i="14" s="1"/>
  <c r="C10" i="15" s="1"/>
  <c r="C10" i="16" s="1"/>
  <c r="C10" i="17" s="1"/>
  <c r="C10" i="18" s="1"/>
  <c r="C10" i="19" s="1"/>
  <c r="C10" i="20" s="1"/>
  <c r="C10" i="21" s="1"/>
  <c r="C10" i="22" s="1"/>
  <c r="C10" i="23" s="1"/>
  <c r="C10" i="24" s="1"/>
  <c r="C10" i="25" s="1"/>
  <c r="C10" i="26" s="1"/>
  <c r="C10" i="27" s="1"/>
  <c r="C10" i="28" s="1"/>
  <c r="C10" i="29" s="1"/>
  <c r="C10" i="30" s="1"/>
  <c r="C10" i="31" s="1"/>
  <c r="C10" i="32" s="1"/>
  <c r="C10" i="33" s="1"/>
  <c r="C10" i="34" s="1"/>
  <c r="C10" i="35" s="1"/>
  <c r="C10" i="36" s="1"/>
  <c r="C10" i="37" s="1"/>
  <c r="C10" i="38" s="1"/>
  <c r="C10" i="39" s="1"/>
  <c r="C10" i="40" s="1"/>
  <c r="C10" i="41" s="1"/>
  <c r="C10" i="42" s="1"/>
  <c r="C10" i="43" s="1"/>
  <c r="C10" i="44" s="1"/>
  <c r="C10" i="45" s="1"/>
  <c r="C10" i="46" s="1"/>
  <c r="C10" i="47" s="1"/>
  <c r="C10" i="48" s="1"/>
  <c r="C10" i="50" s="1"/>
  <c r="C10" i="51" s="1"/>
  <c r="C10" i="52" s="1"/>
  <c r="C10" i="53" s="1"/>
  <c r="C10" i="54" s="1"/>
  <c r="C10" i="55" s="1"/>
  <c r="C10" i="56" s="1"/>
  <c r="C10" i="57" s="1"/>
  <c r="C10" i="58" s="1"/>
  <c r="C10" i="59" s="1"/>
  <c r="C10" i="60" s="1"/>
  <c r="C10" i="61" s="1"/>
  <c r="C10" i="62" s="1"/>
  <c r="C10" i="63" s="1"/>
  <c r="C10" i="64" s="1"/>
  <c r="C10" i="65" s="1"/>
  <c r="C10" i="66" s="1"/>
  <c r="C10" i="67" s="1"/>
  <c r="C10" i="68" s="1"/>
  <c r="C10" i="69" s="1"/>
  <c r="C10" i="70" s="1"/>
  <c r="C10" i="71" s="1"/>
  <c r="C10" i="72" s="1"/>
  <c r="C10" i="73" s="1"/>
  <c r="C10" i="74" s="1"/>
  <c r="C10" i="75" s="1"/>
  <c r="C10" i="76" s="1"/>
  <c r="C10" i="77" s="1"/>
  <c r="C10" i="78" s="1"/>
  <c r="C10" i="79" s="1"/>
  <c r="C10" i="80" s="1"/>
  <c r="C10" i="81" s="1"/>
  <c r="C10" i="82" s="1"/>
  <c r="C10" i="83" s="1"/>
  <c r="C10" i="84" s="1"/>
  <c r="C10" i="85" s="1"/>
  <c r="C10" i="86" s="1"/>
  <c r="C10" i="87" s="1"/>
  <c r="C10" i="88" s="1"/>
  <c r="C10" i="89" s="1"/>
  <c r="C10" i="90" s="1"/>
  <c r="C10" i="91" s="1"/>
  <c r="C10" i="92" s="1"/>
  <c r="C10" i="93" s="1"/>
  <c r="C10" i="94" s="1"/>
  <c r="C10" i="95" s="1"/>
  <c r="C10" i="96" s="1"/>
  <c r="C10" i="97" s="1"/>
  <c r="C10" i="98" s="1"/>
  <c r="C10" i="99" s="1"/>
  <c r="C10" i="100" s="1"/>
  <c r="C10" i="101" s="1"/>
  <c r="C10" i="102" s="1"/>
  <c r="C10" i="103" s="1"/>
  <c r="C10" i="104" s="1"/>
  <c r="C10" i="105" s="1"/>
  <c r="C10" i="106" s="1"/>
  <c r="C10" i="107" s="1"/>
  <c r="C10" i="108" s="1"/>
  <c r="C10" i="109" s="1"/>
  <c r="C10" i="110" s="1"/>
  <c r="C10" i="111" s="1"/>
  <c r="C10" i="112" s="1"/>
  <c r="C10" i="113" s="1"/>
  <c r="C10" i="114" s="1"/>
  <c r="C10" i="115" s="1"/>
  <c r="C10" i="116" s="1"/>
  <c r="C10" i="117" s="1"/>
  <c r="C10" i="118" s="1"/>
  <c r="C10" i="119" s="1"/>
  <c r="C10" i="120" s="1"/>
  <c r="C10" i="121" s="1"/>
  <c r="C10" i="122" s="1"/>
  <c r="C10" i="123" s="1"/>
  <c r="C10" i="124" s="1"/>
  <c r="C10" i="125" s="1"/>
  <c r="C10" i="126" s="1"/>
  <c r="C10" i="127" s="1"/>
  <c r="C10" i="128" s="1"/>
  <c r="C10" i="130" s="1"/>
  <c r="C10" i="131" s="1"/>
  <c r="C10" i="132" s="1"/>
  <c r="C10" i="133" s="1"/>
  <c r="C10" i="134" s="1"/>
  <c r="C10" i="135" s="1"/>
  <c r="C10" i="136" s="1"/>
  <c r="C10" i="137" s="1"/>
  <c r="C10" i="138" s="1"/>
  <c r="C10" i="139" s="1"/>
  <c r="C10" i="140" s="1"/>
  <c r="C10" i="141" s="1"/>
  <c r="C10" i="142" s="1"/>
  <c r="C10" i="143" s="1"/>
  <c r="C10" i="144" s="1"/>
  <c r="C10" i="145" s="1"/>
  <c r="C10" i="146" s="1"/>
  <c r="C10" i="147" s="1"/>
  <c r="C10" i="148" s="1"/>
  <c r="C10" i="149" s="1"/>
  <c r="C10" i="150" s="1"/>
  <c r="C10" i="151" s="1"/>
  <c r="C10" i="152" s="1"/>
  <c r="C10" i="153" s="1"/>
  <c r="C10" i="154" s="1"/>
  <c r="C10" i="155" s="1"/>
  <c r="C10" i="157" s="1"/>
  <c r="C10" i="158" s="1"/>
  <c r="C10" i="159" s="1"/>
  <c r="C10" i="160" s="1"/>
  <c r="C10" i="161" s="1"/>
  <c r="C10" i="163" s="1"/>
  <c r="C10" i="164" s="1"/>
  <c r="C10" i="165" s="1"/>
  <c r="C10" i="166" s="1"/>
  <c r="C10" i="167" s="1"/>
  <c r="C10" i="168" s="1"/>
  <c r="C10" i="169" s="1"/>
  <c r="C10" i="170" s="1"/>
  <c r="C10" i="171" s="1"/>
  <c r="C10" i="172" s="1"/>
  <c r="C10" i="173" s="1"/>
  <c r="C10" i="174" s="1"/>
  <c r="C10" i="175" s="1"/>
  <c r="C10" i="176" s="1"/>
  <c r="C10" i="177" s="1"/>
  <c r="C10" i="178" s="1"/>
  <c r="C10" i="179" s="1"/>
  <c r="C10" i="180" s="1"/>
  <c r="C10" i="181" s="1"/>
  <c r="C10" i="182" s="1"/>
  <c r="C10" i="183" s="1"/>
  <c r="C10" i="184" s="1"/>
  <c r="C10" i="185" s="1"/>
  <c r="C10" i="186" s="1"/>
  <c r="C10" i="187" s="1"/>
  <c r="C10" i="188" s="1"/>
  <c r="C10" i="189" s="1"/>
  <c r="C10" i="190" s="1"/>
  <c r="C10" i="191" s="1"/>
  <c r="C10" i="192" s="1"/>
  <c r="C10" i="193" s="1"/>
  <c r="C10" i="194" s="1"/>
  <c r="C10" i="195" s="1"/>
  <c r="C10" i="196" s="1"/>
  <c r="C10" i="197" s="1"/>
  <c r="C10" i="198" s="1"/>
  <c r="C10" i="199" s="1"/>
  <c r="C10" i="200" s="1"/>
  <c r="C10" i="201" s="1"/>
  <c r="C10" i="202" s="1"/>
  <c r="C10" i="203" s="1"/>
  <c r="C10" i="204" s="1"/>
  <c r="C10" i="205" s="1"/>
  <c r="C10" i="206" s="1"/>
  <c r="C10" i="207" s="1"/>
  <c r="C10" i="208" s="1"/>
  <c r="C10" i="209" s="1"/>
  <c r="C10" i="210" s="1"/>
  <c r="C10" i="211" s="1"/>
  <c r="C10" i="212" s="1"/>
  <c r="C10" i="213" s="1"/>
  <c r="C10" i="214" s="1"/>
  <c r="C10" i="215" s="1"/>
  <c r="C10" i="216" s="1"/>
  <c r="C10" i="217" s="1"/>
  <c r="C10" i="218" s="1"/>
  <c r="C10" i="219" s="1"/>
  <c r="C10" i="220" s="1"/>
  <c r="C10" i="221" s="1"/>
  <c r="C10" i="222" s="1"/>
  <c r="C10" i="223" s="1"/>
  <c r="C10" i="224" s="1"/>
  <c r="C10" i="225" s="1"/>
  <c r="C10" i="226" s="1"/>
  <c r="C10" i="227" s="1"/>
  <c r="C10" i="228" s="1"/>
  <c r="C10" i="229" s="1"/>
  <c r="C10" i="230" s="1"/>
  <c r="C10" i="231" s="1"/>
  <c r="C10" i="232" s="1"/>
  <c r="C10" i="233" s="1"/>
  <c r="C10" i="234" s="1"/>
  <c r="C10" i="235" s="1"/>
  <c r="C10" i="236" s="1"/>
  <c r="C10" i="237" s="1"/>
  <c r="C10" i="238" s="1"/>
  <c r="C10" i="239" s="1"/>
  <c r="C10" i="240" s="1"/>
  <c r="C10" i="241" s="1"/>
  <c r="C10" i="242" s="1"/>
  <c r="C10" i="243" s="1"/>
  <c r="C10" i="244" s="1"/>
  <c r="C10" i="245" s="1"/>
  <c r="C10" i="246" s="1"/>
  <c r="C10" i="247" s="1"/>
  <c r="C10" i="248" s="1"/>
  <c r="C10" i="249" s="1"/>
  <c r="C10" i="250" s="1"/>
  <c r="C10" i="251" s="1"/>
  <c r="C10" i="252" s="1"/>
  <c r="C10" i="253" s="1"/>
  <c r="C10" i="254" s="1"/>
  <c r="F13" i="5"/>
  <c r="F13" i="6" s="1"/>
  <c r="F13" i="7" s="1"/>
  <c r="F13" i="8" s="1"/>
  <c r="F13" i="255" s="1"/>
  <c r="F13" i="9" s="1"/>
  <c r="F13" i="10" s="1"/>
  <c r="F13" i="11" s="1"/>
  <c r="F13" i="12" s="1"/>
  <c r="F13" i="13" s="1"/>
  <c r="F13" i="14" s="1"/>
  <c r="F13" i="15" s="1"/>
  <c r="F13" i="16" s="1"/>
  <c r="F13" i="17" s="1"/>
  <c r="F13" i="18" s="1"/>
  <c r="F13" i="19" s="1"/>
  <c r="F13" i="20" s="1"/>
  <c r="F13" i="21" s="1"/>
  <c r="F13" i="22" s="1"/>
  <c r="F13" i="23" s="1"/>
  <c r="F13" i="24" s="1"/>
  <c r="F13" i="25" s="1"/>
  <c r="F13" i="26" s="1"/>
  <c r="F13" i="27" s="1"/>
  <c r="F13" i="28" s="1"/>
  <c r="F13" i="29" s="1"/>
  <c r="F13" i="30" s="1"/>
  <c r="F13" i="31" s="1"/>
  <c r="F13" i="32" s="1"/>
  <c r="F13" i="33" s="1"/>
  <c r="F13" i="34" s="1"/>
  <c r="F13" i="35" s="1"/>
  <c r="F13" i="36" s="1"/>
  <c r="F13" i="37" s="1"/>
  <c r="F13" i="38" s="1"/>
  <c r="F13" i="39" s="1"/>
  <c r="F13" i="40" s="1"/>
  <c r="F13" i="41" s="1"/>
  <c r="F13" i="42" s="1"/>
  <c r="F13" i="43" s="1"/>
  <c r="F13" i="44" s="1"/>
  <c r="F13" i="45" s="1"/>
  <c r="F13" i="46" s="1"/>
  <c r="F13" i="47" s="1"/>
  <c r="F13" i="48" s="1"/>
  <c r="F13" i="50" s="1"/>
  <c r="F13" i="51" s="1"/>
  <c r="F13" i="52" s="1"/>
  <c r="F13" i="53" s="1"/>
  <c r="F13" i="54" s="1"/>
  <c r="F13" i="55" s="1"/>
  <c r="F13" i="56" s="1"/>
  <c r="F13" i="57" s="1"/>
  <c r="F13" i="58" s="1"/>
  <c r="F13" i="59" s="1"/>
  <c r="F13" i="60" s="1"/>
  <c r="F13" i="61" s="1"/>
  <c r="F13" i="62" s="1"/>
  <c r="F13" i="63" s="1"/>
  <c r="F13" i="64" s="1"/>
  <c r="F13" i="65" s="1"/>
  <c r="F13" i="66" s="1"/>
  <c r="F13" i="67" s="1"/>
  <c r="F13" i="68" s="1"/>
  <c r="F13" i="69" s="1"/>
  <c r="F13" i="70" s="1"/>
  <c r="F13" i="71" s="1"/>
  <c r="F13" i="72" s="1"/>
  <c r="F13" i="73" s="1"/>
  <c r="F13" i="74" s="1"/>
  <c r="F13" i="75" s="1"/>
  <c r="F13" i="76" s="1"/>
  <c r="F13" i="77" s="1"/>
  <c r="F13" i="78" s="1"/>
  <c r="F13" i="79" s="1"/>
  <c r="F13" i="80" s="1"/>
  <c r="F13" i="81" s="1"/>
  <c r="F13" i="82" s="1"/>
  <c r="F13" i="83" s="1"/>
  <c r="F13" i="84" s="1"/>
  <c r="F13" i="85" s="1"/>
  <c r="F13" i="86" s="1"/>
  <c r="F13" i="87" s="1"/>
  <c r="F13" i="88" s="1"/>
  <c r="F13" i="89" s="1"/>
  <c r="F13" i="90" s="1"/>
  <c r="F13" i="91" s="1"/>
  <c r="F13" i="92" s="1"/>
  <c r="F13" i="93" s="1"/>
  <c r="F13" i="94" s="1"/>
  <c r="F13" i="95" s="1"/>
  <c r="F13" i="96" s="1"/>
  <c r="F13" i="97" s="1"/>
  <c r="F13" i="98" s="1"/>
  <c r="F13" i="99" s="1"/>
  <c r="F13" i="100" s="1"/>
  <c r="F13" i="101" s="1"/>
  <c r="F13" i="102" s="1"/>
  <c r="F13" i="103" s="1"/>
  <c r="F13" i="104" s="1"/>
  <c r="F13" i="105" s="1"/>
  <c r="F13" i="106" s="1"/>
  <c r="F13" i="107" s="1"/>
  <c r="F13" i="108" s="1"/>
  <c r="F13" i="109" s="1"/>
  <c r="F13" i="110" s="1"/>
  <c r="F13" i="111" s="1"/>
  <c r="F13" i="112" s="1"/>
  <c r="F13" i="113" s="1"/>
  <c r="F13" i="114" s="1"/>
  <c r="F13" i="115" s="1"/>
  <c r="F13" i="116" s="1"/>
  <c r="F13" i="117" s="1"/>
  <c r="F13" i="118" s="1"/>
  <c r="F13" i="119" s="1"/>
  <c r="F13" i="120" s="1"/>
  <c r="F13" i="121" s="1"/>
  <c r="F13" i="122" s="1"/>
  <c r="F13" i="123" s="1"/>
  <c r="F13" i="124" s="1"/>
  <c r="F13" i="125" s="1"/>
  <c r="F13" i="126" s="1"/>
  <c r="F13" i="127" s="1"/>
  <c r="F13" i="128" s="1"/>
  <c r="F13" i="130" s="1"/>
  <c r="F13" i="131" s="1"/>
  <c r="F13" i="132" s="1"/>
  <c r="F13" i="133" s="1"/>
  <c r="F13" i="134" s="1"/>
  <c r="F13" i="135" s="1"/>
  <c r="F13" i="136" s="1"/>
  <c r="F13" i="137" s="1"/>
  <c r="F13" i="138" s="1"/>
  <c r="F13" i="139" s="1"/>
  <c r="F13" i="140" s="1"/>
  <c r="F13" i="141" s="1"/>
  <c r="F13" i="142" s="1"/>
  <c r="F13" i="143" s="1"/>
  <c r="F13" i="144" s="1"/>
  <c r="F13" i="145" s="1"/>
  <c r="F13" i="146" s="1"/>
  <c r="F13" i="147" s="1"/>
  <c r="F13" i="148" s="1"/>
  <c r="F13" i="149" s="1"/>
  <c r="F13" i="150" s="1"/>
  <c r="F13" i="151" s="1"/>
  <c r="F13" i="152" s="1"/>
  <c r="F13" i="153" s="1"/>
  <c r="F13" i="154" s="1"/>
  <c r="F13" i="155" s="1"/>
  <c r="F13" i="157" s="1"/>
  <c r="F13" i="158" s="1"/>
  <c r="F13" i="159" s="1"/>
  <c r="F13" i="160" s="1"/>
  <c r="F13" i="161" s="1"/>
  <c r="F13" i="163" s="1"/>
  <c r="F13" i="164" s="1"/>
  <c r="F13" i="165" s="1"/>
  <c r="F13" i="166" s="1"/>
  <c r="F13" i="167" s="1"/>
  <c r="F13" i="168" s="1"/>
  <c r="F13" i="169" s="1"/>
  <c r="F13" i="170" s="1"/>
  <c r="F13" i="171" s="1"/>
  <c r="F13" i="172" s="1"/>
  <c r="F13" i="173" s="1"/>
  <c r="F13" i="174" s="1"/>
  <c r="F13" i="175" s="1"/>
  <c r="F13" i="176" s="1"/>
  <c r="F13" i="177" s="1"/>
  <c r="F13" i="178" s="1"/>
  <c r="F13" i="179" s="1"/>
  <c r="F13" i="180" s="1"/>
  <c r="F13" i="181" s="1"/>
  <c r="F13" i="182" s="1"/>
  <c r="F13" i="183" s="1"/>
  <c r="F13" i="184" s="1"/>
  <c r="F13" i="185" s="1"/>
  <c r="F13" i="186" s="1"/>
  <c r="F13" i="187" s="1"/>
  <c r="F13" i="188" s="1"/>
  <c r="F13" i="189" s="1"/>
  <c r="F13" i="190" s="1"/>
  <c r="F13" i="191" s="1"/>
  <c r="F13" i="192" s="1"/>
  <c r="F13" i="193" s="1"/>
  <c r="F13" i="194" s="1"/>
  <c r="F13" i="195" s="1"/>
  <c r="F13" i="196" s="1"/>
  <c r="F13" i="197" s="1"/>
  <c r="F13" i="198" s="1"/>
  <c r="F13" i="199" s="1"/>
  <c r="F13" i="200" s="1"/>
  <c r="F13" i="201" s="1"/>
  <c r="F13" i="202" s="1"/>
  <c r="F13" i="203" s="1"/>
  <c r="F13" i="204" s="1"/>
  <c r="F13" i="205" s="1"/>
  <c r="F13" i="206" s="1"/>
  <c r="F13" i="207" s="1"/>
  <c r="F13" i="208" s="1"/>
  <c r="F13" i="209" s="1"/>
  <c r="F13" i="210" s="1"/>
  <c r="F13" i="211" s="1"/>
  <c r="F13" i="212" s="1"/>
  <c r="F13" i="213" s="1"/>
  <c r="F13" i="214" s="1"/>
  <c r="F13" i="215" s="1"/>
  <c r="F13" i="216" s="1"/>
  <c r="F13" i="217" s="1"/>
  <c r="F13" i="218" s="1"/>
  <c r="F13" i="219" s="1"/>
  <c r="F13" i="220" s="1"/>
  <c r="F13" i="221" s="1"/>
  <c r="F13" i="222" s="1"/>
  <c r="F13" i="223" s="1"/>
  <c r="F13" i="224" s="1"/>
  <c r="F13" i="225" s="1"/>
  <c r="F13" i="226" s="1"/>
  <c r="F13" i="227" s="1"/>
  <c r="F13" i="228" s="1"/>
  <c r="F13" i="229" s="1"/>
  <c r="F13" i="230" s="1"/>
  <c r="F13" i="231" s="1"/>
  <c r="F13" i="232" s="1"/>
  <c r="F13" i="233" s="1"/>
  <c r="F13" i="234" s="1"/>
  <c r="F13" i="235" s="1"/>
  <c r="F13" i="236" s="1"/>
  <c r="F13" i="237" s="1"/>
  <c r="F13" i="238" s="1"/>
  <c r="F13" i="239" s="1"/>
  <c r="F13" i="240" s="1"/>
  <c r="F13" i="241" s="1"/>
  <c r="F13" i="242" s="1"/>
  <c r="F13" i="243" s="1"/>
  <c r="F13" i="244" s="1"/>
  <c r="F13" i="245" s="1"/>
  <c r="F13" i="246" s="1"/>
  <c r="F13" i="247" s="1"/>
  <c r="F13" i="248" s="1"/>
  <c r="F13" i="249" s="1"/>
  <c r="F13" i="250" s="1"/>
  <c r="F13" i="251" s="1"/>
  <c r="F13" i="252" s="1"/>
  <c r="F13" i="253" s="1"/>
  <c r="F13" i="254" s="1"/>
  <c r="F11" i="5"/>
  <c r="F11" i="6" s="1"/>
  <c r="F11" i="7" s="1"/>
  <c r="F11" i="8" s="1"/>
  <c r="F11" i="255" s="1"/>
  <c r="F11" i="9" s="1"/>
  <c r="F11" i="10" s="1"/>
  <c r="F11" i="11" s="1"/>
  <c r="F11" i="12" s="1"/>
  <c r="F11" i="13" s="1"/>
  <c r="F11" i="14" s="1"/>
  <c r="F11" i="15" s="1"/>
  <c r="F11" i="16" s="1"/>
  <c r="F11" i="17" s="1"/>
  <c r="F11" i="18" s="1"/>
  <c r="F11" i="19" s="1"/>
  <c r="F11" i="20" s="1"/>
  <c r="F11" i="21" s="1"/>
  <c r="F11" i="22" s="1"/>
  <c r="F11" i="23" s="1"/>
  <c r="F11" i="24" s="1"/>
  <c r="F11" i="25" s="1"/>
  <c r="F11" i="26" s="1"/>
  <c r="F11" i="27" s="1"/>
  <c r="F11" i="28" s="1"/>
  <c r="F11" i="29" s="1"/>
  <c r="F11" i="30" s="1"/>
  <c r="F11" i="31" s="1"/>
  <c r="F11" i="32" s="1"/>
  <c r="F11" i="33" s="1"/>
  <c r="F11" i="34" s="1"/>
  <c r="F11" i="35" s="1"/>
  <c r="F11" i="36" s="1"/>
  <c r="F11" i="37" s="1"/>
  <c r="F11" i="38" s="1"/>
  <c r="F11" i="39" s="1"/>
  <c r="F11" i="40" s="1"/>
  <c r="F11" i="41" s="1"/>
  <c r="F11" i="42" s="1"/>
  <c r="F11" i="43" s="1"/>
  <c r="F11" i="44" s="1"/>
  <c r="F11" i="45" s="1"/>
  <c r="F11" i="46" s="1"/>
  <c r="F11" i="47" s="1"/>
  <c r="F11" i="48" s="1"/>
  <c r="F11" i="50" s="1"/>
  <c r="F11" i="51" s="1"/>
  <c r="F11" i="52" s="1"/>
  <c r="F11" i="53" s="1"/>
  <c r="F11" i="54" s="1"/>
  <c r="F11" i="55" s="1"/>
  <c r="F11" i="56" s="1"/>
  <c r="F11" i="57" s="1"/>
  <c r="F11" i="58" s="1"/>
  <c r="F11" i="59" s="1"/>
  <c r="F11" i="60" s="1"/>
  <c r="F11" i="61" s="1"/>
  <c r="F11" i="62" s="1"/>
  <c r="F11" i="63" s="1"/>
  <c r="F11" i="64" s="1"/>
  <c r="F11" i="65" s="1"/>
  <c r="F11" i="66" s="1"/>
  <c r="F11" i="67" s="1"/>
  <c r="F11" i="68" s="1"/>
  <c r="F11" i="69" s="1"/>
  <c r="F11" i="70" s="1"/>
  <c r="F11" i="71" s="1"/>
  <c r="F11" i="72" s="1"/>
  <c r="F11" i="73" s="1"/>
  <c r="F11" i="74" s="1"/>
  <c r="F11" i="75" s="1"/>
  <c r="F11" i="76" s="1"/>
  <c r="F11" i="77" s="1"/>
  <c r="F11" i="78" s="1"/>
  <c r="F11" i="79" s="1"/>
  <c r="F11" i="80" s="1"/>
  <c r="F11" i="81" s="1"/>
  <c r="F11" i="82" s="1"/>
  <c r="F11" i="83" s="1"/>
  <c r="F11" i="84" s="1"/>
  <c r="F11" i="85" s="1"/>
  <c r="F11" i="86" s="1"/>
  <c r="F11" i="87" s="1"/>
  <c r="F11" i="88" s="1"/>
  <c r="F11" i="89" s="1"/>
  <c r="F11" i="90" s="1"/>
  <c r="F11" i="91" s="1"/>
  <c r="F11" i="92" s="1"/>
  <c r="F11" i="93" s="1"/>
  <c r="F11" i="94" s="1"/>
  <c r="F11" i="95" s="1"/>
  <c r="F11" i="96" s="1"/>
  <c r="F11" i="97" s="1"/>
  <c r="F11" i="98" s="1"/>
  <c r="F11" i="99" s="1"/>
  <c r="F11" i="100" s="1"/>
  <c r="F11" i="101" s="1"/>
  <c r="F11" i="102" s="1"/>
  <c r="F11" i="103" s="1"/>
  <c r="F11" i="104" s="1"/>
  <c r="F11" i="105" s="1"/>
  <c r="F11" i="106" s="1"/>
  <c r="F11" i="107" s="1"/>
  <c r="F11" i="108" s="1"/>
  <c r="F11" i="109" s="1"/>
  <c r="F11" i="110" s="1"/>
  <c r="F11" i="111" s="1"/>
  <c r="F11" i="112" s="1"/>
  <c r="F11" i="113" s="1"/>
  <c r="F11" i="114" s="1"/>
  <c r="F11" i="115" s="1"/>
  <c r="F11" i="116" s="1"/>
  <c r="F11" i="117" s="1"/>
  <c r="F11" i="118" s="1"/>
  <c r="F11" i="119" s="1"/>
  <c r="F11" i="120" s="1"/>
  <c r="F11" i="121" s="1"/>
  <c r="F11" i="122" s="1"/>
  <c r="F11" i="123" s="1"/>
  <c r="F11" i="124" s="1"/>
  <c r="F11" i="125" s="1"/>
  <c r="F11" i="126" s="1"/>
  <c r="F11" i="127" s="1"/>
  <c r="F11" i="128" s="1"/>
  <c r="F11" i="130" s="1"/>
  <c r="F11" i="131" s="1"/>
  <c r="F11" i="132" s="1"/>
  <c r="F11" i="133" s="1"/>
  <c r="F11" i="134" s="1"/>
  <c r="F11" i="135" s="1"/>
  <c r="F11" i="136" s="1"/>
  <c r="F11" i="137" s="1"/>
  <c r="F11" i="138" s="1"/>
  <c r="F11" i="139" s="1"/>
  <c r="F11" i="140" s="1"/>
  <c r="F11" i="141" s="1"/>
  <c r="F11" i="142" s="1"/>
  <c r="F11" i="143" s="1"/>
  <c r="F11" i="144" s="1"/>
  <c r="F11" i="145" s="1"/>
  <c r="F11" i="146" s="1"/>
  <c r="F11" i="147" s="1"/>
  <c r="F11" i="148" s="1"/>
  <c r="F11" i="149" s="1"/>
  <c r="F11" i="150" s="1"/>
  <c r="F11" i="151" s="1"/>
  <c r="F11" i="152" s="1"/>
  <c r="F11" i="153" s="1"/>
  <c r="F11" i="154" s="1"/>
  <c r="F11" i="155" s="1"/>
  <c r="F11" i="157" s="1"/>
  <c r="F11" i="158" s="1"/>
  <c r="F11" i="159" s="1"/>
  <c r="F11" i="160" s="1"/>
  <c r="F11" i="161" s="1"/>
  <c r="F11" i="163" s="1"/>
  <c r="F11" i="164" s="1"/>
  <c r="F11" i="165" s="1"/>
  <c r="F11" i="166" s="1"/>
  <c r="F11" i="167" s="1"/>
  <c r="F11" i="168" s="1"/>
  <c r="F11" i="169" s="1"/>
  <c r="F11" i="170" s="1"/>
  <c r="F11" i="171" s="1"/>
  <c r="F11" i="172" s="1"/>
  <c r="F11" i="173" s="1"/>
  <c r="F11" i="174" s="1"/>
  <c r="F11" i="175" s="1"/>
  <c r="F11" i="176" s="1"/>
  <c r="F11" i="177" s="1"/>
  <c r="F11" i="178" s="1"/>
  <c r="F11" i="179" s="1"/>
  <c r="F11" i="180" s="1"/>
  <c r="F11" i="181" s="1"/>
  <c r="F11" i="182" s="1"/>
  <c r="F11" i="183" s="1"/>
  <c r="F11" i="184" s="1"/>
  <c r="F11" i="185" s="1"/>
  <c r="F11" i="186" s="1"/>
  <c r="F11" i="187" s="1"/>
  <c r="F11" i="188" s="1"/>
  <c r="F11" i="189" s="1"/>
  <c r="F11" i="190" s="1"/>
  <c r="F11" i="191" s="1"/>
  <c r="F11" i="192" s="1"/>
  <c r="F11" i="193" s="1"/>
  <c r="F11" i="194" s="1"/>
  <c r="F11" i="195" s="1"/>
  <c r="F11" i="196" s="1"/>
  <c r="F11" i="197" s="1"/>
  <c r="F11" i="198" s="1"/>
  <c r="F11" i="199" s="1"/>
  <c r="F11" i="200" s="1"/>
  <c r="F11" i="201" s="1"/>
  <c r="F11" i="202" s="1"/>
  <c r="F11" i="203" s="1"/>
  <c r="F11" i="204" s="1"/>
  <c r="F11" i="205" s="1"/>
  <c r="F11" i="206" s="1"/>
  <c r="F11" i="207" s="1"/>
  <c r="F11" i="208" s="1"/>
  <c r="F11" i="209" s="1"/>
  <c r="F11" i="210" s="1"/>
  <c r="F11" i="211" s="1"/>
  <c r="F11" i="212" s="1"/>
  <c r="F11" i="213" s="1"/>
  <c r="F11" i="214" s="1"/>
  <c r="F11" i="215" s="1"/>
  <c r="F11" i="216" s="1"/>
  <c r="F11" i="217" s="1"/>
  <c r="F11" i="218" s="1"/>
  <c r="F11" i="219" s="1"/>
  <c r="F11" i="220" s="1"/>
  <c r="F11" i="221" s="1"/>
  <c r="F11" i="222" s="1"/>
  <c r="F11" i="223" s="1"/>
  <c r="F11" i="224" s="1"/>
  <c r="F11" i="225" s="1"/>
  <c r="F11" i="226" s="1"/>
  <c r="F11" i="227" s="1"/>
  <c r="F11" i="228" s="1"/>
  <c r="F11" i="229" s="1"/>
  <c r="F11" i="230" s="1"/>
  <c r="F11" i="231" s="1"/>
  <c r="F11" i="232" s="1"/>
  <c r="F11" i="233" s="1"/>
  <c r="F11" i="234" s="1"/>
  <c r="F11" i="235" s="1"/>
  <c r="F11" i="236" s="1"/>
  <c r="F11" i="237" s="1"/>
  <c r="F11" i="238" s="1"/>
  <c r="F11" i="239" s="1"/>
  <c r="F11" i="240" s="1"/>
  <c r="F11" i="241" s="1"/>
  <c r="F11" i="242" s="1"/>
  <c r="F11" i="243" s="1"/>
  <c r="F11" i="244" s="1"/>
  <c r="F11" i="245" s="1"/>
  <c r="F11" i="246" s="1"/>
  <c r="F11" i="247" s="1"/>
  <c r="F11" i="248" s="1"/>
  <c r="F11" i="249" s="1"/>
  <c r="F11" i="250" s="1"/>
  <c r="F11" i="251" s="1"/>
  <c r="F11" i="252" s="1"/>
  <c r="F11" i="253" s="1"/>
  <c r="F11" i="254" s="1"/>
  <c r="F15" i="1"/>
  <c r="F15" i="108" l="1"/>
  <c r="F15" i="116"/>
  <c r="F15" i="124"/>
  <c r="F15" i="111"/>
  <c r="F15" i="5"/>
  <c r="F15" i="112"/>
  <c r="F15" i="120"/>
  <c r="F15" i="107"/>
  <c r="F15" i="200"/>
  <c r="F15" i="128"/>
  <c r="F15" i="136"/>
  <c r="F15" i="144"/>
  <c r="F15" i="152"/>
  <c r="F15" i="117"/>
  <c r="F15" i="125"/>
  <c r="F15" i="135"/>
  <c r="F15" i="143"/>
  <c r="F15" i="151"/>
  <c r="F15" i="160"/>
  <c r="F15" i="168"/>
  <c r="F15" i="176"/>
  <c r="F15" i="184"/>
  <c r="F15" i="192"/>
  <c r="F15" i="159"/>
  <c r="F15" i="167"/>
  <c r="F15" i="106"/>
  <c r="F15" i="110"/>
  <c r="F15" i="114"/>
  <c r="F15" i="118"/>
  <c r="F15" i="122"/>
  <c r="F15" i="126"/>
  <c r="F15" i="132"/>
  <c r="F15" i="140"/>
  <c r="F15" i="148"/>
  <c r="F15" i="105"/>
  <c r="F15" i="109"/>
  <c r="F15" i="113"/>
  <c r="F15" i="121"/>
  <c r="F15" i="129"/>
  <c r="F15" i="139"/>
  <c r="F15" i="147"/>
  <c r="F15" i="156"/>
  <c r="F15" i="164"/>
  <c r="F15" i="172"/>
  <c r="F15" i="180"/>
  <c r="F15" i="188"/>
  <c r="F15" i="155"/>
  <c r="F15" i="163"/>
  <c r="F15" i="171"/>
  <c r="F15" i="196"/>
  <c r="F15" i="202"/>
  <c r="F15" i="175"/>
  <c r="F15" i="179"/>
  <c r="F15" i="183"/>
  <c r="F15" i="187"/>
  <c r="F15" i="191"/>
  <c r="F15" i="195"/>
  <c r="F15" i="199"/>
  <c r="F15" i="203"/>
  <c r="F15" i="130"/>
  <c r="F15" i="134"/>
  <c r="F15" i="138"/>
  <c r="F15" i="142"/>
  <c r="F15" i="146"/>
  <c r="F15" i="150"/>
  <c r="F15" i="154"/>
  <c r="F15" i="115"/>
  <c r="F15" i="119"/>
  <c r="F15" i="123"/>
  <c r="F15" i="127"/>
  <c r="F15" i="133"/>
  <c r="F15" i="137"/>
  <c r="F15" i="141"/>
  <c r="F15" i="145"/>
  <c r="F15" i="149"/>
  <c r="F15" i="153"/>
  <c r="F15" i="158"/>
  <c r="F15" i="162"/>
  <c r="F15" i="166"/>
  <c r="F15" i="170"/>
  <c r="F15" i="174"/>
  <c r="F15" i="178"/>
  <c r="F15" i="182"/>
  <c r="F15" i="186"/>
  <c r="F15" i="190"/>
  <c r="F15" i="194"/>
  <c r="F15" i="198"/>
  <c r="F15" i="204"/>
  <c r="F15" i="157"/>
  <c r="F15" i="161"/>
  <c r="F15" i="165"/>
  <c r="F15" i="169"/>
  <c r="F15" i="173"/>
  <c r="F15" i="177"/>
  <c r="F15" i="181"/>
  <c r="F15" i="185"/>
  <c r="F15" i="189"/>
  <c r="F15" i="193"/>
  <c r="F15" i="197"/>
  <c r="F15" i="201"/>
  <c r="F15" i="255"/>
  <c r="F15" i="254"/>
  <c r="F15" i="253"/>
  <c r="F15" i="252"/>
  <c r="F15" i="251"/>
  <c r="F15" i="250"/>
  <c r="F15" i="249"/>
  <c r="F15" i="248"/>
  <c r="F15" i="247"/>
  <c r="F15" i="246"/>
  <c r="F15" i="245"/>
  <c r="F15" i="244"/>
  <c r="F15" i="243"/>
  <c r="F15" i="242"/>
  <c r="F15" i="241"/>
  <c r="F15" i="240"/>
  <c r="F15" i="239"/>
  <c r="F15" i="238"/>
  <c r="F15" i="237"/>
  <c r="F15" i="236"/>
  <c r="F15" i="235"/>
  <c r="F15" i="234"/>
  <c r="F15" i="233"/>
  <c r="F15" i="232"/>
  <c r="F15" i="231"/>
  <c r="F15" i="230"/>
  <c r="F15" i="229"/>
  <c r="F15" i="228"/>
  <c r="F15" i="227"/>
  <c r="F15" i="226"/>
  <c r="F15" i="225"/>
  <c r="F15" i="224"/>
  <c r="F15" i="223"/>
  <c r="F15" i="222"/>
  <c r="F15" i="221"/>
  <c r="F15" i="220"/>
  <c r="F15" i="219"/>
  <c r="F15" i="218"/>
  <c r="F15" i="217"/>
  <c r="F15" i="216"/>
  <c r="F15" i="215"/>
  <c r="F15" i="214"/>
  <c r="F15" i="213"/>
  <c r="F15" i="212"/>
  <c r="F15" i="211"/>
  <c r="F15" i="210"/>
  <c r="F15" i="209"/>
  <c r="F15" i="208"/>
  <c r="F15" i="207"/>
  <c r="F15" i="206"/>
  <c r="F15" i="104"/>
  <c r="F15" i="205"/>
  <c r="F15" i="103"/>
  <c r="F15" i="101"/>
  <c r="F15" i="99"/>
  <c r="F15" i="97"/>
  <c r="F15" i="95"/>
  <c r="F15" i="93"/>
  <c r="F15" i="91"/>
  <c r="F15" i="89"/>
  <c r="F15" i="87"/>
  <c r="F15" i="85"/>
  <c r="F15" i="83"/>
  <c r="F15" i="81"/>
  <c r="F15" i="79"/>
  <c r="F15" i="77"/>
  <c r="F15" i="75"/>
  <c r="F15" i="73"/>
  <c r="F15" i="71"/>
  <c r="F15" i="69"/>
  <c r="F15" i="67"/>
  <c r="F15" i="65"/>
  <c r="F15" i="63"/>
  <c r="F15" i="61"/>
  <c r="F15" i="59"/>
  <c r="F15" i="57"/>
  <c r="F15" i="55"/>
  <c r="F15" i="53"/>
  <c r="F15" i="51"/>
  <c r="F15" i="49"/>
  <c r="F15" i="47"/>
  <c r="F15" i="45"/>
  <c r="F15" i="43"/>
  <c r="F15" i="41"/>
  <c r="F15" i="39"/>
  <c r="F15" i="37"/>
  <c r="F15" i="35"/>
  <c r="F15" i="33"/>
  <c r="F15" i="31"/>
  <c r="F15" i="29"/>
  <c r="F15" i="27"/>
  <c r="F15" i="25"/>
  <c r="F15" i="23"/>
  <c r="F15" i="21"/>
  <c r="F15" i="19"/>
  <c r="F15" i="17"/>
  <c r="F15" i="15"/>
  <c r="F15" i="13"/>
  <c r="F15" i="11"/>
  <c r="F15" i="9"/>
  <c r="F15" i="7"/>
  <c r="F15" i="20"/>
  <c r="F15" i="18"/>
  <c r="F15" i="16"/>
  <c r="F15" i="14"/>
  <c r="F15" i="12"/>
  <c r="F15" i="10"/>
  <c r="F15" i="8"/>
  <c r="F15" i="6"/>
  <c r="F15" i="102"/>
  <c r="F15" i="100"/>
  <c r="F15" i="98"/>
  <c r="F15" i="96"/>
  <c r="F15" i="94"/>
  <c r="F15" i="92"/>
  <c r="F15" i="90"/>
  <c r="F15" i="88"/>
  <c r="F15" i="86"/>
  <c r="F15" i="84"/>
  <c r="F15" i="82"/>
  <c r="F15" i="80"/>
  <c r="F15" i="78"/>
  <c r="F15" i="76"/>
  <c r="F15" i="74"/>
  <c r="F15" i="72"/>
  <c r="F15" i="70"/>
  <c r="F15" i="68"/>
  <c r="F15" i="66"/>
  <c r="F15" i="64"/>
  <c r="F15" i="62"/>
  <c r="F15" i="60"/>
  <c r="F15" i="58"/>
  <c r="F15" i="56"/>
  <c r="F15" i="54"/>
  <c r="F15" i="52"/>
  <c r="F15" i="50"/>
  <c r="F15" i="48"/>
  <c r="F15" i="46"/>
  <c r="F15" i="44"/>
  <c r="F15" i="42"/>
  <c r="F15" i="40"/>
  <c r="F15" i="38"/>
  <c r="F15" i="36"/>
  <c r="F15" i="34"/>
  <c r="F15" i="32"/>
  <c r="F15" i="30"/>
  <c r="F15" i="28"/>
  <c r="F15" i="26"/>
  <c r="F15" i="24"/>
  <c r="F15" i="22"/>
  <c r="F15" i="131" l="1"/>
</calcChain>
</file>

<file path=xl/sharedStrings.xml><?xml version="1.0" encoding="utf-8"?>
<sst xmlns="http://schemas.openxmlformats.org/spreadsheetml/2006/main" count="9828" uniqueCount="24">
  <si>
    <t>SODECOTON</t>
  </si>
  <si>
    <t>PLUVIOMETRIE JOURNALIERE ET PAR PENTADE</t>
  </si>
  <si>
    <t>MAROUA</t>
  </si>
  <si>
    <t>KAELE</t>
  </si>
  <si>
    <t>TCHATIBALI</t>
  </si>
  <si>
    <t>GUIDER</t>
  </si>
  <si>
    <t>GAROUA</t>
  </si>
  <si>
    <t>NGONG</t>
  </si>
  <si>
    <t>POLI</t>
  </si>
  <si>
    <t>MAYO-GALKE</t>
  </si>
  <si>
    <t>TOUBOURO</t>
  </si>
  <si>
    <t>HOME</t>
  </si>
  <si>
    <t>STATION</t>
  </si>
  <si>
    <t>CUMUL</t>
  </si>
  <si>
    <t>RELEVES</t>
  </si>
  <si>
    <t>JOURNALIER</t>
  </si>
  <si>
    <t>TOTAL JOURNALIER =</t>
  </si>
  <si>
    <r>
      <rPr>
        <b/>
        <i/>
        <u/>
        <sz val="12"/>
        <color theme="1"/>
        <rFont val="AdelonSerial"/>
      </rPr>
      <t>JOURNEE DU</t>
    </r>
    <r>
      <rPr>
        <b/>
        <i/>
        <sz val="12"/>
        <color theme="1"/>
        <rFont val="AdelonSerial"/>
      </rPr>
      <t xml:space="preserve"> :</t>
    </r>
  </si>
  <si>
    <t>TABLEAU DE SAISI</t>
  </si>
  <si>
    <t>JOURNEE</t>
  </si>
  <si>
    <t>TRANSMISSION</t>
  </si>
  <si>
    <t>CUMUL GENERAL =</t>
  </si>
  <si>
    <r>
      <rPr>
        <b/>
        <i/>
        <u/>
        <sz val="14"/>
        <color theme="1"/>
        <rFont val="Calibri"/>
        <family val="2"/>
        <scheme val="minor"/>
      </rP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</si>
  <si>
    <r>
      <t>Transmis le</t>
    </r>
    <r>
      <rPr>
        <b/>
        <i/>
        <sz val="14"/>
        <color theme="1"/>
        <rFont val="Calibri"/>
        <family val="2"/>
        <scheme val="minor"/>
      </rPr>
      <t xml:space="preserve"> :</t>
    </r>
  </si>
</sst>
</file>

<file path=xl/styles.xml><?xml version="1.0" encoding="utf-8"?>
<styleSheet xmlns="http://schemas.openxmlformats.org/spreadsheetml/2006/main">
  <numFmts count="1">
    <numFmt numFmtId="164" formatCode="[$-40C]d\ mmmm\ yyyy;@"/>
  </numFmts>
  <fonts count="22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Berlin Sans FB Demi"/>
      <family val="2"/>
    </font>
    <font>
      <sz val="14"/>
      <color theme="1"/>
      <name val="AdelonSerial"/>
    </font>
    <font>
      <b/>
      <u/>
      <sz val="11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delonSerial"/>
    </font>
    <font>
      <b/>
      <i/>
      <sz val="13"/>
      <color theme="1"/>
      <name val="AdelonSerial"/>
    </font>
    <font>
      <b/>
      <i/>
      <sz val="12"/>
      <color theme="1"/>
      <name val="AdelonSerial"/>
    </font>
    <font>
      <b/>
      <sz val="14"/>
      <color theme="1"/>
      <name val="Britannic Bold"/>
      <family val="2"/>
    </font>
    <font>
      <b/>
      <i/>
      <u/>
      <sz val="12"/>
      <color theme="1"/>
      <name val="AdelonSerial"/>
    </font>
    <font>
      <b/>
      <sz val="11"/>
      <color theme="1"/>
      <name val="AdelonSerial"/>
    </font>
    <font>
      <b/>
      <i/>
      <u/>
      <sz val="11"/>
      <color theme="1"/>
      <name val="AdelonSerial"/>
    </font>
    <font>
      <b/>
      <i/>
      <sz val="14"/>
      <color theme="1"/>
      <name val="Calibri"/>
      <family val="2"/>
      <scheme val="minor"/>
    </font>
    <font>
      <b/>
      <u/>
      <sz val="14"/>
      <color theme="1"/>
      <name val="Berlin Sans FB Demi"/>
      <family val="2"/>
    </font>
    <font>
      <sz val="13"/>
      <color theme="1"/>
      <name val="AdelonSerial"/>
    </font>
    <font>
      <sz val="12"/>
      <color theme="1"/>
      <name val="Calibri"/>
      <family val="2"/>
    </font>
    <font>
      <sz val="12"/>
      <color theme="1"/>
      <name val="Berlin Sans FB"/>
      <family val="2"/>
    </font>
    <font>
      <sz val="12"/>
      <color indexed="8"/>
      <name val="Berlin Sans FB"/>
      <family val="2"/>
    </font>
    <font>
      <b/>
      <i/>
      <u/>
      <sz val="14"/>
      <color theme="1"/>
      <name val="Calibri"/>
      <family val="2"/>
      <scheme val="minor"/>
    </font>
    <font>
      <b/>
      <u/>
      <sz val="13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4" fillId="2" borderId="0" xfId="0" applyFont="1" applyFill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0" borderId="0" xfId="0" applyFont="1"/>
    <xf numFmtId="0" fontId="2" fillId="3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/>
    <xf numFmtId="0" fontId="14" fillId="0" borderId="0" xfId="0" applyFont="1" applyFill="1" applyBorder="1" applyAlignment="1">
      <alignment horizontal="right"/>
    </xf>
    <xf numFmtId="0" fontId="7" fillId="0" borderId="2" xfId="0" applyFont="1" applyBorder="1"/>
    <xf numFmtId="3" fontId="16" fillId="0" borderId="2" xfId="0" applyNumberFormat="1" applyFont="1" applyBorder="1"/>
    <xf numFmtId="3" fontId="16" fillId="0" borderId="11" xfId="0" applyNumberFormat="1" applyFont="1" applyBorder="1"/>
    <xf numFmtId="0" fontId="7" fillId="0" borderId="1" xfId="0" applyFont="1" applyBorder="1"/>
    <xf numFmtId="0" fontId="7" fillId="0" borderId="12" xfId="0" applyFont="1" applyBorder="1"/>
    <xf numFmtId="3" fontId="8" fillId="0" borderId="15" xfId="0" applyNumberFormat="1" applyFont="1" applyBorder="1"/>
    <xf numFmtId="3" fontId="8" fillId="0" borderId="17" xfId="0" applyNumberFormat="1" applyFont="1" applyBorder="1"/>
    <xf numFmtId="3" fontId="17" fillId="0" borderId="1" xfId="0" applyNumberFormat="1" applyFont="1" applyBorder="1" applyAlignment="1">
      <alignment horizontal="center"/>
    </xf>
    <xf numFmtId="0" fontId="17" fillId="0" borderId="0" xfId="0" applyFont="1"/>
    <xf numFmtId="164" fontId="17" fillId="0" borderId="1" xfId="0" applyNumberFormat="1" applyFont="1" applyBorder="1" applyAlignment="1">
      <alignment horizontal="center"/>
    </xf>
    <xf numFmtId="164" fontId="18" fillId="6" borderId="1" xfId="0" applyNumberFormat="1" applyFont="1" applyFill="1" applyBorder="1" applyAlignment="1">
      <alignment horizontal="center"/>
    </xf>
    <xf numFmtId="164" fontId="19" fillId="6" borderId="1" xfId="0" applyNumberFormat="1" applyFont="1" applyFill="1" applyBorder="1" applyAlignment="1">
      <alignment horizontal="center"/>
    </xf>
    <xf numFmtId="3" fontId="16" fillId="0" borderId="19" xfId="0" applyNumberFormat="1" applyFont="1" applyBorder="1"/>
    <xf numFmtId="3" fontId="16" fillId="0" borderId="4" xfId="0" applyNumberFormat="1" applyFont="1" applyBorder="1"/>
    <xf numFmtId="0" fontId="7" fillId="0" borderId="20" xfId="0" applyFont="1" applyBorder="1"/>
    <xf numFmtId="14" fontId="17" fillId="0" borderId="0" xfId="0" applyNumberFormat="1" applyFont="1"/>
    <xf numFmtId="0" fontId="20" fillId="0" borderId="0" xfId="0" applyFont="1" applyFill="1" applyBorder="1" applyAlignment="1">
      <alignment horizontal="right"/>
    </xf>
    <xf numFmtId="0" fontId="5" fillId="0" borderId="18" xfId="0" applyFont="1" applyBorder="1" applyAlignment="1">
      <alignment horizontal="center" vertical="top"/>
    </xf>
    <xf numFmtId="0" fontId="9" fillId="0" borderId="0" xfId="0" applyFont="1" applyAlignment="1">
      <alignment horizontal="right"/>
    </xf>
    <xf numFmtId="164" fontId="14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64" fontId="13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worksheet" Target="worksheets/sheet2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38" Type="http://schemas.openxmlformats.org/officeDocument/2006/relationships/worksheet" Target="worksheets/sheet238.xml"/><Relationship Id="rId254" Type="http://schemas.openxmlformats.org/officeDocument/2006/relationships/styles" Target="styles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223" Type="http://schemas.openxmlformats.org/officeDocument/2006/relationships/worksheet" Target="worksheets/sheet223.xml"/><Relationship Id="rId228" Type="http://schemas.openxmlformats.org/officeDocument/2006/relationships/worksheet" Target="worksheets/sheet228.xml"/><Relationship Id="rId244" Type="http://schemas.openxmlformats.org/officeDocument/2006/relationships/worksheet" Target="worksheets/sheet244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calcChain" Target="calcChain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1">
    <tabColor rgb="FF00B050"/>
  </sheetPr>
  <dimension ref="A1:I20"/>
  <sheetViews>
    <sheetView topLeftCell="A3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41724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</v>
      </c>
    </row>
    <row r="9" spans="1:9" ht="25.15" customHeight="1">
      <c r="A9" s="13" t="s">
        <v>2</v>
      </c>
      <c r="B9" s="25">
        <f>I4</f>
        <v>0</v>
      </c>
      <c r="C9" s="26">
        <f>B9</f>
        <v>0</v>
      </c>
      <c r="D9" s="27" t="s">
        <v>7</v>
      </c>
      <c r="E9" s="25">
        <f>I9</f>
        <v>0</v>
      </c>
      <c r="F9" s="25">
        <f>E9</f>
        <v>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 t="shared" ref="C10:C13" si="1">B10</f>
        <v>0</v>
      </c>
      <c r="D10" s="17" t="s">
        <v>8</v>
      </c>
      <c r="E10" s="14">
        <f t="shared" ref="E10:E13" si="2">I10</f>
        <v>11</v>
      </c>
      <c r="F10" s="14">
        <f t="shared" ref="F10:F13" si="3">E10</f>
        <v>11</v>
      </c>
      <c r="H10" s="8" t="s">
        <v>8</v>
      </c>
      <c r="I10" s="20">
        <v>11</v>
      </c>
    </row>
    <row r="11" spans="1:9" ht="25.15" customHeight="1">
      <c r="A11" s="16" t="s">
        <v>4</v>
      </c>
      <c r="B11" s="14">
        <f t="shared" si="0"/>
        <v>0</v>
      </c>
      <c r="C11" s="15">
        <f t="shared" si="1"/>
        <v>0</v>
      </c>
      <c r="D11" s="17" t="s">
        <v>9</v>
      </c>
      <c r="E11" s="14">
        <f t="shared" si="2"/>
        <v>22</v>
      </c>
      <c r="F11" s="14">
        <f t="shared" si="3"/>
        <v>22</v>
      </c>
      <c r="H11" s="8" t="s">
        <v>9</v>
      </c>
      <c r="I11" s="20">
        <v>22</v>
      </c>
    </row>
    <row r="12" spans="1:9" ht="25.15" customHeight="1">
      <c r="A12" s="16" t="s">
        <v>5</v>
      </c>
      <c r="B12" s="14">
        <f t="shared" si="0"/>
        <v>0</v>
      </c>
      <c r="C12" s="15">
        <f t="shared" si="1"/>
        <v>0</v>
      </c>
      <c r="D12" s="17" t="s">
        <v>10</v>
      </c>
      <c r="E12" s="14">
        <f t="shared" si="2"/>
        <v>8</v>
      </c>
      <c r="F12" s="14">
        <f t="shared" si="3"/>
        <v>8</v>
      </c>
      <c r="H12" s="8" t="s">
        <v>10</v>
      </c>
      <c r="I12" s="20">
        <v>8</v>
      </c>
    </row>
    <row r="13" spans="1:9" ht="25.15" customHeight="1">
      <c r="A13" s="16" t="s">
        <v>6</v>
      </c>
      <c r="B13" s="14">
        <f t="shared" si="0"/>
        <v>1</v>
      </c>
      <c r="C13" s="15">
        <f t="shared" si="1"/>
        <v>1</v>
      </c>
      <c r="D13" s="17" t="s">
        <v>11</v>
      </c>
      <c r="E13" s="14">
        <f t="shared" si="2"/>
        <v>4</v>
      </c>
      <c r="F13" s="14">
        <f t="shared" si="3"/>
        <v>4</v>
      </c>
      <c r="H13" s="8" t="s">
        <v>11</v>
      </c>
      <c r="I13" s="20">
        <v>4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46</v>
      </c>
      <c r="D15" s="41" t="s">
        <v>21</v>
      </c>
      <c r="E15" s="40"/>
      <c r="F15" s="19">
        <f>SUM(C9:C13)+SUM(F9:F13)</f>
        <v>46</v>
      </c>
      <c r="H15" s="11" t="s">
        <v>19</v>
      </c>
      <c r="I15" s="22">
        <v>41724</v>
      </c>
    </row>
    <row r="16" spans="1:9" ht="16.5" thickTop="1">
      <c r="H16" s="11" t="s">
        <v>20</v>
      </c>
      <c r="I16" s="24">
        <f>I15+1</f>
        <v>41725</v>
      </c>
    </row>
    <row r="20" spans="1:3" ht="18.75">
      <c r="A20" s="12" t="s">
        <v>22</v>
      </c>
      <c r="B20" s="32">
        <f>I16</f>
        <v>41725</v>
      </c>
      <c r="C20" s="32"/>
    </row>
  </sheetData>
  <mergeCells count="11">
    <mergeCell ref="H2:I2"/>
    <mergeCell ref="B5:C5"/>
    <mergeCell ref="B20:C20"/>
    <mergeCell ref="A3:F3"/>
    <mergeCell ref="B7:C7"/>
    <mergeCell ref="A7:A8"/>
    <mergeCell ref="E7:F7"/>
    <mergeCell ref="D7:D8"/>
    <mergeCell ref="A15:B15"/>
    <mergeCell ref="D15:E15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2">
    <tabColor rgb="FFFF0000"/>
  </sheetPr>
  <dimension ref="A1:I20"/>
  <sheetViews>
    <sheetView workbookViewId="0">
      <selection activeCell="I10" sqref="I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</v>
      </c>
    </row>
    <row r="5" spans="1:9" ht="15.75">
      <c r="B5" s="31" t="s">
        <v>17</v>
      </c>
      <c r="C5" s="31"/>
      <c r="D5" s="42">
        <f>I15</f>
        <v>41725</v>
      </c>
      <c r="E5" s="42"/>
      <c r="F5" s="1"/>
      <c r="H5" s="8" t="s">
        <v>3</v>
      </c>
      <c r="I5" s="20">
        <v>3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7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2</v>
      </c>
    </row>
    <row r="9" spans="1:9" ht="25.15" customHeight="1">
      <c r="A9" s="13" t="s">
        <v>2</v>
      </c>
      <c r="B9" s="25">
        <f>I4</f>
        <v>2</v>
      </c>
      <c r="C9" s="26">
        <f>'26-03-14'!C9+B9</f>
        <v>2</v>
      </c>
      <c r="D9" s="27" t="s">
        <v>7</v>
      </c>
      <c r="E9" s="25">
        <f>I9</f>
        <v>0</v>
      </c>
      <c r="F9" s="25">
        <f>'26-03-14'!F9+E9</f>
        <v>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3</v>
      </c>
      <c r="C10" s="15">
        <f>'26-03-14'!C10+B10</f>
        <v>3</v>
      </c>
      <c r="D10" s="17" t="s">
        <v>8</v>
      </c>
      <c r="E10" s="14">
        <f t="shared" ref="E10:E13" si="1">I10</f>
        <v>4</v>
      </c>
      <c r="F10" s="14">
        <f>'26-03-14'!F10+E10</f>
        <v>15</v>
      </c>
      <c r="H10" s="8" t="s">
        <v>8</v>
      </c>
      <c r="I10" s="20">
        <v>4</v>
      </c>
    </row>
    <row r="11" spans="1:9" ht="25.15" customHeight="1">
      <c r="A11" s="16" t="s">
        <v>4</v>
      </c>
      <c r="B11" s="14">
        <f t="shared" si="0"/>
        <v>0</v>
      </c>
      <c r="C11" s="15">
        <f>'26-03-14'!C11+B11</f>
        <v>0</v>
      </c>
      <c r="D11" s="17" t="s">
        <v>9</v>
      </c>
      <c r="E11" s="14">
        <f t="shared" si="1"/>
        <v>0</v>
      </c>
      <c r="F11" s="14">
        <f>'26-03-14'!F11+E11</f>
        <v>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7</v>
      </c>
      <c r="C12" s="15">
        <f>'26-03-14'!C12+B12</f>
        <v>7</v>
      </c>
      <c r="D12" s="17" t="s">
        <v>10</v>
      </c>
      <c r="E12" s="14">
        <f t="shared" si="1"/>
        <v>0</v>
      </c>
      <c r="F12" s="14">
        <f>'26-03-14'!F12+E12</f>
        <v>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2</v>
      </c>
      <c r="C13" s="15">
        <f>'26-03-14'!C13+B13</f>
        <v>3</v>
      </c>
      <c r="D13" s="17" t="s">
        <v>11</v>
      </c>
      <c r="E13" s="14">
        <f t="shared" si="1"/>
        <v>0</v>
      </c>
      <c r="F13" s="14">
        <f>'26-03-14'!F13+E13</f>
        <v>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18</v>
      </c>
      <c r="D15" s="41" t="s">
        <v>21</v>
      </c>
      <c r="E15" s="40"/>
      <c r="F15" s="19">
        <f>SUM(C9:C13)+SUM(F9:F13)</f>
        <v>64</v>
      </c>
      <c r="H15" s="11" t="s">
        <v>19</v>
      </c>
      <c r="I15" s="22">
        <v>41725</v>
      </c>
    </row>
    <row r="16" spans="1:9" ht="16.5" thickTop="1">
      <c r="H16" s="11" t="s">
        <v>20</v>
      </c>
      <c r="I16" s="24">
        <f>I15+1</f>
        <v>41726</v>
      </c>
    </row>
    <row r="20" spans="1:3" ht="18.75">
      <c r="A20" s="29" t="s">
        <v>23</v>
      </c>
      <c r="B20" s="32">
        <f>I16</f>
        <v>41726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3"/>
  <dimension ref="A1:I20"/>
  <sheetViews>
    <sheetView topLeftCell="B1" workbookViewId="0">
      <selection activeCell="I7" sqref="I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41726</v>
      </c>
      <c r="E5" s="42"/>
      <c r="F5" s="1"/>
      <c r="H5" s="8" t="s">
        <v>3</v>
      </c>
      <c r="I5" s="20">
        <v>2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4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'27-03-14'!C9+B9</f>
        <v>2</v>
      </c>
      <c r="D9" s="27" t="s">
        <v>7</v>
      </c>
      <c r="E9" s="25">
        <f>I9</f>
        <v>0</v>
      </c>
      <c r="F9" s="25">
        <f>'27-03-14'!F9+E9</f>
        <v>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2</v>
      </c>
      <c r="C10" s="15">
        <f>'27-03-14'!C10+B10</f>
        <v>5</v>
      </c>
      <c r="D10" s="17" t="s">
        <v>8</v>
      </c>
      <c r="E10" s="14">
        <f t="shared" ref="E10:E13" si="1">I10</f>
        <v>0</v>
      </c>
      <c r="F10" s="14">
        <f>'27-03-14'!F10+E10</f>
        <v>15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'27-03-14'!C11+B11</f>
        <v>0</v>
      </c>
      <c r="D11" s="17" t="s">
        <v>9</v>
      </c>
      <c r="E11" s="14">
        <f t="shared" si="1"/>
        <v>0</v>
      </c>
      <c r="F11" s="14">
        <f>'27-03-14'!F11+E11</f>
        <v>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4</v>
      </c>
      <c r="C12" s="15">
        <f>'27-03-14'!C12+B12</f>
        <v>11</v>
      </c>
      <c r="D12" s="17" t="s">
        <v>10</v>
      </c>
      <c r="E12" s="14">
        <f t="shared" si="1"/>
        <v>0</v>
      </c>
      <c r="F12" s="14">
        <f>'27-03-14'!F12+E12</f>
        <v>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'27-03-14'!C13+B13</f>
        <v>3</v>
      </c>
      <c r="D13" s="17" t="s">
        <v>11</v>
      </c>
      <c r="E13" s="14">
        <f t="shared" si="1"/>
        <v>0</v>
      </c>
      <c r="F13" s="14">
        <f>'27-03-14'!F13+E13</f>
        <v>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</v>
      </c>
      <c r="D15" s="41" t="s">
        <v>21</v>
      </c>
      <c r="E15" s="40"/>
      <c r="F15" s="19">
        <f>SUM(C9:C13)+SUM(F9:F13)</f>
        <v>70</v>
      </c>
      <c r="H15" s="11" t="s">
        <v>19</v>
      </c>
      <c r="I15" s="22">
        <v>41726</v>
      </c>
    </row>
    <row r="16" spans="1:9" ht="16.5" thickTop="1">
      <c r="H16" s="11" t="s">
        <v>20</v>
      </c>
      <c r="I16" s="24">
        <f>I15+1</f>
        <v>41727</v>
      </c>
    </row>
    <row r="20" spans="1:3" ht="18.75">
      <c r="A20" s="29" t="s">
        <v>23</v>
      </c>
      <c r="B20" s="32">
        <f>I16</f>
        <v>41727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Feuil4">
    <tabColor rgb="FF7030A0"/>
  </sheetPr>
  <dimension ref="A1:I20"/>
  <sheetViews>
    <sheetView workbookViewId="0">
      <selection activeCell="I11" sqref="I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41727</v>
      </c>
      <c r="E5" s="42"/>
      <c r="F5" s="1"/>
      <c r="H5" s="8" t="s">
        <v>3</v>
      </c>
      <c r="I5" s="20">
        <v>3</v>
      </c>
    </row>
    <row r="6" spans="1:9" ht="16.5" thickBot="1">
      <c r="H6" s="8" t="s">
        <v>4</v>
      </c>
      <c r="I6" s="20">
        <v>10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11</v>
      </c>
    </row>
    <row r="9" spans="1:9" ht="25.15" customHeight="1">
      <c r="A9" s="13" t="s">
        <v>2</v>
      </c>
      <c r="B9" s="25">
        <f>I4</f>
        <v>0</v>
      </c>
      <c r="C9" s="26">
        <f>'28-03-14'!C9+B9</f>
        <v>2</v>
      </c>
      <c r="D9" s="27" t="s">
        <v>7</v>
      </c>
      <c r="E9" s="25">
        <f>I9</f>
        <v>6</v>
      </c>
      <c r="F9" s="25">
        <f>'28-03-14'!F9+E9</f>
        <v>6</v>
      </c>
      <c r="H9" s="8" t="s">
        <v>7</v>
      </c>
      <c r="I9" s="20">
        <v>6</v>
      </c>
    </row>
    <row r="10" spans="1:9" ht="25.15" customHeight="1">
      <c r="A10" s="16" t="s">
        <v>3</v>
      </c>
      <c r="B10" s="14">
        <f t="shared" ref="B10:B13" si="0">I5</f>
        <v>3</v>
      </c>
      <c r="C10" s="15">
        <f>'28-03-14'!C10+B10</f>
        <v>8</v>
      </c>
      <c r="D10" s="17" t="s">
        <v>8</v>
      </c>
      <c r="E10" s="14">
        <f t="shared" ref="E10:E13" si="1">I10</f>
        <v>0</v>
      </c>
      <c r="F10" s="14">
        <f>'28-03-14'!F10+E10</f>
        <v>15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10</v>
      </c>
      <c r="C11" s="15">
        <f>'28-03-14'!C11+B11</f>
        <v>10</v>
      </c>
      <c r="D11" s="17" t="s">
        <v>9</v>
      </c>
      <c r="E11" s="14">
        <f t="shared" si="1"/>
        <v>9</v>
      </c>
      <c r="F11" s="14">
        <f>'28-03-14'!F11+E11</f>
        <v>31</v>
      </c>
      <c r="H11" s="8" t="s">
        <v>9</v>
      </c>
      <c r="I11" s="20">
        <v>9</v>
      </c>
    </row>
    <row r="12" spans="1:9" ht="25.15" customHeight="1">
      <c r="A12" s="16" t="s">
        <v>5</v>
      </c>
      <c r="B12" s="14">
        <f t="shared" si="0"/>
        <v>0</v>
      </c>
      <c r="C12" s="15">
        <f>'28-03-14'!C12+B12</f>
        <v>11</v>
      </c>
      <c r="D12" s="17" t="s">
        <v>10</v>
      </c>
      <c r="E12" s="14">
        <f t="shared" si="1"/>
        <v>0</v>
      </c>
      <c r="F12" s="14">
        <f>'28-03-14'!F12+E12</f>
        <v>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11</v>
      </c>
      <c r="C13" s="15">
        <f>'28-03-14'!C13+B13</f>
        <v>14</v>
      </c>
      <c r="D13" s="17" t="s">
        <v>11</v>
      </c>
      <c r="E13" s="14">
        <f t="shared" si="1"/>
        <v>0</v>
      </c>
      <c r="F13" s="14">
        <f>'28-03-14'!F13+E13</f>
        <v>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39</v>
      </c>
      <c r="D15" s="41" t="s">
        <v>21</v>
      </c>
      <c r="E15" s="40"/>
      <c r="F15" s="19">
        <f>SUM(C9:C13)+SUM(F9:F13)</f>
        <v>109</v>
      </c>
      <c r="H15" s="11" t="s">
        <v>19</v>
      </c>
      <c r="I15" s="22">
        <v>41727</v>
      </c>
    </row>
    <row r="16" spans="1:9" ht="16.5" thickTop="1">
      <c r="H16" s="11" t="s">
        <v>20</v>
      </c>
      <c r="I16" s="24">
        <f>I15+1</f>
        <v>41728</v>
      </c>
    </row>
    <row r="20" spans="1:3" ht="18.75">
      <c r="A20" s="29" t="s">
        <v>23</v>
      </c>
      <c r="B20" s="32">
        <f>I16</f>
        <v>41728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Feuil5">
    <tabColor rgb="FFFFFF00"/>
  </sheetPr>
  <dimension ref="A1:I20"/>
  <sheetViews>
    <sheetView workbookViewId="0">
      <selection activeCell="A17" sqref="A1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41728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</v>
      </c>
    </row>
    <row r="9" spans="1:9" ht="25.15" customHeight="1">
      <c r="A9" s="13" t="s">
        <v>2</v>
      </c>
      <c r="B9" s="25">
        <f>I4</f>
        <v>0</v>
      </c>
      <c r="C9" s="26">
        <f>'29-03-14'!C9+B9</f>
        <v>2</v>
      </c>
      <c r="D9" s="27" t="s">
        <v>7</v>
      </c>
      <c r="E9" s="25">
        <f>I9</f>
        <v>0</v>
      </c>
      <c r="F9" s="25">
        <f>'29-03-14'!F9+E9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'29-03-14'!C10+B10</f>
        <v>8</v>
      </c>
      <c r="D10" s="17" t="s">
        <v>8</v>
      </c>
      <c r="E10" s="14">
        <f t="shared" ref="E10:E13" si="1">I10</f>
        <v>43</v>
      </c>
      <c r="F10" s="14">
        <f>'29-03-14'!F10+E10</f>
        <v>58</v>
      </c>
      <c r="H10" s="8" t="s">
        <v>8</v>
      </c>
      <c r="I10" s="20">
        <v>43</v>
      </c>
    </row>
    <row r="11" spans="1:9" ht="25.15" customHeight="1">
      <c r="A11" s="16" t="s">
        <v>4</v>
      </c>
      <c r="B11" s="14">
        <f t="shared" si="0"/>
        <v>0</v>
      </c>
      <c r="C11" s="15">
        <f>'29-03-14'!C11+B11</f>
        <v>10</v>
      </c>
      <c r="D11" s="17" t="s">
        <v>9</v>
      </c>
      <c r="E11" s="14">
        <f t="shared" si="1"/>
        <v>0</v>
      </c>
      <c r="F11" s="14">
        <f>'29-03-14'!F11+E11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'29-03-14'!C12+B12</f>
        <v>11</v>
      </c>
      <c r="D12" s="17" t="s">
        <v>10</v>
      </c>
      <c r="E12" s="14">
        <f t="shared" si="1"/>
        <v>2</v>
      </c>
      <c r="F12" s="14">
        <f>'29-03-14'!F12+E12</f>
        <v>10</v>
      </c>
      <c r="H12" s="8" t="s">
        <v>10</v>
      </c>
      <c r="I12" s="20">
        <v>2</v>
      </c>
    </row>
    <row r="13" spans="1:9" ht="25.15" customHeight="1">
      <c r="A13" s="16" t="s">
        <v>6</v>
      </c>
      <c r="B13" s="14">
        <f t="shared" si="0"/>
        <v>1</v>
      </c>
      <c r="C13" s="15">
        <f>'29-03-14'!C13+B13</f>
        <v>15</v>
      </c>
      <c r="D13" s="17" t="s">
        <v>11</v>
      </c>
      <c r="E13" s="14">
        <f t="shared" si="1"/>
        <v>23</v>
      </c>
      <c r="F13" s="14">
        <f>'29-03-14'!F13+E13</f>
        <v>27</v>
      </c>
      <c r="H13" s="8" t="s">
        <v>11</v>
      </c>
      <c r="I13" s="20">
        <v>23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69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41728</v>
      </c>
    </row>
    <row r="16" spans="1:9" ht="16.5" thickTop="1">
      <c r="H16" s="11" t="s">
        <v>20</v>
      </c>
      <c r="I16" s="24">
        <f>I15+1</f>
        <v>41729</v>
      </c>
    </row>
    <row r="20" spans="1:3" ht="18.75">
      <c r="A20" s="29" t="s">
        <v>23</v>
      </c>
      <c r="B20" s="32">
        <f>I16</f>
        <v>41729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Feuil252">
    <tabColor theme="2" tint="-0.749992370372631"/>
  </sheetPr>
  <dimension ref="A1:I20"/>
  <sheetViews>
    <sheetView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6.5">
      <c r="A3" s="43" t="s">
        <v>1</v>
      </c>
      <c r="B3" s="43"/>
      <c r="C3" s="43"/>
      <c r="D3" s="43"/>
      <c r="E3" s="43"/>
      <c r="F3" s="4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41729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44"/>
      <c r="B8" s="4" t="s">
        <v>15</v>
      </c>
      <c r="C8" s="6" t="s">
        <v>13</v>
      </c>
      <c r="D8" s="44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'30-03-14'!C9+B9</f>
        <v>2</v>
      </c>
      <c r="D9" s="27" t="s">
        <v>7</v>
      </c>
      <c r="E9" s="25">
        <f>I9</f>
        <v>0</v>
      </c>
      <c r="F9" s="25">
        <f>'30-03-14'!F9+E9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'30-03-14'!C10+B10</f>
        <v>8</v>
      </c>
      <c r="D10" s="17" t="s">
        <v>8</v>
      </c>
      <c r="E10" s="14">
        <f t="shared" ref="E10:E13" si="1">I10</f>
        <v>0</v>
      </c>
      <c r="F10" s="14">
        <f>'30-03-14'!F10+E10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'30-03-14'!C11+B11</f>
        <v>10</v>
      </c>
      <c r="D11" s="17" t="s">
        <v>9</v>
      </c>
      <c r="E11" s="14">
        <f t="shared" si="1"/>
        <v>0</v>
      </c>
      <c r="F11" s="14">
        <f>'30-03-14'!F11+E11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'30-03-14'!C12+B12</f>
        <v>11</v>
      </c>
      <c r="D12" s="17" t="s">
        <v>10</v>
      </c>
      <c r="E12" s="14">
        <f t="shared" si="1"/>
        <v>0</v>
      </c>
      <c r="F12" s="14">
        <f>'30-03-14'!F12+E12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'30-03-14'!C13+B13</f>
        <v>15</v>
      </c>
      <c r="D13" s="17" t="s">
        <v>11</v>
      </c>
      <c r="E13" s="14">
        <f t="shared" si="1"/>
        <v>0</v>
      </c>
      <c r="F13" s="14">
        <f>'30-03-14'!F13+E13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41729</v>
      </c>
    </row>
    <row r="16" spans="1:9" ht="16.5" thickTop="1">
      <c r="H16" s="11" t="s">
        <v>20</v>
      </c>
      <c r="I16" s="24">
        <f>I15+1</f>
        <v>41730</v>
      </c>
    </row>
    <row r="20" spans="1:3" ht="18.75">
      <c r="A20" s="29" t="s">
        <v>23</v>
      </c>
      <c r="B20" s="32">
        <f>I16</f>
        <v>41730</v>
      </c>
      <c r="C20" s="32"/>
    </row>
  </sheetData>
  <mergeCells count="11">
    <mergeCell ref="A15:B15"/>
    <mergeCell ref="D15:E15"/>
    <mergeCell ref="B20:C20"/>
    <mergeCell ref="D5:E5"/>
    <mergeCell ref="H2:I2"/>
    <mergeCell ref="A3:F3"/>
    <mergeCell ref="B5:C5"/>
    <mergeCell ref="A7:A8"/>
    <mergeCell ref="B7:C7"/>
    <mergeCell ref="D7:D8"/>
    <mergeCell ref="E7:F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Feuil6">
    <tabColor rgb="FFC0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'31-03-14'!C9+B9</f>
        <v>2</v>
      </c>
      <c r="D9" s="27" t="s">
        <v>7</v>
      </c>
      <c r="E9" s="25">
        <f>I9</f>
        <v>0</v>
      </c>
      <c r="F9" s="25">
        <f>'31-03-14'!F9+E9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'31-03-14'!C10+B10</f>
        <v>8</v>
      </c>
      <c r="D10" s="17" t="s">
        <v>8</v>
      </c>
      <c r="E10" s="14">
        <f t="shared" ref="E10:E13" si="1">I10</f>
        <v>0</v>
      </c>
      <c r="F10" s="14">
        <f>'31-03-14'!F10+E10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'31-03-14'!C11+B11</f>
        <v>10</v>
      </c>
      <c r="D11" s="17" t="s">
        <v>9</v>
      </c>
      <c r="E11" s="14">
        <f t="shared" si="1"/>
        <v>0</v>
      </c>
      <c r="F11" s="14">
        <f>'31-03-14'!F11+E11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'31-03-14'!C12+B12</f>
        <v>11</v>
      </c>
      <c r="D12" s="17" t="s">
        <v>10</v>
      </c>
      <c r="E12" s="14">
        <f t="shared" si="1"/>
        <v>0</v>
      </c>
      <c r="F12" s="14">
        <f>'31-03-14'!F12+E12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'31-03-14'!C13+B13</f>
        <v>15</v>
      </c>
      <c r="D13" s="17" t="s">
        <v>11</v>
      </c>
      <c r="E13" s="14">
        <f t="shared" si="1"/>
        <v>0</v>
      </c>
      <c r="F13" s="14">
        <f>'31-03-14'!F13+E13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41730</v>
      </c>
    </row>
    <row r="16" spans="1:9" ht="16.5" thickTop="1">
      <c r="H16" s="11" t="s">
        <v>20</v>
      </c>
      <c r="I16" s="24">
        <f>I15+1</f>
        <v>41731</v>
      </c>
    </row>
    <row r="20" spans="1:3" ht="18.75">
      <c r="A20" s="29" t="s">
        <v>23</v>
      </c>
      <c r="B20" s="32">
        <f>I16</f>
        <v>41731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Feuil7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'01-04-14'!C9+B9</f>
        <v>2</v>
      </c>
      <c r="D9" s="27" t="s">
        <v>7</v>
      </c>
      <c r="E9" s="25">
        <f>I9</f>
        <v>0</v>
      </c>
      <c r="F9" s="25">
        <f>'01-04-14'!F9+E9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'01-04-14'!C10+B10</f>
        <v>8</v>
      </c>
      <c r="D10" s="17" t="s">
        <v>8</v>
      </c>
      <c r="E10" s="14">
        <f t="shared" ref="E10:E13" si="1">I10</f>
        <v>0</v>
      </c>
      <c r="F10" s="14">
        <f>'01-04-14'!F10+E10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'01-04-14'!C11+B11</f>
        <v>10</v>
      </c>
      <c r="D11" s="17" t="s">
        <v>9</v>
      </c>
      <c r="E11" s="14">
        <f t="shared" si="1"/>
        <v>0</v>
      </c>
      <c r="F11" s="14">
        <f>'01-04-14'!F11+E11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'01-04-14'!C12+B12</f>
        <v>11</v>
      </c>
      <c r="D12" s="17" t="s">
        <v>10</v>
      </c>
      <c r="E12" s="14">
        <f t="shared" si="1"/>
        <v>0</v>
      </c>
      <c r="F12" s="14">
        <f>'01-04-14'!F12+E12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'01-04-14'!C13+B13</f>
        <v>15</v>
      </c>
      <c r="D13" s="17" t="s">
        <v>11</v>
      </c>
      <c r="E13" s="14">
        <f t="shared" si="1"/>
        <v>0</v>
      </c>
      <c r="F13" s="14">
        <f>'01-04-14'!F13+E13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41731</v>
      </c>
    </row>
    <row r="16" spans="1:9" ht="16.5" thickTop="1">
      <c r="H16" s="11" t="s">
        <v>20</v>
      </c>
      <c r="I16" s="24">
        <f>I15+1</f>
        <v>41732</v>
      </c>
    </row>
    <row r="20" spans="1:3" ht="18.75">
      <c r="A20" s="29" t="s">
        <v>23</v>
      </c>
      <c r="B20" s="32">
        <f>I16</f>
        <v>41732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Feuil8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'02-04-14'!C9+B9</f>
        <v>2</v>
      </c>
      <c r="D9" s="27" t="s">
        <v>7</v>
      </c>
      <c r="E9" s="25">
        <f>I9</f>
        <v>0</v>
      </c>
      <c r="F9" s="25">
        <f>'02-04-14'!F9+E9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'02-04-14'!C10+B10</f>
        <v>8</v>
      </c>
      <c r="D10" s="17" t="s">
        <v>8</v>
      </c>
      <c r="E10" s="14">
        <f t="shared" ref="E10:E13" si="1">I10</f>
        <v>0</v>
      </c>
      <c r="F10" s="14">
        <f>'02-04-14'!F10+E10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'02-04-14'!C11+B11</f>
        <v>10</v>
      </c>
      <c r="D11" s="17" t="s">
        <v>9</v>
      </c>
      <c r="E11" s="14">
        <f t="shared" si="1"/>
        <v>0</v>
      </c>
      <c r="F11" s="14">
        <f>'02-04-14'!F11+E11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'02-04-14'!C12+B12</f>
        <v>11</v>
      </c>
      <c r="D12" s="17" t="s">
        <v>10</v>
      </c>
      <c r="E12" s="14">
        <f t="shared" si="1"/>
        <v>0</v>
      </c>
      <c r="F12" s="14">
        <f>'02-04-14'!F12+E12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'02-04-14'!C13+B13</f>
        <v>15</v>
      </c>
      <c r="D13" s="17" t="s">
        <v>11</v>
      </c>
      <c r="E13" s="14">
        <f t="shared" si="1"/>
        <v>0</v>
      </c>
      <c r="F13" s="14">
        <f>'02-04-14'!F13+E13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41732</v>
      </c>
    </row>
    <row r="16" spans="1:9" ht="16.5" thickTop="1">
      <c r="H16" s="11" t="s">
        <v>20</v>
      </c>
      <c r="I16" s="24">
        <f>I15+1</f>
        <v>41733</v>
      </c>
    </row>
    <row r="20" spans="1:3" ht="18.75">
      <c r="A20" s="29" t="s">
        <v>23</v>
      </c>
      <c r="B20" s="32">
        <f>I16</f>
        <v>41733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Feuil9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'03-04-14'!C9+B9</f>
        <v>2</v>
      </c>
      <c r="D9" s="27" t="s">
        <v>7</v>
      </c>
      <c r="E9" s="25">
        <f>I9</f>
        <v>0</v>
      </c>
      <c r="F9" s="25">
        <f>'03-04-14'!F9+E9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'03-04-14'!C10+B10</f>
        <v>8</v>
      </c>
      <c r="D10" s="17" t="s">
        <v>8</v>
      </c>
      <c r="E10" s="14">
        <f t="shared" ref="E10:E13" si="1">I10</f>
        <v>0</v>
      </c>
      <c r="F10" s="14">
        <f>'03-04-14'!F10+E10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'03-04-14'!C11+B11</f>
        <v>10</v>
      </c>
      <c r="D11" s="17" t="s">
        <v>9</v>
      </c>
      <c r="E11" s="14">
        <f t="shared" si="1"/>
        <v>0</v>
      </c>
      <c r="F11" s="14">
        <f>'03-04-14'!F11+E11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'03-04-14'!C12+B12</f>
        <v>11</v>
      </c>
      <c r="D12" s="17" t="s">
        <v>10</v>
      </c>
      <c r="E12" s="14">
        <f t="shared" si="1"/>
        <v>0</v>
      </c>
      <c r="F12" s="14">
        <f>'03-04-14'!F12+E12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'03-04-14'!C13+B13</f>
        <v>15</v>
      </c>
      <c r="D13" s="17" t="s">
        <v>11</v>
      </c>
      <c r="E13" s="14">
        <f t="shared" si="1"/>
        <v>0</v>
      </c>
      <c r="F13" s="14">
        <f>'03-04-14'!F13+E13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41733</v>
      </c>
    </row>
    <row r="16" spans="1:9" ht="16.5" thickTop="1">
      <c r="H16" s="11" t="s">
        <v>20</v>
      </c>
      <c r="I16" s="24">
        <f>I15+1</f>
        <v>41734</v>
      </c>
    </row>
    <row r="20" spans="1:3" ht="18.75">
      <c r="A20" s="29" t="s">
        <v>23</v>
      </c>
      <c r="B20" s="32">
        <f>I16</f>
        <v>41734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Feuil1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'04-04-14'!C9+B9</f>
        <v>2</v>
      </c>
      <c r="D9" s="27" t="s">
        <v>7</v>
      </c>
      <c r="E9" s="25">
        <f>I9</f>
        <v>0</v>
      </c>
      <c r="F9" s="25">
        <f>'04-04-14'!F9+E9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'04-04-14'!C10+B10</f>
        <v>8</v>
      </c>
      <c r="D10" s="17" t="s">
        <v>8</v>
      </c>
      <c r="E10" s="14">
        <f t="shared" ref="E10:E13" si="1">I10</f>
        <v>0</v>
      </c>
      <c r="F10" s="14">
        <f>'04-04-14'!F10+E10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'04-04-14'!C11+B11</f>
        <v>10</v>
      </c>
      <c r="D11" s="17" t="s">
        <v>9</v>
      </c>
      <c r="E11" s="14">
        <f t="shared" si="1"/>
        <v>0</v>
      </c>
      <c r="F11" s="14">
        <f>'04-04-14'!F11+E11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'04-04-14'!C12+B12</f>
        <v>11</v>
      </c>
      <c r="D12" s="17" t="s">
        <v>10</v>
      </c>
      <c r="E12" s="14">
        <f t="shared" si="1"/>
        <v>0</v>
      </c>
      <c r="F12" s="14">
        <f>'04-04-14'!F12+E12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'04-04-14'!C13+B13</f>
        <v>15</v>
      </c>
      <c r="D13" s="17" t="s">
        <v>11</v>
      </c>
      <c r="E13" s="14">
        <f t="shared" si="1"/>
        <v>0</v>
      </c>
      <c r="F13" s="14">
        <f>'04-04-14'!F13+E13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41734</v>
      </c>
    </row>
    <row r="16" spans="1:9" ht="16.5" thickTop="1">
      <c r="H16" s="11" t="s">
        <v>20</v>
      </c>
      <c r="I16" s="24">
        <f>I15+1</f>
        <v>41735</v>
      </c>
    </row>
    <row r="20" spans="1:3" ht="18.75">
      <c r="A20" s="29" t="s">
        <v>23</v>
      </c>
      <c r="B20" s="32">
        <f>I16</f>
        <v>41735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Feuil1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'05-04-14'!C9+B9</f>
        <v>2</v>
      </c>
      <c r="D9" s="27" t="s">
        <v>7</v>
      </c>
      <c r="E9" s="25">
        <f>I9</f>
        <v>0</v>
      </c>
      <c r="F9" s="25">
        <f>'05-04-14'!F9+E9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'05-04-14'!C10+B10</f>
        <v>8</v>
      </c>
      <c r="D10" s="17" t="s">
        <v>8</v>
      </c>
      <c r="E10" s="14">
        <f t="shared" ref="E10:E13" si="1">I10</f>
        <v>0</v>
      </c>
      <c r="F10" s="14">
        <f>'05-04-14'!F10+E10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'05-04-14'!C11+B11</f>
        <v>10</v>
      </c>
      <c r="D11" s="17" t="s">
        <v>9</v>
      </c>
      <c r="E11" s="14">
        <f t="shared" si="1"/>
        <v>0</v>
      </c>
      <c r="F11" s="14">
        <f>'05-04-14'!F11+E11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'05-04-14'!C12+B12</f>
        <v>11</v>
      </c>
      <c r="D12" s="17" t="s">
        <v>10</v>
      </c>
      <c r="E12" s="14">
        <f t="shared" si="1"/>
        <v>0</v>
      </c>
      <c r="F12" s="14">
        <f>'05-04-14'!F12+E12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'05-04-14'!C13+B13</f>
        <v>15</v>
      </c>
      <c r="D13" s="17" t="s">
        <v>11</v>
      </c>
      <c r="E13" s="14">
        <f t="shared" si="1"/>
        <v>0</v>
      </c>
      <c r="F13" s="14">
        <f>'05-04-14'!F13+E13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41735</v>
      </c>
    </row>
    <row r="16" spans="1:9" ht="16.5" thickTop="1">
      <c r="H16" s="11" t="s">
        <v>20</v>
      </c>
      <c r="I16" s="24">
        <f>I15+1</f>
        <v>41736</v>
      </c>
    </row>
    <row r="20" spans="1:3" ht="18.75">
      <c r="A20" s="29" t="s">
        <v>23</v>
      </c>
      <c r="B20" s="32">
        <f>I16</f>
        <v>41736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Feuil12">
    <tabColor rgb="FF7030A0"/>
  </sheetPr>
  <dimension ref="A1:I20"/>
  <sheetViews>
    <sheetView workbookViewId="0">
      <selection activeCell="A18" sqref="A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'06-04-14'!C9+B9</f>
        <v>2</v>
      </c>
      <c r="D9" s="27" t="s">
        <v>7</v>
      </c>
      <c r="E9" s="25">
        <f>I9</f>
        <v>0</v>
      </c>
      <c r="F9" s="25">
        <f>'06-04-14'!F9+E9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'06-04-14'!C10+B10</f>
        <v>8</v>
      </c>
      <c r="D10" s="17" t="s">
        <v>8</v>
      </c>
      <c r="E10" s="14">
        <f t="shared" ref="E10:E13" si="1">I10</f>
        <v>0</v>
      </c>
      <c r="F10" s="14">
        <f>'06-04-14'!F10+E10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'06-04-14'!C11+B11</f>
        <v>10</v>
      </c>
      <c r="D11" s="17" t="s">
        <v>9</v>
      </c>
      <c r="E11" s="14">
        <f t="shared" si="1"/>
        <v>0</v>
      </c>
      <c r="F11" s="14">
        <f>'06-04-14'!F11+E11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'06-04-14'!C12+B12</f>
        <v>11</v>
      </c>
      <c r="D12" s="17" t="s">
        <v>10</v>
      </c>
      <c r="E12" s="14">
        <f t="shared" si="1"/>
        <v>0</v>
      </c>
      <c r="F12" s="14">
        <f>'06-04-14'!F12+E12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'06-04-14'!C13+B13</f>
        <v>15</v>
      </c>
      <c r="D13" s="17" t="s">
        <v>11</v>
      </c>
      <c r="E13" s="14">
        <f t="shared" si="1"/>
        <v>0</v>
      </c>
      <c r="F13" s="14">
        <f>'06-04-14'!F13+E13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41736</v>
      </c>
    </row>
    <row r="16" spans="1:9" ht="16.5" thickTop="1">
      <c r="H16" s="11" t="s">
        <v>20</v>
      </c>
      <c r="I16" s="24">
        <f>I15+1</f>
        <v>41737</v>
      </c>
    </row>
    <row r="20" spans="1:3" ht="18.75">
      <c r="A20" s="29" t="s">
        <v>23</v>
      </c>
      <c r="B20" s="32">
        <f>I16</f>
        <v>41737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Feuil1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'07-04-14'!C9+B9</f>
        <v>2</v>
      </c>
      <c r="D9" s="27" t="s">
        <v>7</v>
      </c>
      <c r="E9" s="25">
        <f>I9</f>
        <v>0</v>
      </c>
      <c r="F9" s="25">
        <f>'07-04-14'!F9+E9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'07-04-14'!C10+B10</f>
        <v>8</v>
      </c>
      <c r="D10" s="17" t="s">
        <v>8</v>
      </c>
      <c r="E10" s="14">
        <f t="shared" ref="E10:E13" si="1">I10</f>
        <v>0</v>
      </c>
      <c r="F10" s="14">
        <f>'07-04-14'!F10+E10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'07-04-14'!C11+B11</f>
        <v>10</v>
      </c>
      <c r="D11" s="17" t="s">
        <v>9</v>
      </c>
      <c r="E11" s="14">
        <f t="shared" si="1"/>
        <v>0</v>
      </c>
      <c r="F11" s="14">
        <f>'07-04-14'!F11+E11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'07-04-14'!C12+B12</f>
        <v>11</v>
      </c>
      <c r="D12" s="17" t="s">
        <v>10</v>
      </c>
      <c r="E12" s="14">
        <f t="shared" si="1"/>
        <v>0</v>
      </c>
      <c r="F12" s="14">
        <f>'07-04-14'!F12+E12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'07-04-14'!C13+B13</f>
        <v>15</v>
      </c>
      <c r="D13" s="17" t="s">
        <v>11</v>
      </c>
      <c r="E13" s="14">
        <f t="shared" si="1"/>
        <v>0</v>
      </c>
      <c r="F13" s="14">
        <f>'07-04-14'!F13+E13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41737</v>
      </c>
    </row>
    <row r="16" spans="1:9" ht="16.5" thickTop="1">
      <c r="H16" s="11" t="s">
        <v>20</v>
      </c>
      <c r="I16" s="23">
        <f>I15+1</f>
        <v>41738</v>
      </c>
    </row>
    <row r="20" spans="1:3" ht="18.75">
      <c r="A20" s="29" t="s">
        <v>23</v>
      </c>
      <c r="B20" s="32">
        <f>I16</f>
        <v>41738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Feuil14">
    <tabColor rgb="FFFF0000"/>
  </sheetPr>
  <dimension ref="A1:I20"/>
  <sheetViews>
    <sheetView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'08-04-14'!C9+B9</f>
        <v>2</v>
      </c>
      <c r="D9" s="27" t="s">
        <v>7</v>
      </c>
      <c r="E9" s="25">
        <f>I9</f>
        <v>0</v>
      </c>
      <c r="F9" s="25">
        <f>'08-04-14'!F9+E9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'08-04-14'!C10+B10</f>
        <v>8</v>
      </c>
      <c r="D10" s="17" t="s">
        <v>8</v>
      </c>
      <c r="E10" s="14">
        <f t="shared" ref="E10:E13" si="1">I10</f>
        <v>0</v>
      </c>
      <c r="F10" s="14">
        <f>'08-04-14'!F10+E10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'08-04-14'!C11+B11</f>
        <v>10</v>
      </c>
      <c r="D11" s="17" t="s">
        <v>9</v>
      </c>
      <c r="E11" s="14">
        <f t="shared" si="1"/>
        <v>0</v>
      </c>
      <c r="F11" s="14">
        <f>'08-04-14'!F11+E11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'08-04-14'!C12+B12</f>
        <v>11</v>
      </c>
      <c r="D12" s="17" t="s">
        <v>10</v>
      </c>
      <c r="E12" s="14">
        <f t="shared" si="1"/>
        <v>0</v>
      </c>
      <c r="F12" s="14">
        <f>'08-04-14'!F12+E12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'08-04-14'!C13+B13</f>
        <v>15</v>
      </c>
      <c r="D13" s="17" t="s">
        <v>11</v>
      </c>
      <c r="E13" s="14">
        <f t="shared" si="1"/>
        <v>0</v>
      </c>
      <c r="F13" s="14">
        <f>'08-04-14'!F13+E13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41738</v>
      </c>
    </row>
    <row r="16" spans="1:9" ht="16.5" thickTop="1">
      <c r="H16" s="11" t="s">
        <v>20</v>
      </c>
      <c r="I16" s="24">
        <f>I15+1</f>
        <v>41739</v>
      </c>
    </row>
    <row r="20" spans="1:3" ht="18.75">
      <c r="A20" s="29" t="s">
        <v>23</v>
      </c>
      <c r="B20" s="32">
        <f>I16</f>
        <v>41739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Feuil1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41739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'09-04-14'!C9+B9</f>
        <v>2</v>
      </c>
      <c r="D9" s="27" t="s">
        <v>7</v>
      </c>
      <c r="E9" s="25">
        <f>I9</f>
        <v>0</v>
      </c>
      <c r="F9" s="25">
        <f>'09-04-14'!F9+E9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'09-04-14'!C10+B10</f>
        <v>8</v>
      </c>
      <c r="D10" s="17" t="s">
        <v>8</v>
      </c>
      <c r="E10" s="14">
        <f t="shared" ref="E10:E13" si="1">I10</f>
        <v>0</v>
      </c>
      <c r="F10" s="14">
        <f>'09-04-14'!F10+E10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'09-04-14'!C11+B11</f>
        <v>10</v>
      </c>
      <c r="D11" s="17" t="s">
        <v>9</v>
      </c>
      <c r="E11" s="14">
        <f t="shared" si="1"/>
        <v>0</v>
      </c>
      <c r="F11" s="14">
        <f>'09-04-14'!F11+E11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'09-04-14'!C12+B12</f>
        <v>11</v>
      </c>
      <c r="D12" s="17" t="s">
        <v>10</v>
      </c>
      <c r="E12" s="14">
        <f t="shared" si="1"/>
        <v>0</v>
      </c>
      <c r="F12" s="14">
        <f>'09-04-14'!F12+E12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'09-04-14'!C13+B13</f>
        <v>15</v>
      </c>
      <c r="D13" s="17" t="s">
        <v>11</v>
      </c>
      <c r="E13" s="14">
        <f t="shared" si="1"/>
        <v>0</v>
      </c>
      <c r="F13" s="14">
        <f>'09-04-14'!F13+E13</f>
        <v>27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178</v>
      </c>
      <c r="H15" s="11" t="s">
        <v>19</v>
      </c>
      <c r="I15" s="22">
        <v>41739</v>
      </c>
    </row>
    <row r="16" spans="1:9" ht="16.5" thickTop="1">
      <c r="H16" s="11" t="s">
        <v>20</v>
      </c>
      <c r="I16" s="24">
        <f>I15+1</f>
        <v>41740</v>
      </c>
    </row>
    <row r="20" spans="1:3" ht="18.75">
      <c r="A20" s="29" t="s">
        <v>23</v>
      </c>
      <c r="B20" s="32">
        <f>I16</f>
        <v>41740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Feuil16">
    <tabColor rgb="FF00B05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'10-04-14'!C9+B9</f>
        <v>2</v>
      </c>
      <c r="D9" s="27" t="s">
        <v>7</v>
      </c>
      <c r="E9" s="25">
        <f>I9</f>
        <v>0</v>
      </c>
      <c r="F9" s="25">
        <f>'10-04-14'!F9+E9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'10-04-14'!C10+B10</f>
        <v>8</v>
      </c>
      <c r="D10" s="17" t="s">
        <v>8</v>
      </c>
      <c r="E10" s="14">
        <f t="shared" ref="E10:E13" si="1">I10</f>
        <v>0</v>
      </c>
      <c r="F10" s="14">
        <f>'10-04-14'!F10+E10</f>
        <v>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'10-04-14'!C11+B11</f>
        <v>10</v>
      </c>
      <c r="D11" s="17" t="s">
        <v>9</v>
      </c>
      <c r="E11" s="14">
        <f t="shared" si="1"/>
        <v>0</v>
      </c>
      <c r="F11" s="14">
        <f>'10-04-14'!F11+E11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'10-04-14'!C12+B12</f>
        <v>11</v>
      </c>
      <c r="D12" s="17" t="s">
        <v>10</v>
      </c>
      <c r="E12" s="14">
        <f t="shared" si="1"/>
        <v>0</v>
      </c>
      <c r="F12" s="14">
        <f>'10-04-14'!F12+E12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'10-04-14'!C13+B13</f>
        <v>15</v>
      </c>
      <c r="D13" s="17" t="s">
        <v>11</v>
      </c>
      <c r="E13" s="14">
        <f t="shared" si="1"/>
        <v>2</v>
      </c>
      <c r="F13" s="14">
        <f>'10-04-14'!F13+E13</f>
        <v>29</v>
      </c>
      <c r="H13" s="8" t="s">
        <v>11</v>
      </c>
      <c r="I13" s="20">
        <v>2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</v>
      </c>
      <c r="D15" s="41" t="s">
        <v>21</v>
      </c>
      <c r="E15" s="40"/>
      <c r="F15" s="19">
        <f>SUM(C9:C13)+SUM(F9:F13)</f>
        <v>180</v>
      </c>
      <c r="H15" s="11" t="s">
        <v>19</v>
      </c>
      <c r="I15" s="22">
        <v>41740</v>
      </c>
    </row>
    <row r="16" spans="1:9" ht="16.5" thickTop="1">
      <c r="H16" s="11" t="s">
        <v>20</v>
      </c>
      <c r="I16" s="24">
        <f>I15+1</f>
        <v>41741</v>
      </c>
    </row>
    <row r="20" spans="1:3" ht="18.75">
      <c r="A20" s="29" t="s">
        <v>23</v>
      </c>
      <c r="B20" s="32">
        <f>I16</f>
        <v>41741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Feuil17">
    <tabColor rgb="FFFFFF00"/>
  </sheetPr>
  <dimension ref="A1:I20"/>
  <sheetViews>
    <sheetView topLeftCell="B1" workbookViewId="0">
      <selection activeCell="I10" sqref="I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'11-04-14'!C9+B9</f>
        <v>2</v>
      </c>
      <c r="D9" s="27" t="s">
        <v>7</v>
      </c>
      <c r="E9" s="25">
        <f>I9</f>
        <v>0</v>
      </c>
      <c r="F9" s="25">
        <f>'11-04-14'!F9+E9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'11-04-14'!C10+B10</f>
        <v>8</v>
      </c>
      <c r="D10" s="17" t="s">
        <v>8</v>
      </c>
      <c r="E10" s="14">
        <f t="shared" ref="E10:E13" si="1">I10</f>
        <v>5</v>
      </c>
      <c r="F10" s="14">
        <f>'11-04-14'!F10+E10</f>
        <v>63</v>
      </c>
      <c r="H10" s="8" t="s">
        <v>8</v>
      </c>
      <c r="I10" s="20">
        <v>5</v>
      </c>
    </row>
    <row r="11" spans="1:9" ht="25.15" customHeight="1">
      <c r="A11" s="16" t="s">
        <v>4</v>
      </c>
      <c r="B11" s="14">
        <f t="shared" si="0"/>
        <v>0</v>
      </c>
      <c r="C11" s="15">
        <f>'11-04-14'!C11+B11</f>
        <v>10</v>
      </c>
      <c r="D11" s="17" t="s">
        <v>9</v>
      </c>
      <c r="E11" s="14">
        <f t="shared" si="1"/>
        <v>0</v>
      </c>
      <c r="F11" s="14">
        <f>'11-04-14'!F11+E11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'11-04-14'!C12+B12</f>
        <v>11</v>
      </c>
      <c r="D12" s="17" t="s">
        <v>10</v>
      </c>
      <c r="E12" s="14">
        <f t="shared" si="1"/>
        <v>0</v>
      </c>
      <c r="F12" s="14">
        <f>'11-04-14'!F12+E12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'11-04-14'!C13+B13</f>
        <v>15</v>
      </c>
      <c r="D13" s="17" t="s">
        <v>11</v>
      </c>
      <c r="E13" s="14">
        <f t="shared" si="1"/>
        <v>0</v>
      </c>
      <c r="F13" s="14">
        <f>'11-04-14'!F13+E13</f>
        <v>29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5</v>
      </c>
      <c r="D15" s="41" t="s">
        <v>21</v>
      </c>
      <c r="E15" s="40"/>
      <c r="F15" s="19">
        <f>SUM(C9:C13)+SUM(F9:F13)</f>
        <v>185</v>
      </c>
      <c r="H15" s="11" t="s">
        <v>19</v>
      </c>
      <c r="I15" s="22">
        <v>41741</v>
      </c>
    </row>
    <row r="16" spans="1:9" ht="16.5" thickTop="1">
      <c r="H16" s="11" t="s">
        <v>20</v>
      </c>
      <c r="I16" s="24">
        <f>I15+1</f>
        <v>41742</v>
      </c>
    </row>
    <row r="20" spans="1:3" ht="18.75">
      <c r="A20" s="29" t="s">
        <v>23</v>
      </c>
      <c r="B20" s="32">
        <f>I16</f>
        <v>41742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Feuil1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'12-04-14'!C9+B9</f>
        <v>2</v>
      </c>
      <c r="D9" s="27" t="s">
        <v>7</v>
      </c>
      <c r="E9" s="25">
        <f>I9</f>
        <v>0</v>
      </c>
      <c r="F9" s="25">
        <f>'12-04-14'!F9+E9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'12-04-14'!C10+B10</f>
        <v>8</v>
      </c>
      <c r="D10" s="17" t="s">
        <v>8</v>
      </c>
      <c r="E10" s="14">
        <f t="shared" ref="E10:E13" si="1">I10</f>
        <v>0</v>
      </c>
      <c r="F10" s="14">
        <f>'12-04-14'!F10+E10</f>
        <v>63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'12-04-14'!C11+B11</f>
        <v>10</v>
      </c>
      <c r="D11" s="17" t="s">
        <v>9</v>
      </c>
      <c r="E11" s="14">
        <f t="shared" si="1"/>
        <v>0</v>
      </c>
      <c r="F11" s="14">
        <f>'12-04-14'!F11+E11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'12-04-14'!C12+B12</f>
        <v>11</v>
      </c>
      <c r="D12" s="17" t="s">
        <v>10</v>
      </c>
      <c r="E12" s="14">
        <f t="shared" si="1"/>
        <v>0</v>
      </c>
      <c r="F12" s="14">
        <f>'12-04-14'!F12+E12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'12-04-14'!C13+B13</f>
        <v>15</v>
      </c>
      <c r="D13" s="17" t="s">
        <v>11</v>
      </c>
      <c r="E13" s="14">
        <f t="shared" si="1"/>
        <v>0</v>
      </c>
      <c r="F13" s="14">
        <f>'12-04-14'!F13+E13</f>
        <v>29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185</v>
      </c>
      <c r="H15" s="11" t="s">
        <v>19</v>
      </c>
      <c r="I15" s="22">
        <v>41742</v>
      </c>
    </row>
    <row r="16" spans="1:9" ht="16.5" thickTop="1">
      <c r="H16" s="11" t="s">
        <v>20</v>
      </c>
      <c r="I16" s="24">
        <f>I15+1</f>
        <v>41743</v>
      </c>
    </row>
    <row r="20" spans="1:3" ht="18.75">
      <c r="A20" s="29" t="s">
        <v>23</v>
      </c>
      <c r="B20" s="32">
        <f>I16</f>
        <v>41743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Feuil19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'13-04-14'!C9+B9</f>
        <v>2</v>
      </c>
      <c r="D9" s="27" t="s">
        <v>7</v>
      </c>
      <c r="E9" s="25">
        <f>I9</f>
        <v>0</v>
      </c>
      <c r="F9" s="25">
        <f>'13-04-14'!F9+E9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'13-04-14'!C10+B10</f>
        <v>8</v>
      </c>
      <c r="D10" s="17" t="s">
        <v>8</v>
      </c>
      <c r="E10" s="14">
        <f t="shared" ref="E10:E13" si="1">I10</f>
        <v>0</v>
      </c>
      <c r="F10" s="14">
        <f>'13-04-14'!F10+E10</f>
        <v>63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'13-04-14'!C11+B11</f>
        <v>10</v>
      </c>
      <c r="D11" s="17" t="s">
        <v>9</v>
      </c>
      <c r="E11" s="14">
        <f t="shared" si="1"/>
        <v>0</v>
      </c>
      <c r="F11" s="14">
        <f>'13-04-14'!F11+E11</f>
        <v>31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'13-04-14'!C12+B12</f>
        <v>11</v>
      </c>
      <c r="D12" s="17" t="s">
        <v>10</v>
      </c>
      <c r="E12" s="14">
        <f t="shared" si="1"/>
        <v>0</v>
      </c>
      <c r="F12" s="14">
        <f>'13-04-14'!F12+E12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'13-04-14'!C13+B13</f>
        <v>15</v>
      </c>
      <c r="D13" s="17" t="s">
        <v>11</v>
      </c>
      <c r="E13" s="14">
        <f t="shared" si="1"/>
        <v>0</v>
      </c>
      <c r="F13" s="14">
        <f>'13-04-14'!F13+E13</f>
        <v>29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185</v>
      </c>
      <c r="H15" s="11" t="s">
        <v>19</v>
      </c>
      <c r="I15" s="22">
        <v>41743</v>
      </c>
    </row>
    <row r="16" spans="1:9" ht="16.5" thickTop="1">
      <c r="H16" s="11" t="s">
        <v>20</v>
      </c>
      <c r="I16" s="24">
        <f>I15+1</f>
        <v>41744</v>
      </c>
    </row>
    <row r="20" spans="1:3" ht="18.75">
      <c r="A20" s="29" t="s">
        <v>23</v>
      </c>
      <c r="B20" s="32">
        <f>I16</f>
        <v>41744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Feuil20">
    <tabColor rgb="FFFFFF0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'14-04-14'!C9+B9</f>
        <v>2</v>
      </c>
      <c r="D9" s="27" t="s">
        <v>7</v>
      </c>
      <c r="E9" s="25">
        <f>I9</f>
        <v>0</v>
      </c>
      <c r="F9" s="25">
        <f>'14-04-14'!F9+E9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'14-04-14'!C10+B10</f>
        <v>8</v>
      </c>
      <c r="D10" s="17" t="s">
        <v>8</v>
      </c>
      <c r="E10" s="14">
        <f t="shared" ref="E10:E13" si="1">I10</f>
        <v>0</v>
      </c>
      <c r="F10" s="14">
        <f>'14-04-14'!F10+E10</f>
        <v>63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'14-04-14'!C11+B11</f>
        <v>10</v>
      </c>
      <c r="D11" s="17" t="s">
        <v>9</v>
      </c>
      <c r="E11" s="14">
        <f t="shared" si="1"/>
        <v>3</v>
      </c>
      <c r="F11" s="14">
        <f>'14-04-14'!F11+E11</f>
        <v>34</v>
      </c>
      <c r="H11" s="8" t="s">
        <v>9</v>
      </c>
      <c r="I11" s="20">
        <v>3</v>
      </c>
    </row>
    <row r="12" spans="1:9" ht="25.15" customHeight="1">
      <c r="A12" s="16" t="s">
        <v>5</v>
      </c>
      <c r="B12" s="14">
        <f t="shared" si="0"/>
        <v>0</v>
      </c>
      <c r="C12" s="15">
        <f>'14-04-14'!C12+B12</f>
        <v>11</v>
      </c>
      <c r="D12" s="17" t="s">
        <v>10</v>
      </c>
      <c r="E12" s="14">
        <f t="shared" si="1"/>
        <v>0</v>
      </c>
      <c r="F12" s="14">
        <f>'14-04-14'!F12+E12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'14-04-14'!C13+B13</f>
        <v>15</v>
      </c>
      <c r="D13" s="17" t="s">
        <v>11</v>
      </c>
      <c r="E13" s="14">
        <f t="shared" si="1"/>
        <v>10</v>
      </c>
      <c r="F13" s="14">
        <f>'14-04-14'!F13+E13</f>
        <v>39</v>
      </c>
      <c r="H13" s="8" t="s">
        <v>11</v>
      </c>
      <c r="I13" s="20">
        <v>10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13</v>
      </c>
      <c r="D15" s="41" t="s">
        <v>21</v>
      </c>
      <c r="E15" s="40"/>
      <c r="F15" s="19">
        <f>SUM(C9:C13)+SUM(F9:F13)</f>
        <v>198</v>
      </c>
      <c r="H15" s="11" t="s">
        <v>19</v>
      </c>
      <c r="I15" s="22">
        <v>41744</v>
      </c>
    </row>
    <row r="16" spans="1:9" ht="16.5" thickTop="1">
      <c r="H16" s="11" t="s">
        <v>20</v>
      </c>
      <c r="I16" s="24">
        <f>I15+1</f>
        <v>41745</v>
      </c>
    </row>
    <row r="20" spans="1:3" ht="18.75">
      <c r="A20" s="29" t="s">
        <v>23</v>
      </c>
      <c r="B20" s="32">
        <f>I16</f>
        <v>41745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Feuil21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'15-04-14'!C9+B9</f>
        <v>2</v>
      </c>
      <c r="D9" s="27" t="s">
        <v>7</v>
      </c>
      <c r="E9" s="25">
        <f>I9</f>
        <v>0</v>
      </c>
      <c r="F9" s="25">
        <f>'15-04-14'!F9+E9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'15-04-14'!C10+B10</f>
        <v>8</v>
      </c>
      <c r="D10" s="17" t="s">
        <v>8</v>
      </c>
      <c r="E10" s="14">
        <f t="shared" ref="E10:E13" si="1">I10</f>
        <v>0</v>
      </c>
      <c r="F10" s="14">
        <f>'15-04-14'!F10+E10</f>
        <v>63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'15-04-14'!C11+B11</f>
        <v>10</v>
      </c>
      <c r="D11" s="17" t="s">
        <v>9</v>
      </c>
      <c r="E11" s="14">
        <f t="shared" si="1"/>
        <v>0</v>
      </c>
      <c r="F11" s="14">
        <f>'15-04-14'!F11+E11</f>
        <v>34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'15-04-14'!C12+B12</f>
        <v>11</v>
      </c>
      <c r="D12" s="17" t="s">
        <v>10</v>
      </c>
      <c r="E12" s="14">
        <f t="shared" si="1"/>
        <v>0</v>
      </c>
      <c r="F12" s="14">
        <f>'15-04-14'!F12+E12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'15-04-14'!C13+B13</f>
        <v>15</v>
      </c>
      <c r="D13" s="17" t="s">
        <v>11</v>
      </c>
      <c r="E13" s="14">
        <f t="shared" si="1"/>
        <v>0</v>
      </c>
      <c r="F13" s="14">
        <f>'15-04-14'!F13+E13</f>
        <v>39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198</v>
      </c>
      <c r="H15" s="11" t="s">
        <v>19</v>
      </c>
      <c r="I15" s="22">
        <v>41745</v>
      </c>
    </row>
    <row r="16" spans="1:9" ht="16.5" thickTop="1">
      <c r="H16" s="11" t="s">
        <v>20</v>
      </c>
      <c r="I16" s="24">
        <f>I15+1</f>
        <v>41746</v>
      </c>
    </row>
    <row r="20" spans="1:3" ht="18.75">
      <c r="A20" s="29" t="s">
        <v>23</v>
      </c>
      <c r="B20" s="32">
        <f>I16</f>
        <v>41746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Feuil22">
    <tabColor rgb="FFC00000"/>
  </sheetPr>
  <dimension ref="A1:I20"/>
  <sheetViews>
    <sheetView topLeftCell="B1" workbookViewId="0">
      <selection activeCell="I10" sqref="I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11</v>
      </c>
    </row>
    <row r="5" spans="1:9" ht="15.75">
      <c r="B5" s="31" t="s">
        <v>17</v>
      </c>
      <c r="C5" s="31"/>
      <c r="D5" s="42">
        <f>I15</f>
        <v>41746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11</v>
      </c>
      <c r="C9" s="26">
        <f>'16-04-14'!C9+B9</f>
        <v>13</v>
      </c>
      <c r="D9" s="27" t="s">
        <v>7</v>
      </c>
      <c r="E9" s="25">
        <f>I9</f>
        <v>0</v>
      </c>
      <c r="F9" s="25">
        <f>'16-04-14'!F9+E9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'16-04-14'!C10+B10</f>
        <v>8</v>
      </c>
      <c r="D10" s="17" t="s">
        <v>8</v>
      </c>
      <c r="E10" s="14">
        <f t="shared" ref="E10:E13" si="1">I10</f>
        <v>1</v>
      </c>
      <c r="F10" s="14">
        <f>'16-04-14'!F10+E10</f>
        <v>64</v>
      </c>
      <c r="H10" s="8" t="s">
        <v>8</v>
      </c>
      <c r="I10" s="20">
        <v>1</v>
      </c>
    </row>
    <row r="11" spans="1:9" ht="25.15" customHeight="1">
      <c r="A11" s="16" t="s">
        <v>4</v>
      </c>
      <c r="B11" s="14">
        <f t="shared" si="0"/>
        <v>0</v>
      </c>
      <c r="C11" s="15">
        <f>'16-04-14'!C11+B11</f>
        <v>10</v>
      </c>
      <c r="D11" s="17" t="s">
        <v>9</v>
      </c>
      <c r="E11" s="14">
        <f t="shared" si="1"/>
        <v>0</v>
      </c>
      <c r="F11" s="14">
        <f>'16-04-14'!F11+E11</f>
        <v>34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'16-04-14'!C12+B12</f>
        <v>11</v>
      </c>
      <c r="D12" s="17" t="s">
        <v>10</v>
      </c>
      <c r="E12" s="14">
        <f t="shared" si="1"/>
        <v>0</v>
      </c>
      <c r="F12" s="14">
        <f>'16-04-14'!F12+E12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'16-04-14'!C13+B13</f>
        <v>15</v>
      </c>
      <c r="D13" s="17" t="s">
        <v>11</v>
      </c>
      <c r="E13" s="14">
        <f t="shared" si="1"/>
        <v>0</v>
      </c>
      <c r="F13" s="14">
        <f>'16-04-14'!F13+E13</f>
        <v>39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12</v>
      </c>
      <c r="D15" s="41" t="s">
        <v>21</v>
      </c>
      <c r="E15" s="40"/>
      <c r="F15" s="19">
        <f>SUM(C9:C13)+SUM(F9:F13)</f>
        <v>210</v>
      </c>
      <c r="H15" s="11" t="s">
        <v>19</v>
      </c>
      <c r="I15" s="22">
        <v>41746</v>
      </c>
    </row>
    <row r="16" spans="1:9" ht="16.5" thickTop="1">
      <c r="H16" s="11" t="s">
        <v>20</v>
      </c>
      <c r="I16" s="24">
        <f>I15+1</f>
        <v>41747</v>
      </c>
    </row>
    <row r="20" spans="1:3" ht="18.75">
      <c r="A20" s="29" t="s">
        <v>23</v>
      </c>
      <c r="B20" s="32">
        <f>I16</f>
        <v>41747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Feuil23">
    <tabColor rgb="FFFFC000"/>
  </sheetPr>
  <dimension ref="A1:I20"/>
  <sheetViews>
    <sheetView topLeftCell="B1" workbookViewId="0">
      <selection activeCell="I10" sqref="I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'17-04-14'!C9+B9</f>
        <v>13</v>
      </c>
      <c r="D9" s="27" t="s">
        <v>7</v>
      </c>
      <c r="E9" s="25">
        <f>I9</f>
        <v>0</v>
      </c>
      <c r="F9" s="25">
        <f>'17-04-14'!F9+E9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'17-04-14'!C10+B10</f>
        <v>8</v>
      </c>
      <c r="D10" s="17" t="s">
        <v>8</v>
      </c>
      <c r="E10" s="14">
        <f t="shared" ref="E10:E13" si="1">I10</f>
        <v>11</v>
      </c>
      <c r="F10" s="14">
        <f>'17-04-14'!F10+E10</f>
        <v>75</v>
      </c>
      <c r="H10" s="8" t="s">
        <v>8</v>
      </c>
      <c r="I10" s="20">
        <v>11</v>
      </c>
    </row>
    <row r="11" spans="1:9" ht="25.15" customHeight="1">
      <c r="A11" s="16" t="s">
        <v>4</v>
      </c>
      <c r="B11" s="14">
        <f t="shared" si="0"/>
        <v>0</v>
      </c>
      <c r="C11" s="15">
        <f>'17-04-14'!C11+B11</f>
        <v>10</v>
      </c>
      <c r="D11" s="17" t="s">
        <v>9</v>
      </c>
      <c r="E11" s="14">
        <f t="shared" si="1"/>
        <v>0</v>
      </c>
      <c r="F11" s="14">
        <f>'17-04-14'!F11+E11</f>
        <v>34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'17-04-14'!C12+B12</f>
        <v>11</v>
      </c>
      <c r="D12" s="17" t="s">
        <v>10</v>
      </c>
      <c r="E12" s="14">
        <f t="shared" si="1"/>
        <v>0</v>
      </c>
      <c r="F12" s="14">
        <f>'17-04-14'!F12+E12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'17-04-14'!C13+B13</f>
        <v>15</v>
      </c>
      <c r="D13" s="17" t="s">
        <v>11</v>
      </c>
      <c r="E13" s="14">
        <f t="shared" si="1"/>
        <v>0</v>
      </c>
      <c r="F13" s="14">
        <f>'17-04-14'!F13+E13</f>
        <v>39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11</v>
      </c>
      <c r="D15" s="41" t="s">
        <v>21</v>
      </c>
      <c r="E15" s="40"/>
      <c r="F15" s="19">
        <f>SUM(C9:C13)+SUM(F9:F13)</f>
        <v>221</v>
      </c>
      <c r="H15" s="11" t="s">
        <v>19</v>
      </c>
      <c r="I15" s="22">
        <v>41747</v>
      </c>
    </row>
    <row r="16" spans="1:9" ht="16.5" thickTop="1">
      <c r="H16" s="11" t="s">
        <v>20</v>
      </c>
      <c r="I16" s="24">
        <f>I15+1</f>
        <v>41748</v>
      </c>
    </row>
    <row r="20" spans="1:3" ht="18.75">
      <c r="A20" s="29" t="s">
        <v>23</v>
      </c>
      <c r="B20" s="32">
        <f>I16</f>
        <v>41748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Feuil24">
    <tabColor rgb="FF00B05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</v>
      </c>
    </row>
    <row r="5" spans="1:9" ht="15.75">
      <c r="B5" s="31" t="s">
        <v>17</v>
      </c>
      <c r="C5" s="31"/>
      <c r="D5" s="42">
        <f>I15</f>
        <v>0</v>
      </c>
      <c r="E5" s="42"/>
      <c r="F5" s="1"/>
      <c r="H5" s="8" t="s">
        <v>3</v>
      </c>
      <c r="I5" s="20">
        <v>2</v>
      </c>
    </row>
    <row r="6" spans="1:9" ht="16.5" thickBot="1">
      <c r="H6" s="8" t="s">
        <v>4</v>
      </c>
      <c r="I6" s="20">
        <v>1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9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30</v>
      </c>
    </row>
    <row r="9" spans="1:9" ht="25.15" customHeight="1">
      <c r="A9" s="13" t="s">
        <v>2</v>
      </c>
      <c r="B9" s="25">
        <f>I4</f>
        <v>1</v>
      </c>
      <c r="C9" s="26">
        <f>'18-04-14'!C9+B9</f>
        <v>14</v>
      </c>
      <c r="D9" s="27" t="s">
        <v>7</v>
      </c>
      <c r="E9" s="25">
        <f>I9</f>
        <v>0</v>
      </c>
      <c r="F9" s="25">
        <f>'18-04-14'!F9+E9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2</v>
      </c>
      <c r="C10" s="15">
        <f>'18-04-14'!C10+B10</f>
        <v>10</v>
      </c>
      <c r="D10" s="17" t="s">
        <v>8</v>
      </c>
      <c r="E10" s="14">
        <f t="shared" ref="E10:E13" si="1">I10</f>
        <v>0</v>
      </c>
      <c r="F10" s="14">
        <f>'18-04-14'!F10+E10</f>
        <v>75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1</v>
      </c>
      <c r="C11" s="15">
        <f>'18-04-14'!C11+B11</f>
        <v>11</v>
      </c>
      <c r="D11" s="17" t="s">
        <v>9</v>
      </c>
      <c r="E11" s="14">
        <f t="shared" si="1"/>
        <v>2</v>
      </c>
      <c r="F11" s="14">
        <f>'18-04-14'!F11+E11</f>
        <v>36</v>
      </c>
      <c r="H11" s="8" t="s">
        <v>9</v>
      </c>
      <c r="I11" s="20">
        <v>2</v>
      </c>
    </row>
    <row r="12" spans="1:9" ht="25.15" customHeight="1">
      <c r="A12" s="16" t="s">
        <v>5</v>
      </c>
      <c r="B12" s="14">
        <f t="shared" si="0"/>
        <v>9</v>
      </c>
      <c r="C12" s="15">
        <f>'18-04-14'!C12+B12</f>
        <v>20</v>
      </c>
      <c r="D12" s="17" t="s">
        <v>10</v>
      </c>
      <c r="E12" s="14">
        <f t="shared" si="1"/>
        <v>0</v>
      </c>
      <c r="F12" s="14">
        <f>'18-04-14'!F12+E12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30</v>
      </c>
      <c r="C13" s="15">
        <f>'18-04-14'!C13+B13</f>
        <v>45</v>
      </c>
      <c r="D13" s="17" t="s">
        <v>11</v>
      </c>
      <c r="E13" s="14">
        <f t="shared" si="1"/>
        <v>1</v>
      </c>
      <c r="F13" s="14">
        <f>'18-04-14'!F13+E13</f>
        <v>40</v>
      </c>
      <c r="H13" s="8" t="s">
        <v>11</v>
      </c>
      <c r="I13" s="20">
        <v>1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46</v>
      </c>
      <c r="D15" s="41" t="s">
        <v>21</v>
      </c>
      <c r="E15" s="40"/>
      <c r="F15" s="19">
        <f>SUM(C9:C13)+SUM(F9:F13)</f>
        <v>267</v>
      </c>
      <c r="H15" s="11" t="s">
        <v>19</v>
      </c>
      <c r="I15" s="22"/>
    </row>
    <row r="16" spans="1:9" ht="16.5" thickTop="1">
      <c r="H16" s="11" t="s">
        <v>20</v>
      </c>
      <c r="I16" s="24">
        <f>I15+1</f>
        <v>1</v>
      </c>
    </row>
    <row r="20" spans="1:3" ht="18.75">
      <c r="A20" s="29" t="s">
        <v>23</v>
      </c>
      <c r="B20" s="32">
        <f>I16</f>
        <v>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Feuil25"/>
  <dimension ref="A1:I20"/>
  <sheetViews>
    <sheetView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41749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2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'19-04-14'!C9+B9</f>
        <v>14</v>
      </c>
      <c r="D9" s="27" t="s">
        <v>7</v>
      </c>
      <c r="E9" s="25">
        <f>I9</f>
        <v>0</v>
      </c>
      <c r="F9" s="25">
        <f>'19-04-14'!F9+E9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'19-04-14'!C10+B10</f>
        <v>10</v>
      </c>
      <c r="D10" s="17" t="s">
        <v>8</v>
      </c>
      <c r="E10" s="14">
        <f t="shared" ref="E10:E13" si="1">I10</f>
        <v>10</v>
      </c>
      <c r="F10" s="14">
        <f>'19-04-14'!F10+E10</f>
        <v>85</v>
      </c>
      <c r="H10" s="8" t="s">
        <v>8</v>
      </c>
      <c r="I10" s="20">
        <v>10</v>
      </c>
    </row>
    <row r="11" spans="1:9" ht="25.15" customHeight="1">
      <c r="A11" s="16" t="s">
        <v>4</v>
      </c>
      <c r="B11" s="14">
        <f t="shared" si="0"/>
        <v>2</v>
      </c>
      <c r="C11" s="15">
        <f>'19-04-14'!C11+B11</f>
        <v>13</v>
      </c>
      <c r="D11" s="17" t="s">
        <v>9</v>
      </c>
      <c r="E11" s="14">
        <f t="shared" si="1"/>
        <v>14</v>
      </c>
      <c r="F11" s="14">
        <f>'19-04-14'!F11+E11</f>
        <v>50</v>
      </c>
      <c r="H11" s="8" t="s">
        <v>9</v>
      </c>
      <c r="I11" s="20">
        <v>14</v>
      </c>
    </row>
    <row r="12" spans="1:9" ht="25.15" customHeight="1">
      <c r="A12" s="16" t="s">
        <v>5</v>
      </c>
      <c r="B12" s="14">
        <f t="shared" si="0"/>
        <v>0</v>
      </c>
      <c r="C12" s="15">
        <f>'19-04-14'!C12+B12</f>
        <v>20</v>
      </c>
      <c r="D12" s="17" t="s">
        <v>10</v>
      </c>
      <c r="E12" s="14">
        <f t="shared" si="1"/>
        <v>0</v>
      </c>
      <c r="F12" s="14">
        <f>'19-04-14'!F12+E12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'19-04-14'!C13+B13</f>
        <v>45</v>
      </c>
      <c r="D13" s="17" t="s">
        <v>11</v>
      </c>
      <c r="E13" s="14">
        <f t="shared" si="1"/>
        <v>9</v>
      </c>
      <c r="F13" s="14">
        <f>'19-04-14'!F13+E13</f>
        <v>49</v>
      </c>
      <c r="H13" s="8" t="s">
        <v>11</v>
      </c>
      <c r="I13" s="20">
        <v>9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35</v>
      </c>
      <c r="D15" s="41" t="s">
        <v>21</v>
      </c>
      <c r="E15" s="40"/>
      <c r="F15" s="19">
        <f>SUM(C9:C13)+SUM(F9:F13)</f>
        <v>302</v>
      </c>
      <c r="H15" s="11" t="s">
        <v>19</v>
      </c>
      <c r="I15" s="22">
        <v>41749</v>
      </c>
    </row>
    <row r="16" spans="1:9" ht="16.5" thickTop="1">
      <c r="H16" s="11" t="s">
        <v>20</v>
      </c>
      <c r="I16" s="24">
        <f>I15+1</f>
        <v>41750</v>
      </c>
    </row>
    <row r="20" spans="1:3" ht="18.75">
      <c r="A20" s="29" t="s">
        <v>23</v>
      </c>
      <c r="B20" s="32">
        <f>I16</f>
        <v>41750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Feuil26">
    <tabColor rgb="FFFF000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'20-04-14'!C9+B9</f>
        <v>14</v>
      </c>
      <c r="D9" s="27" t="s">
        <v>7</v>
      </c>
      <c r="E9" s="25">
        <f>I9</f>
        <v>0</v>
      </c>
      <c r="F9" s="25">
        <f>'20-04-14'!F9+E9</f>
        <v>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'20-04-14'!C10+B10</f>
        <v>10</v>
      </c>
      <c r="D10" s="17" t="s">
        <v>8</v>
      </c>
      <c r="E10" s="14">
        <f t="shared" ref="E10:E13" si="1">I10</f>
        <v>0</v>
      </c>
      <c r="F10" s="14">
        <f>'20-04-14'!F10+E10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'20-04-14'!C11+B11</f>
        <v>13</v>
      </c>
      <c r="D11" s="17" t="s">
        <v>9</v>
      </c>
      <c r="E11" s="14">
        <f t="shared" si="1"/>
        <v>0</v>
      </c>
      <c r="F11" s="14">
        <f>'20-04-14'!F11+E11</f>
        <v>50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'20-04-14'!C12+B12</f>
        <v>20</v>
      </c>
      <c r="D12" s="17" t="s">
        <v>10</v>
      </c>
      <c r="E12" s="14">
        <f t="shared" si="1"/>
        <v>0</v>
      </c>
      <c r="F12" s="14">
        <f>'20-04-14'!F12+E12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'20-04-14'!C13+B13</f>
        <v>45</v>
      </c>
      <c r="D13" s="17" t="s">
        <v>11</v>
      </c>
      <c r="E13" s="14">
        <f t="shared" si="1"/>
        <v>5</v>
      </c>
      <c r="F13" s="14">
        <f>'20-04-14'!F13+E13</f>
        <v>54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5</v>
      </c>
      <c r="D15" s="41" t="s">
        <v>21</v>
      </c>
      <c r="E15" s="40"/>
      <c r="F15" s="19">
        <f>SUM(C9:C13)+SUM(F9:F13)</f>
        <v>307</v>
      </c>
      <c r="H15" s="11" t="s">
        <v>19</v>
      </c>
      <c r="I15" s="22">
        <v>41750</v>
      </c>
    </row>
    <row r="16" spans="1:9" ht="16.5" thickTop="1">
      <c r="H16" s="11" t="s">
        <v>20</v>
      </c>
      <c r="I16" s="24">
        <f>I15+1</f>
        <v>41751</v>
      </c>
    </row>
    <row r="20" spans="1:3" ht="18.75">
      <c r="A20" s="29" t="s">
        <v>23</v>
      </c>
      <c r="B20" s="32">
        <f>I16</f>
        <v>41751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Feuil27">
    <tabColor rgb="FFFFFF0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9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15</v>
      </c>
    </row>
    <row r="9" spans="1:9" ht="25.15" customHeight="1">
      <c r="A9" s="13" t="s">
        <v>2</v>
      </c>
      <c r="B9" s="25">
        <f>I4</f>
        <v>0</v>
      </c>
      <c r="C9" s="26">
        <f>'21-04-14'!C9+B9</f>
        <v>14</v>
      </c>
      <c r="D9" s="27" t="s">
        <v>7</v>
      </c>
      <c r="E9" s="25">
        <f>I9</f>
        <v>4</v>
      </c>
      <c r="F9" s="25">
        <f>'21-04-14'!F9+E9</f>
        <v>10</v>
      </c>
      <c r="H9" s="8" t="s">
        <v>7</v>
      </c>
      <c r="I9" s="20">
        <v>4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'21-04-14'!C10+B10</f>
        <v>10</v>
      </c>
      <c r="D10" s="17" t="s">
        <v>8</v>
      </c>
      <c r="E10" s="14">
        <f t="shared" ref="E10:E13" si="1">I10</f>
        <v>0</v>
      </c>
      <c r="F10" s="14">
        <f>'21-04-14'!F10+E10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9</v>
      </c>
      <c r="C11" s="15">
        <f>'21-04-14'!C11+B11</f>
        <v>22</v>
      </c>
      <c r="D11" s="17" t="s">
        <v>9</v>
      </c>
      <c r="E11" s="14">
        <f t="shared" si="1"/>
        <v>10</v>
      </c>
      <c r="F11" s="14">
        <f>'21-04-14'!F11+E11</f>
        <v>60</v>
      </c>
      <c r="H11" s="8" t="s">
        <v>9</v>
      </c>
      <c r="I11" s="20">
        <v>10</v>
      </c>
    </row>
    <row r="12" spans="1:9" ht="25.15" customHeight="1">
      <c r="A12" s="16" t="s">
        <v>5</v>
      </c>
      <c r="B12" s="14">
        <f t="shared" si="0"/>
        <v>33</v>
      </c>
      <c r="C12" s="15">
        <f>'21-04-14'!C12+B12</f>
        <v>53</v>
      </c>
      <c r="D12" s="17" t="s">
        <v>10</v>
      </c>
      <c r="E12" s="14">
        <f t="shared" si="1"/>
        <v>0</v>
      </c>
      <c r="F12" s="14">
        <f>'21-04-14'!F12+E12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15</v>
      </c>
      <c r="C13" s="15">
        <f>'21-04-14'!C13+B13</f>
        <v>60</v>
      </c>
      <c r="D13" s="17" t="s">
        <v>11</v>
      </c>
      <c r="E13" s="14">
        <f t="shared" si="1"/>
        <v>7</v>
      </c>
      <c r="F13" s="14">
        <f>'21-04-14'!F13+E13</f>
        <v>61</v>
      </c>
      <c r="H13" s="8" t="s">
        <v>11</v>
      </c>
      <c r="I13" s="20">
        <v>7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78</v>
      </c>
      <c r="D15" s="41" t="s">
        <v>21</v>
      </c>
      <c r="E15" s="40"/>
      <c r="F15" s="19">
        <f>SUM(C9:C13)+SUM(F9:F13)</f>
        <v>385</v>
      </c>
      <c r="H15" s="11" t="s">
        <v>19</v>
      </c>
      <c r="I15" s="22">
        <v>41751</v>
      </c>
    </row>
    <row r="16" spans="1:9" ht="16.5" thickTop="1">
      <c r="H16" s="11" t="s">
        <v>20</v>
      </c>
      <c r="I16" s="24">
        <f>I15+1</f>
        <v>41752</v>
      </c>
    </row>
    <row r="20" spans="1:3" ht="18.75">
      <c r="A20" s="29" t="s">
        <v>23</v>
      </c>
      <c r="B20" s="32">
        <f>I16</f>
        <v>41752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Feuil28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'22-04-14'!C9+B9</f>
        <v>14</v>
      </c>
      <c r="D9" s="27" t="s">
        <v>7</v>
      </c>
      <c r="E9" s="25">
        <f>I9</f>
        <v>0</v>
      </c>
      <c r="F9" s="25">
        <f>'22-04-14'!F9+E9</f>
        <v>10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'22-04-14'!C10+B10</f>
        <v>10</v>
      </c>
      <c r="D10" s="17" t="s">
        <v>8</v>
      </c>
      <c r="E10" s="14">
        <f t="shared" ref="E10:E13" si="1">I10</f>
        <v>0</v>
      </c>
      <c r="F10" s="14">
        <f>'22-04-14'!F10+E10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'22-04-14'!C11+B11</f>
        <v>22</v>
      </c>
      <c r="D11" s="17" t="s">
        <v>9</v>
      </c>
      <c r="E11" s="14">
        <f t="shared" si="1"/>
        <v>0</v>
      </c>
      <c r="F11" s="14">
        <f>'22-04-14'!F11+E11</f>
        <v>60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'22-04-14'!C12+B12</f>
        <v>53</v>
      </c>
      <c r="D12" s="17" t="s">
        <v>10</v>
      </c>
      <c r="E12" s="14">
        <f t="shared" si="1"/>
        <v>0</v>
      </c>
      <c r="F12" s="14">
        <f>'22-04-14'!F12+E12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'22-04-14'!C13+B13</f>
        <v>60</v>
      </c>
      <c r="D13" s="17" t="s">
        <v>11</v>
      </c>
      <c r="E13" s="14">
        <f t="shared" si="1"/>
        <v>0</v>
      </c>
      <c r="F13" s="14">
        <f>'22-04-14'!F13+E13</f>
        <v>61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385</v>
      </c>
      <c r="H15" s="11" t="s">
        <v>19</v>
      </c>
      <c r="I15" s="22">
        <v>41752</v>
      </c>
    </row>
    <row r="16" spans="1:9" ht="16.5" thickTop="1">
      <c r="H16" s="11" t="s">
        <v>20</v>
      </c>
      <c r="I16" s="24">
        <f>I15+1</f>
        <v>41753</v>
      </c>
    </row>
    <row r="20" spans="1:3" ht="18.75">
      <c r="A20" s="29" t="s">
        <v>23</v>
      </c>
      <c r="B20" s="32">
        <f>I16</f>
        <v>41753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Feuil29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'23-04-14'!C9+B9</f>
        <v>14</v>
      </c>
      <c r="D9" s="27" t="s">
        <v>7</v>
      </c>
      <c r="E9" s="25">
        <f>I9</f>
        <v>0</v>
      </c>
      <c r="F9" s="25">
        <f>'23-04-14'!F9+E9</f>
        <v>10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'23-04-14'!C10+B10</f>
        <v>10</v>
      </c>
      <c r="D10" s="17" t="s">
        <v>8</v>
      </c>
      <c r="E10" s="14">
        <f t="shared" ref="E10:E13" si="1">I10</f>
        <v>0</v>
      </c>
      <c r="F10" s="14">
        <f>'23-04-14'!F10+E10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'23-04-14'!C11+B11</f>
        <v>22</v>
      </c>
      <c r="D11" s="17" t="s">
        <v>9</v>
      </c>
      <c r="E11" s="14">
        <f t="shared" si="1"/>
        <v>0</v>
      </c>
      <c r="F11" s="14">
        <f>'23-04-14'!F11+E11</f>
        <v>60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'23-04-14'!C12+B12</f>
        <v>53</v>
      </c>
      <c r="D12" s="17" t="s">
        <v>10</v>
      </c>
      <c r="E12" s="14">
        <f t="shared" si="1"/>
        <v>0</v>
      </c>
      <c r="F12" s="14">
        <f>'23-04-14'!F12+E12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'23-04-14'!C13+B13</f>
        <v>60</v>
      </c>
      <c r="D13" s="17" t="s">
        <v>11</v>
      </c>
      <c r="E13" s="14">
        <f t="shared" si="1"/>
        <v>0</v>
      </c>
      <c r="F13" s="14">
        <f>'23-04-14'!F13+E13</f>
        <v>61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385</v>
      </c>
      <c r="H15" s="11" t="s">
        <v>19</v>
      </c>
      <c r="I15" s="22">
        <v>41753</v>
      </c>
    </row>
    <row r="16" spans="1:9" ht="16.5" thickTop="1">
      <c r="H16" s="11" t="s">
        <v>20</v>
      </c>
      <c r="I16" s="24">
        <f>I15+1</f>
        <v>41754</v>
      </c>
    </row>
    <row r="20" spans="1:3" ht="18.75">
      <c r="A20" s="29" t="s">
        <v>23</v>
      </c>
      <c r="B20" s="32">
        <f>I16</f>
        <v>41754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Feuil30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'24-04-14'!C9+B9</f>
        <v>14</v>
      </c>
      <c r="D9" s="27" t="s">
        <v>7</v>
      </c>
      <c r="E9" s="25">
        <f>I9</f>
        <v>0</v>
      </c>
      <c r="F9" s="25">
        <f>'24-04-14'!F9+E9</f>
        <v>10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'24-04-14'!C10+B10</f>
        <v>10</v>
      </c>
      <c r="D10" s="17" t="s">
        <v>8</v>
      </c>
      <c r="E10" s="14">
        <f t="shared" ref="E10:E13" si="1">I10</f>
        <v>0</v>
      </c>
      <c r="F10" s="14">
        <f>'24-04-14'!F10+E10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'24-04-14'!C11+B11</f>
        <v>22</v>
      </c>
      <c r="D11" s="17" t="s">
        <v>9</v>
      </c>
      <c r="E11" s="14">
        <f t="shared" si="1"/>
        <v>0</v>
      </c>
      <c r="F11" s="14">
        <f>'24-04-14'!F11+E11</f>
        <v>60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'24-04-14'!C12+B12</f>
        <v>53</v>
      </c>
      <c r="D12" s="17" t="s">
        <v>10</v>
      </c>
      <c r="E12" s="14">
        <f t="shared" si="1"/>
        <v>0</v>
      </c>
      <c r="F12" s="14">
        <f>'24-04-14'!F12+E12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'24-04-14'!C13+B13</f>
        <v>60</v>
      </c>
      <c r="D13" s="17" t="s">
        <v>11</v>
      </c>
      <c r="E13" s="14">
        <f t="shared" si="1"/>
        <v>0</v>
      </c>
      <c r="F13" s="14">
        <f>'24-04-14'!F13+E13</f>
        <v>61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385</v>
      </c>
      <c r="H15" s="11" t="s">
        <v>19</v>
      </c>
      <c r="I15" s="22">
        <v>41754</v>
      </c>
    </row>
    <row r="16" spans="1:9" ht="16.5" thickTop="1">
      <c r="H16" s="11" t="s">
        <v>20</v>
      </c>
      <c r="I16" s="24">
        <f>I15+1</f>
        <v>41755</v>
      </c>
    </row>
    <row r="20" spans="1:3" ht="18.75">
      <c r="A20" s="29" t="s">
        <v>23</v>
      </c>
      <c r="B20" s="32">
        <f>I16</f>
        <v>41755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Feuil3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'25-04-14'!C9+B9</f>
        <v>14</v>
      </c>
      <c r="D9" s="27" t="s">
        <v>7</v>
      </c>
      <c r="E9" s="25">
        <f>I9</f>
        <v>0</v>
      </c>
      <c r="F9" s="25">
        <f>'25-04-14'!F9+E9</f>
        <v>10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'25-04-14'!C10+B10</f>
        <v>10</v>
      </c>
      <c r="D10" s="17" t="s">
        <v>8</v>
      </c>
      <c r="E10" s="14">
        <f t="shared" ref="E10:E13" si="1">I10</f>
        <v>0</v>
      </c>
      <c r="F10" s="14">
        <f>'25-04-14'!F10+E10</f>
        <v>85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'25-04-14'!C11+B11</f>
        <v>22</v>
      </c>
      <c r="D11" s="17" t="s">
        <v>9</v>
      </c>
      <c r="E11" s="14">
        <f t="shared" si="1"/>
        <v>0</v>
      </c>
      <c r="F11" s="14">
        <f>'25-04-14'!F11+E11</f>
        <v>60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'25-04-14'!C12+B12</f>
        <v>53</v>
      </c>
      <c r="D12" s="17" t="s">
        <v>10</v>
      </c>
      <c r="E12" s="14">
        <f t="shared" si="1"/>
        <v>0</v>
      </c>
      <c r="F12" s="14">
        <f>'25-04-14'!F12+E12</f>
        <v>10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'25-04-14'!C13+B13</f>
        <v>60</v>
      </c>
      <c r="D13" s="17" t="s">
        <v>11</v>
      </c>
      <c r="E13" s="14">
        <f t="shared" si="1"/>
        <v>0</v>
      </c>
      <c r="F13" s="14">
        <f>'25-04-14'!F13+E13</f>
        <v>61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385</v>
      </c>
      <c r="H15" s="11" t="s">
        <v>19</v>
      </c>
      <c r="I15" s="22">
        <v>41755</v>
      </c>
    </row>
    <row r="16" spans="1:9" ht="16.5" thickTop="1">
      <c r="H16" s="11" t="s">
        <v>20</v>
      </c>
      <c r="I16" s="24">
        <f>I15+1</f>
        <v>41756</v>
      </c>
    </row>
    <row r="20" spans="1:3" ht="18.75">
      <c r="A20" s="29" t="s">
        <v>23</v>
      </c>
      <c r="B20" s="32">
        <f>I16</f>
        <v>41756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Feuil32">
    <tabColor rgb="FFFF000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10</v>
      </c>
    </row>
    <row r="9" spans="1:9" ht="25.15" customHeight="1">
      <c r="A9" s="13" t="s">
        <v>2</v>
      </c>
      <c r="B9" s="25">
        <f>I4</f>
        <v>0</v>
      </c>
      <c r="C9" s="26">
        <f>'26-04-14'!C9+B9</f>
        <v>14</v>
      </c>
      <c r="D9" s="27" t="s">
        <v>7</v>
      </c>
      <c r="E9" s="25">
        <f>I9</f>
        <v>50</v>
      </c>
      <c r="F9" s="25">
        <f>'26-04-14'!F9+E9</f>
        <v>60</v>
      </c>
      <c r="H9" s="8" t="s">
        <v>7</v>
      </c>
      <c r="I9" s="20">
        <v>50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'26-04-14'!C10+B10</f>
        <v>10</v>
      </c>
      <c r="D10" s="17" t="s">
        <v>8</v>
      </c>
      <c r="E10" s="14">
        <f t="shared" ref="E10:E13" si="1">I10</f>
        <v>18</v>
      </c>
      <c r="F10" s="14">
        <f>'26-04-14'!F10+E10</f>
        <v>103</v>
      </c>
      <c r="H10" s="8" t="s">
        <v>8</v>
      </c>
      <c r="I10" s="20">
        <v>18</v>
      </c>
    </row>
    <row r="11" spans="1:9" ht="25.15" customHeight="1">
      <c r="A11" s="16" t="s">
        <v>4</v>
      </c>
      <c r="B11" s="14">
        <f t="shared" si="0"/>
        <v>0</v>
      </c>
      <c r="C11" s="15">
        <f>'26-04-14'!C11+B11</f>
        <v>22</v>
      </c>
      <c r="D11" s="17" t="s">
        <v>9</v>
      </c>
      <c r="E11" s="14">
        <f t="shared" si="1"/>
        <v>27</v>
      </c>
      <c r="F11" s="14">
        <f>'26-04-14'!F11+E11</f>
        <v>87</v>
      </c>
      <c r="H11" s="8" t="s">
        <v>9</v>
      </c>
      <c r="I11" s="20">
        <v>27</v>
      </c>
    </row>
    <row r="12" spans="1:9" ht="25.15" customHeight="1">
      <c r="A12" s="16" t="s">
        <v>5</v>
      </c>
      <c r="B12" s="14">
        <f t="shared" si="0"/>
        <v>0</v>
      </c>
      <c r="C12" s="15">
        <f>'26-04-14'!C12+B12</f>
        <v>53</v>
      </c>
      <c r="D12" s="17" t="s">
        <v>10</v>
      </c>
      <c r="E12" s="14">
        <f t="shared" si="1"/>
        <v>13</v>
      </c>
      <c r="F12" s="14">
        <f>'26-04-14'!F12+E12</f>
        <v>23</v>
      </c>
      <c r="H12" s="8" t="s">
        <v>10</v>
      </c>
      <c r="I12" s="20">
        <v>13</v>
      </c>
    </row>
    <row r="13" spans="1:9" ht="25.15" customHeight="1">
      <c r="A13" s="16" t="s">
        <v>6</v>
      </c>
      <c r="B13" s="14">
        <f t="shared" si="0"/>
        <v>10</v>
      </c>
      <c r="C13" s="15">
        <f>'26-04-14'!C13+B13</f>
        <v>70</v>
      </c>
      <c r="D13" s="17" t="s">
        <v>11</v>
      </c>
      <c r="E13" s="14">
        <f t="shared" si="1"/>
        <v>7</v>
      </c>
      <c r="F13" s="14">
        <f>'26-04-14'!F13+E13</f>
        <v>68</v>
      </c>
      <c r="H13" s="8" t="s">
        <v>11</v>
      </c>
      <c r="I13" s="20">
        <v>7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125</v>
      </c>
      <c r="D15" s="41" t="s">
        <v>21</v>
      </c>
      <c r="E15" s="40"/>
      <c r="F15" s="19">
        <f>SUM(C9:C13)+SUM(F9:F13)</f>
        <v>510</v>
      </c>
      <c r="H15" s="11" t="s">
        <v>19</v>
      </c>
      <c r="I15" s="22">
        <v>41756</v>
      </c>
    </row>
    <row r="16" spans="1:9" ht="16.5" thickTop="1">
      <c r="H16" s="11" t="s">
        <v>20</v>
      </c>
      <c r="I16" s="24">
        <f>I15+1</f>
        <v>41757</v>
      </c>
    </row>
    <row r="20" spans="1:3" ht="18.75">
      <c r="A20" s="29" t="s">
        <v>23</v>
      </c>
      <c r="B20" s="32">
        <f>I16</f>
        <v>41757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Feuil33">
    <tabColor rgb="FF7030A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'27-04-14'!C9+B9</f>
        <v>14</v>
      </c>
      <c r="D9" s="27" t="s">
        <v>7</v>
      </c>
      <c r="E9" s="25">
        <f>I9</f>
        <v>0</v>
      </c>
      <c r="F9" s="25">
        <f>'27-04-14'!F9+E9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'27-04-14'!C10+B10</f>
        <v>10</v>
      </c>
      <c r="D10" s="17" t="s">
        <v>8</v>
      </c>
      <c r="E10" s="14">
        <f t="shared" ref="E10:E13" si="1">I10</f>
        <v>2</v>
      </c>
      <c r="F10" s="14">
        <f>'27-04-14'!F10+E10</f>
        <v>105</v>
      </c>
      <c r="H10" s="8" t="s">
        <v>8</v>
      </c>
      <c r="I10" s="20">
        <v>2</v>
      </c>
    </row>
    <row r="11" spans="1:9" ht="25.15" customHeight="1">
      <c r="A11" s="16" t="s">
        <v>4</v>
      </c>
      <c r="B11" s="14">
        <f t="shared" si="0"/>
        <v>0</v>
      </c>
      <c r="C11" s="15">
        <f>'27-04-14'!C11+B11</f>
        <v>22</v>
      </c>
      <c r="D11" s="17" t="s">
        <v>9</v>
      </c>
      <c r="E11" s="14">
        <f t="shared" si="1"/>
        <v>29</v>
      </c>
      <c r="F11" s="14">
        <f>'27-04-14'!F11+E11</f>
        <v>116</v>
      </c>
      <c r="H11" s="8" t="s">
        <v>9</v>
      </c>
      <c r="I11" s="20">
        <v>29</v>
      </c>
    </row>
    <row r="12" spans="1:9" ht="25.15" customHeight="1">
      <c r="A12" s="16" t="s">
        <v>5</v>
      </c>
      <c r="B12" s="14">
        <f t="shared" si="0"/>
        <v>0</v>
      </c>
      <c r="C12" s="15">
        <f>'27-04-14'!C12+B12</f>
        <v>53</v>
      </c>
      <c r="D12" s="17" t="s">
        <v>10</v>
      </c>
      <c r="E12" s="14">
        <f t="shared" si="1"/>
        <v>11</v>
      </c>
      <c r="F12" s="14">
        <f>'27-04-14'!F12+E12</f>
        <v>34</v>
      </c>
      <c r="H12" s="8" t="s">
        <v>10</v>
      </c>
      <c r="I12" s="20">
        <v>11</v>
      </c>
    </row>
    <row r="13" spans="1:9" ht="25.15" customHeight="1">
      <c r="A13" s="16" t="s">
        <v>6</v>
      </c>
      <c r="B13" s="14">
        <f t="shared" si="0"/>
        <v>0</v>
      </c>
      <c r="C13" s="15">
        <f>'27-04-14'!C13+B13</f>
        <v>70</v>
      </c>
      <c r="D13" s="17" t="s">
        <v>11</v>
      </c>
      <c r="E13" s="14">
        <f t="shared" si="1"/>
        <v>4</v>
      </c>
      <c r="F13" s="14">
        <f>'27-04-14'!F13+E13</f>
        <v>72</v>
      </c>
      <c r="H13" s="8" t="s">
        <v>11</v>
      </c>
      <c r="I13" s="20">
        <v>4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46</v>
      </c>
      <c r="D15" s="41" t="s">
        <v>21</v>
      </c>
      <c r="E15" s="40"/>
      <c r="F15" s="19">
        <f>SUM(C9:C13)+SUM(F9:F13)</f>
        <v>556</v>
      </c>
      <c r="H15" s="11" t="s">
        <v>19</v>
      </c>
      <c r="I15" s="22">
        <v>41757</v>
      </c>
    </row>
    <row r="16" spans="1:9" ht="16.5" thickTop="1">
      <c r="H16" s="11" t="s">
        <v>20</v>
      </c>
      <c r="I16" s="24">
        <f>I15+1</f>
        <v>41758</v>
      </c>
    </row>
    <row r="20" spans="1:3" ht="18.75">
      <c r="A20" s="29" t="s">
        <v>23</v>
      </c>
      <c r="B20" s="32">
        <f>I16</f>
        <v>41758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Feuil34">
    <tabColor theme="6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'28-04-14'!C9+B9</f>
        <v>14</v>
      </c>
      <c r="D9" s="27" t="s">
        <v>7</v>
      </c>
      <c r="E9" s="25">
        <f>I9</f>
        <v>0</v>
      </c>
      <c r="F9" s="25">
        <f>'28-04-14'!F9+E9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'28-04-14'!C10+B10</f>
        <v>10</v>
      </c>
      <c r="D10" s="17" t="s">
        <v>8</v>
      </c>
      <c r="E10" s="14">
        <f t="shared" ref="E10:E13" si="1">I10</f>
        <v>0</v>
      </c>
      <c r="F10" s="14">
        <f>'28-04-14'!F10+E10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'28-04-14'!C11+B11</f>
        <v>22</v>
      </c>
      <c r="D11" s="17" t="s">
        <v>9</v>
      </c>
      <c r="E11" s="14">
        <f t="shared" si="1"/>
        <v>0</v>
      </c>
      <c r="F11" s="14">
        <f>'28-04-14'!F11+E11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'28-04-14'!C12+B12</f>
        <v>53</v>
      </c>
      <c r="D12" s="17" t="s">
        <v>10</v>
      </c>
      <c r="E12" s="14">
        <f t="shared" si="1"/>
        <v>0</v>
      </c>
      <c r="F12" s="14">
        <f>'28-04-14'!F12+E12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'28-04-14'!C13+B13</f>
        <v>70</v>
      </c>
      <c r="D13" s="17" t="s">
        <v>11</v>
      </c>
      <c r="E13" s="14">
        <f t="shared" si="1"/>
        <v>0</v>
      </c>
      <c r="F13" s="14">
        <f>'28-04-14'!F13+E13</f>
        <v>72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556</v>
      </c>
      <c r="H15" s="11" t="s">
        <v>19</v>
      </c>
      <c r="I15" s="22">
        <v>41758</v>
      </c>
    </row>
    <row r="16" spans="1:9" ht="16.5" thickTop="1">
      <c r="H16" s="11" t="s">
        <v>20</v>
      </c>
      <c r="I16" s="24">
        <f>I15+1</f>
        <v>41759</v>
      </c>
    </row>
    <row r="20" spans="1:3" ht="18.75">
      <c r="A20" s="29" t="s">
        <v>23</v>
      </c>
      <c r="B20" s="32">
        <f>I16</f>
        <v>41759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Feuil35">
    <tabColor theme="8" tint="-0.249977111117893"/>
  </sheetPr>
  <dimension ref="A1:I20"/>
  <sheetViews>
    <sheetView topLeftCell="B1"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41759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20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'29-04-14'!C9+B9</f>
        <v>14</v>
      </c>
      <c r="D9" s="27" t="s">
        <v>7</v>
      </c>
      <c r="E9" s="25">
        <f>I9</f>
        <v>0</v>
      </c>
      <c r="F9" s="25">
        <f>'29-04-14'!F9+E9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'29-04-14'!C10+B10</f>
        <v>10</v>
      </c>
      <c r="D10" s="17" t="s">
        <v>8</v>
      </c>
      <c r="E10" s="14">
        <f t="shared" ref="E10:E13" si="1">I10</f>
        <v>0</v>
      </c>
      <c r="F10" s="14">
        <f>'29-04-14'!F10+E10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20</v>
      </c>
      <c r="C11" s="15">
        <f>'29-04-14'!C11+B11</f>
        <v>42</v>
      </c>
      <c r="D11" s="17" t="s">
        <v>9</v>
      </c>
      <c r="E11" s="14">
        <f t="shared" si="1"/>
        <v>0</v>
      </c>
      <c r="F11" s="14">
        <f>'29-04-14'!F11+E11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2</v>
      </c>
      <c r="C12" s="15">
        <f>'29-04-14'!C12+B12</f>
        <v>55</v>
      </c>
      <c r="D12" s="17" t="s">
        <v>10</v>
      </c>
      <c r="E12" s="14">
        <f t="shared" si="1"/>
        <v>0</v>
      </c>
      <c r="F12" s="14">
        <f>'29-04-14'!F12+E12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'29-04-14'!C13+B13</f>
        <v>70</v>
      </c>
      <c r="D13" s="17" t="s">
        <v>11</v>
      </c>
      <c r="E13" s="14">
        <f t="shared" si="1"/>
        <v>1</v>
      </c>
      <c r="F13" s="14">
        <f>'29-04-14'!F13+E13</f>
        <v>73</v>
      </c>
      <c r="H13" s="8" t="s">
        <v>11</v>
      </c>
      <c r="I13" s="20">
        <v>1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23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41759</v>
      </c>
    </row>
    <row r="16" spans="1:9" ht="16.5" thickTop="1">
      <c r="H16" s="11" t="s">
        <v>20</v>
      </c>
      <c r="I16" s="24">
        <f>I15+1</f>
        <v>41760</v>
      </c>
    </row>
    <row r="20" spans="1:3" ht="18.75">
      <c r="A20" s="29" t="s">
        <v>23</v>
      </c>
      <c r="B20" s="32">
        <f>I16</f>
        <v>41760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Feuil36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'30-04-14'!C9+B9</f>
        <v>14</v>
      </c>
      <c r="D9" s="27" t="s">
        <v>7</v>
      </c>
      <c r="E9" s="25">
        <f>I9</f>
        <v>0</v>
      </c>
      <c r="F9" s="25">
        <f>'30-04-14'!F9+E9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'30-04-14'!C10+B10</f>
        <v>10</v>
      </c>
      <c r="D10" s="17" t="s">
        <v>8</v>
      </c>
      <c r="E10" s="14">
        <f t="shared" ref="E10:E13" si="1">I10</f>
        <v>0</v>
      </c>
      <c r="F10" s="14">
        <f>'30-04-14'!F10+E10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'30-04-14'!C11+B11</f>
        <v>42</v>
      </c>
      <c r="D11" s="17" t="s">
        <v>9</v>
      </c>
      <c r="E11" s="14">
        <f t="shared" si="1"/>
        <v>0</v>
      </c>
      <c r="F11" s="14">
        <f>'30-04-14'!F11+E11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'30-04-14'!C12+B12</f>
        <v>55</v>
      </c>
      <c r="D12" s="17" t="s">
        <v>10</v>
      </c>
      <c r="E12" s="14">
        <f t="shared" si="1"/>
        <v>0</v>
      </c>
      <c r="F12" s="14">
        <f>'30-04-14'!F12+E12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'30-04-14'!C13+B13</f>
        <v>70</v>
      </c>
      <c r="D13" s="17" t="s">
        <v>11</v>
      </c>
      <c r="E13" s="14">
        <f t="shared" si="1"/>
        <v>0</v>
      </c>
      <c r="F13" s="14">
        <f>'30-04-14'!F13+E13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41760</v>
      </c>
    </row>
    <row r="16" spans="1:9" ht="16.5" thickTop="1">
      <c r="H16" s="11" t="s">
        <v>20</v>
      </c>
      <c r="I16" s="24">
        <f>I15+1</f>
        <v>41761</v>
      </c>
    </row>
    <row r="20" spans="1:3" ht="18.75">
      <c r="A20" s="29" t="s">
        <v>23</v>
      </c>
      <c r="B20" s="32">
        <f>I16</f>
        <v>41761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Feuil37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'01-05-14'!C9+B9</f>
        <v>14</v>
      </c>
      <c r="D9" s="27" t="s">
        <v>7</v>
      </c>
      <c r="E9" s="25">
        <f>I9</f>
        <v>0</v>
      </c>
      <c r="F9" s="25">
        <f>'01-05-14'!F9+E9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'01-05-14'!C10+B10</f>
        <v>10</v>
      </c>
      <c r="D10" s="17" t="s">
        <v>8</v>
      </c>
      <c r="E10" s="14">
        <f t="shared" ref="E10:E13" si="1">I10</f>
        <v>0</v>
      </c>
      <c r="F10" s="14">
        <f>'01-05-14'!F10+E10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'01-05-14'!C11+B11</f>
        <v>42</v>
      </c>
      <c r="D11" s="17" t="s">
        <v>9</v>
      </c>
      <c r="E11" s="14">
        <f t="shared" si="1"/>
        <v>0</v>
      </c>
      <c r="F11" s="14">
        <f>'01-05-14'!F11+E11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'01-05-14'!C12+B12</f>
        <v>55</v>
      </c>
      <c r="D12" s="17" t="s">
        <v>10</v>
      </c>
      <c r="E12" s="14">
        <f t="shared" si="1"/>
        <v>0</v>
      </c>
      <c r="F12" s="14">
        <f>'01-05-14'!F12+E12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'01-05-14'!C13+B13</f>
        <v>70</v>
      </c>
      <c r="D13" s="17" t="s">
        <v>11</v>
      </c>
      <c r="E13" s="14">
        <f t="shared" si="1"/>
        <v>0</v>
      </c>
      <c r="F13" s="14">
        <f>'01-05-14'!F13+E13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41761</v>
      </c>
    </row>
    <row r="16" spans="1:9" ht="16.5" thickTop="1">
      <c r="H16" s="11" t="s">
        <v>20</v>
      </c>
      <c r="I16" s="24">
        <f>I15+1</f>
        <v>41762</v>
      </c>
    </row>
    <row r="20" spans="1:3" ht="18.75">
      <c r="A20" s="29" t="s">
        <v>23</v>
      </c>
      <c r="B20" s="32">
        <f>I16</f>
        <v>41762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Feuil38">
    <tabColor theme="6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'02-05-14'!C9+B9</f>
        <v>14</v>
      </c>
      <c r="D9" s="27" t="s">
        <v>7</v>
      </c>
      <c r="E9" s="25">
        <f>I9</f>
        <v>0</v>
      </c>
      <c r="F9" s="25">
        <f>'02-05-14'!F9+E9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'02-05-14'!C10+B10</f>
        <v>10</v>
      </c>
      <c r="D10" s="17" t="s">
        <v>8</v>
      </c>
      <c r="E10" s="14">
        <f t="shared" ref="E10:E13" si="1">I10</f>
        <v>0</v>
      </c>
      <c r="F10" s="14">
        <f>'02-05-14'!F10+E10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'02-05-14'!C11+B11</f>
        <v>42</v>
      </c>
      <c r="D11" s="17" t="s">
        <v>9</v>
      </c>
      <c r="E11" s="14">
        <f t="shared" si="1"/>
        <v>0</v>
      </c>
      <c r="F11" s="14">
        <f>'02-05-14'!F11+E11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'02-05-14'!C12+B12</f>
        <v>55</v>
      </c>
      <c r="D12" s="17" t="s">
        <v>10</v>
      </c>
      <c r="E12" s="14">
        <f t="shared" si="1"/>
        <v>0</v>
      </c>
      <c r="F12" s="14">
        <f>'02-05-14'!F12+E12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'02-05-14'!C13+B13</f>
        <v>70</v>
      </c>
      <c r="D13" s="17" t="s">
        <v>11</v>
      </c>
      <c r="E13" s="14">
        <f t="shared" si="1"/>
        <v>0</v>
      </c>
      <c r="F13" s="14">
        <f>'02-05-14'!F13+E13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41762</v>
      </c>
    </row>
    <row r="16" spans="1:9" ht="16.5" thickTop="1">
      <c r="H16" s="11" t="s">
        <v>20</v>
      </c>
      <c r="I16" s="24">
        <f>I15+1</f>
        <v>41763</v>
      </c>
    </row>
    <row r="20" spans="1:3" ht="18.75">
      <c r="A20" s="29" t="s">
        <v>23</v>
      </c>
      <c r="B20" s="32">
        <f>I16</f>
        <v>41763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Feuil39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'03-05-14'!C9+B9</f>
        <v>14</v>
      </c>
      <c r="D9" s="27" t="s">
        <v>7</v>
      </c>
      <c r="E9" s="25">
        <f>I9</f>
        <v>0</v>
      </c>
      <c r="F9" s="25">
        <f>'03-05-14'!F9+E9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'03-05-14'!C10+B10</f>
        <v>10</v>
      </c>
      <c r="D10" s="17" t="s">
        <v>8</v>
      </c>
      <c r="E10" s="14">
        <f t="shared" ref="E10:E13" si="1">I10</f>
        <v>0</v>
      </c>
      <c r="F10" s="14">
        <f>'03-05-14'!F10+E10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'03-05-14'!C11+B11</f>
        <v>42</v>
      </c>
      <c r="D11" s="17" t="s">
        <v>9</v>
      </c>
      <c r="E11" s="14">
        <f t="shared" si="1"/>
        <v>0</v>
      </c>
      <c r="F11" s="14">
        <f>'03-05-14'!F11+E11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'03-05-14'!C12+B12</f>
        <v>55</v>
      </c>
      <c r="D12" s="17" t="s">
        <v>10</v>
      </c>
      <c r="E12" s="14">
        <f t="shared" si="1"/>
        <v>0</v>
      </c>
      <c r="F12" s="14">
        <f>'03-05-14'!F12+E12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'03-05-14'!C13+B13</f>
        <v>70</v>
      </c>
      <c r="D13" s="17" t="s">
        <v>11</v>
      </c>
      <c r="E13" s="14">
        <f t="shared" si="1"/>
        <v>0</v>
      </c>
      <c r="F13" s="14">
        <f>'03-05-14'!F13+E13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41763</v>
      </c>
    </row>
    <row r="16" spans="1:9" ht="16.5" thickTop="1">
      <c r="H16" s="11" t="s">
        <v>20</v>
      </c>
      <c r="I16" s="24">
        <f>I15+1</f>
        <v>41764</v>
      </c>
    </row>
    <row r="20" spans="1:3" ht="18.75">
      <c r="A20" s="29" t="s">
        <v>23</v>
      </c>
      <c r="B20" s="32">
        <f>I16</f>
        <v>41764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Feuil4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'04-05-14'!C9+B9</f>
        <v>14</v>
      </c>
      <c r="D9" s="27" t="s">
        <v>7</v>
      </c>
      <c r="E9" s="25">
        <f>I9</f>
        <v>0</v>
      </c>
      <c r="F9" s="25">
        <f>'04-05-14'!F9+E9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'04-05-14'!C10+B10</f>
        <v>10</v>
      </c>
      <c r="D10" s="17" t="s">
        <v>8</v>
      </c>
      <c r="E10" s="14">
        <f t="shared" ref="E10:E13" si="1">I10</f>
        <v>0</v>
      </c>
      <c r="F10" s="14">
        <f>'04-05-14'!F10+E10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'04-05-14'!C11+B11</f>
        <v>42</v>
      </c>
      <c r="D11" s="17" t="s">
        <v>9</v>
      </c>
      <c r="E11" s="14">
        <f t="shared" si="1"/>
        <v>0</v>
      </c>
      <c r="F11" s="14">
        <f>'04-05-14'!F11+E11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'04-05-14'!C12+B12</f>
        <v>55</v>
      </c>
      <c r="D12" s="17" t="s">
        <v>10</v>
      </c>
      <c r="E12" s="14">
        <f t="shared" si="1"/>
        <v>0</v>
      </c>
      <c r="F12" s="14">
        <f>'04-05-14'!F12+E12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'04-05-14'!C13+B13</f>
        <v>70</v>
      </c>
      <c r="D13" s="17" t="s">
        <v>11</v>
      </c>
      <c r="E13" s="14">
        <f t="shared" si="1"/>
        <v>0</v>
      </c>
      <c r="F13" s="14">
        <f>'04-05-14'!F13+E13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41764</v>
      </c>
    </row>
    <row r="16" spans="1:9" ht="16.5" thickTop="1">
      <c r="H16" s="11" t="s">
        <v>20</v>
      </c>
      <c r="I16" s="24">
        <f>I15+1</f>
        <v>41765</v>
      </c>
    </row>
    <row r="20" spans="1:3" ht="18.75">
      <c r="A20" s="29" t="s">
        <v>23</v>
      </c>
      <c r="B20" s="32">
        <f>I16</f>
        <v>41765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Feuil41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'05-05-14'!C9+B9</f>
        <v>14</v>
      </c>
      <c r="D9" s="27" t="s">
        <v>7</v>
      </c>
      <c r="E9" s="25">
        <f>I9</f>
        <v>0</v>
      </c>
      <c r="F9" s="25">
        <f>'05-05-14'!F9+E9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'05-05-14'!C10+B10</f>
        <v>10</v>
      </c>
      <c r="D10" s="17" t="s">
        <v>8</v>
      </c>
      <c r="E10" s="14">
        <f t="shared" ref="E10:E13" si="1">I10</f>
        <v>0</v>
      </c>
      <c r="F10" s="14">
        <f>'05-05-14'!F10+E10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'05-05-14'!C11+B11</f>
        <v>42</v>
      </c>
      <c r="D11" s="17" t="s">
        <v>9</v>
      </c>
      <c r="E11" s="14">
        <f t="shared" si="1"/>
        <v>0</v>
      </c>
      <c r="F11" s="14">
        <f>'05-05-14'!F11+E11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'05-05-14'!C12+B12</f>
        <v>55</v>
      </c>
      <c r="D12" s="17" t="s">
        <v>10</v>
      </c>
      <c r="E12" s="14">
        <f t="shared" si="1"/>
        <v>0</v>
      </c>
      <c r="F12" s="14">
        <f>'05-05-14'!F12+E12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'05-05-14'!C13+B13</f>
        <v>70</v>
      </c>
      <c r="D13" s="17" t="s">
        <v>11</v>
      </c>
      <c r="E13" s="14">
        <f t="shared" si="1"/>
        <v>0</v>
      </c>
      <c r="F13" s="14">
        <f>'05-05-14'!F13+E13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41765</v>
      </c>
    </row>
    <row r="16" spans="1:9" ht="16.5" thickTop="1">
      <c r="H16" s="11" t="s">
        <v>20</v>
      </c>
      <c r="I16" s="24">
        <f>I15+1</f>
        <v>41766</v>
      </c>
    </row>
    <row r="20" spans="1:3" ht="18.75">
      <c r="A20" s="29" t="s">
        <v>23</v>
      </c>
      <c r="B20" s="32">
        <f>I16</f>
        <v>41766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Feuil42">
    <tabColor theme="5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'06-05-14'!C9+B9</f>
        <v>14</v>
      </c>
      <c r="D9" s="27" t="s">
        <v>7</v>
      </c>
      <c r="E9" s="25">
        <f>I9</f>
        <v>0</v>
      </c>
      <c r="F9" s="25">
        <f>'06-05-14'!F9+E9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'06-05-14'!C10+B10</f>
        <v>10</v>
      </c>
      <c r="D10" s="17" t="s">
        <v>8</v>
      </c>
      <c r="E10" s="14">
        <f t="shared" ref="E10:E13" si="1">I10</f>
        <v>0</v>
      </c>
      <c r="F10" s="14">
        <f>'06-05-14'!F10+E10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'06-05-14'!C11+B11</f>
        <v>42</v>
      </c>
      <c r="D11" s="17" t="s">
        <v>9</v>
      </c>
      <c r="E11" s="14">
        <f t="shared" si="1"/>
        <v>0</v>
      </c>
      <c r="F11" s="14">
        <f>'06-05-14'!F11+E11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'06-05-14'!C12+B12</f>
        <v>55</v>
      </c>
      <c r="D12" s="17" t="s">
        <v>10</v>
      </c>
      <c r="E12" s="14">
        <f t="shared" si="1"/>
        <v>0</v>
      </c>
      <c r="F12" s="14">
        <f>'06-05-14'!F12+E12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'06-05-14'!C13+B13</f>
        <v>70</v>
      </c>
      <c r="D13" s="17" t="s">
        <v>11</v>
      </c>
      <c r="E13" s="14">
        <f t="shared" si="1"/>
        <v>0</v>
      </c>
      <c r="F13" s="14">
        <f>'06-05-14'!F13+E13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41766</v>
      </c>
    </row>
    <row r="16" spans="1:9" ht="16.5" thickTop="1">
      <c r="H16" s="11" t="s">
        <v>20</v>
      </c>
      <c r="I16" s="24">
        <f>I15+1</f>
        <v>41767</v>
      </c>
    </row>
    <row r="20" spans="1:3" ht="18.75">
      <c r="A20" s="29" t="s">
        <v>23</v>
      </c>
      <c r="B20" s="32">
        <f>I16</f>
        <v>41767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Feuil43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'07-05-14'!C9+B9</f>
        <v>14</v>
      </c>
      <c r="D9" s="27" t="s">
        <v>7</v>
      </c>
      <c r="E9" s="25">
        <f>I9</f>
        <v>0</v>
      </c>
      <c r="F9" s="25">
        <f>'07-05-14'!F9+E9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'07-05-14'!C10+B10</f>
        <v>10</v>
      </c>
      <c r="D10" s="17" t="s">
        <v>8</v>
      </c>
      <c r="E10" s="14">
        <f t="shared" ref="E10:E13" si="1">I10</f>
        <v>0</v>
      </c>
      <c r="F10" s="14">
        <f>'07-05-14'!F10+E10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'07-05-14'!C11+B11</f>
        <v>42</v>
      </c>
      <c r="D11" s="17" t="s">
        <v>9</v>
      </c>
      <c r="E11" s="14">
        <f t="shared" si="1"/>
        <v>0</v>
      </c>
      <c r="F11" s="14">
        <f>'07-05-14'!F11+E11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'07-05-14'!C12+B12</f>
        <v>55</v>
      </c>
      <c r="D12" s="17" t="s">
        <v>10</v>
      </c>
      <c r="E12" s="14">
        <f t="shared" si="1"/>
        <v>0</v>
      </c>
      <c r="F12" s="14">
        <f>'07-05-14'!F12+E12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'07-05-14'!C13+B13</f>
        <v>70</v>
      </c>
      <c r="D13" s="17" t="s">
        <v>11</v>
      </c>
      <c r="E13" s="14">
        <f t="shared" si="1"/>
        <v>0</v>
      </c>
      <c r="F13" s="14">
        <f>'07-05-14'!F13+E13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41767</v>
      </c>
    </row>
    <row r="16" spans="1:9" ht="16.5" thickTop="1">
      <c r="H16" s="11" t="s">
        <v>20</v>
      </c>
      <c r="I16" s="24">
        <f>I15+1</f>
        <v>41768</v>
      </c>
    </row>
    <row r="20" spans="1:3" ht="18.75">
      <c r="A20" s="29" t="s">
        <v>23</v>
      </c>
      <c r="B20" s="32">
        <f>I16</f>
        <v>41768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Feuil44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'08-05-14'!C9+B9</f>
        <v>14</v>
      </c>
      <c r="D9" s="27" t="s">
        <v>7</v>
      </c>
      <c r="E9" s="25">
        <f>I9</f>
        <v>0</v>
      </c>
      <c r="F9" s="25">
        <f>'08-05-14'!F9+E9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'08-05-14'!C10+B10</f>
        <v>10</v>
      </c>
      <c r="D10" s="17" t="s">
        <v>8</v>
      </c>
      <c r="E10" s="14">
        <f t="shared" ref="E10:E13" si="1">I10</f>
        <v>0</v>
      </c>
      <c r="F10" s="14">
        <f>'08-05-14'!F10+E10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'08-05-14'!C11+B11</f>
        <v>42</v>
      </c>
      <c r="D11" s="17" t="s">
        <v>9</v>
      </c>
      <c r="E11" s="14">
        <f t="shared" si="1"/>
        <v>0</v>
      </c>
      <c r="F11" s="14">
        <f>'08-05-14'!F11+E11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'08-05-14'!C12+B12</f>
        <v>55</v>
      </c>
      <c r="D12" s="17" t="s">
        <v>10</v>
      </c>
      <c r="E12" s="14">
        <f t="shared" si="1"/>
        <v>0</v>
      </c>
      <c r="F12" s="14">
        <f>'08-05-14'!F12+E12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'08-05-14'!C13+B13</f>
        <v>70</v>
      </c>
      <c r="D13" s="17" t="s">
        <v>11</v>
      </c>
      <c r="E13" s="14">
        <f t="shared" si="1"/>
        <v>0</v>
      </c>
      <c r="F13" s="14">
        <f>'08-05-14'!F13+E13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41768</v>
      </c>
    </row>
    <row r="16" spans="1:9" ht="16.5" thickTop="1">
      <c r="H16" s="11" t="s">
        <v>20</v>
      </c>
      <c r="I16" s="24">
        <f>I15+1</f>
        <v>41769</v>
      </c>
    </row>
    <row r="20" spans="1:3" ht="18.75">
      <c r="A20" s="29" t="s">
        <v>23</v>
      </c>
      <c r="B20" s="32">
        <f>I16</f>
        <v>41769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Feuil45">
    <tabColor rgb="FF0070C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41769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'09-05-14'!C9+B9</f>
        <v>14</v>
      </c>
      <c r="D9" s="27" t="s">
        <v>7</v>
      </c>
      <c r="E9" s="25">
        <f>I9</f>
        <v>0</v>
      </c>
      <c r="F9" s="25">
        <f>'09-05-14'!F9+E9</f>
        <v>60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'09-05-14'!C10+B10</f>
        <v>10</v>
      </c>
      <c r="D10" s="17" t="s">
        <v>8</v>
      </c>
      <c r="E10" s="14">
        <f t="shared" ref="E10:E13" si="1">I10</f>
        <v>0</v>
      </c>
      <c r="F10" s="14">
        <f>'09-05-14'!F10+E10</f>
        <v>105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'09-05-14'!C11+B11</f>
        <v>42</v>
      </c>
      <c r="D11" s="17" t="s">
        <v>9</v>
      </c>
      <c r="E11" s="14">
        <f t="shared" si="1"/>
        <v>0</v>
      </c>
      <c r="F11" s="14">
        <f>'09-05-14'!F11+E11</f>
        <v>116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'09-05-14'!C12+B12</f>
        <v>55</v>
      </c>
      <c r="D12" s="17" t="s">
        <v>10</v>
      </c>
      <c r="E12" s="14">
        <f t="shared" si="1"/>
        <v>0</v>
      </c>
      <c r="F12" s="14">
        <f>'09-05-14'!F12+E12</f>
        <v>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'09-05-14'!C13+B13</f>
        <v>70</v>
      </c>
      <c r="D13" s="17" t="s">
        <v>11</v>
      </c>
      <c r="E13" s="14">
        <f t="shared" si="1"/>
        <v>0</v>
      </c>
      <c r="F13" s="14">
        <f>'09-05-14'!F13+E13</f>
        <v>73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579</v>
      </c>
      <c r="H15" s="11" t="s">
        <v>19</v>
      </c>
      <c r="I15" s="22">
        <v>41769</v>
      </c>
    </row>
    <row r="16" spans="1:9" ht="16.5" thickTop="1">
      <c r="H16" s="11" t="s">
        <v>20</v>
      </c>
      <c r="I16" s="24">
        <f>I15+1</f>
        <v>41770</v>
      </c>
    </row>
    <row r="20" spans="1:3" ht="18.75">
      <c r="A20" s="29" t="s">
        <v>23</v>
      </c>
      <c r="B20" s="32">
        <f>I16</f>
        <v>41770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Feuil46">
    <tabColor rgb="FFFF0000"/>
  </sheetPr>
  <dimension ref="A1:I20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v>109</v>
      </c>
      <c r="D9" s="27" t="s">
        <v>7</v>
      </c>
      <c r="E9" s="25">
        <f>I9</f>
        <v>0</v>
      </c>
      <c r="F9" s="25"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v>163</v>
      </c>
      <c r="D10" s="17" t="s">
        <v>8</v>
      </c>
      <c r="E10" s="14">
        <f t="shared" ref="E10:E13" si="1">I10</f>
        <v>0</v>
      </c>
      <c r="F10" s="14"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v>103</v>
      </c>
      <c r="D11" s="17" t="s">
        <v>9</v>
      </c>
      <c r="E11" s="14">
        <f t="shared" si="1"/>
        <v>14</v>
      </c>
      <c r="F11" s="14">
        <v>280</v>
      </c>
      <c r="H11" s="8" t="s">
        <v>9</v>
      </c>
      <c r="I11" s="20">
        <v>14</v>
      </c>
    </row>
    <row r="12" spans="1:9" ht="25.15" customHeight="1">
      <c r="A12" s="16" t="s">
        <v>5</v>
      </c>
      <c r="B12" s="14">
        <f t="shared" si="0"/>
        <v>0</v>
      </c>
      <c r="C12" s="15">
        <v>155</v>
      </c>
      <c r="D12" s="17" t="s">
        <v>10</v>
      </c>
      <c r="E12" s="14">
        <f t="shared" si="1"/>
        <v>2</v>
      </c>
      <c r="F12" s="14">
        <v>160</v>
      </c>
      <c r="H12" s="8" t="s">
        <v>10</v>
      </c>
      <c r="I12" s="20">
        <v>2</v>
      </c>
    </row>
    <row r="13" spans="1:9" ht="25.15" customHeight="1">
      <c r="A13" s="16" t="s">
        <v>6</v>
      </c>
      <c r="B13" s="14">
        <f t="shared" si="0"/>
        <v>0</v>
      </c>
      <c r="C13" s="15">
        <v>185</v>
      </c>
      <c r="D13" s="17" t="s">
        <v>11</v>
      </c>
      <c r="E13" s="14">
        <f t="shared" si="1"/>
        <v>3</v>
      </c>
      <c r="F13" s="14">
        <v>286</v>
      </c>
      <c r="H13" s="8" t="s">
        <v>11</v>
      </c>
      <c r="I13" s="20">
        <v>3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19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41770</v>
      </c>
    </row>
    <row r="16" spans="1:9" ht="16.5" thickTop="1">
      <c r="H16" s="11" t="s">
        <v>20</v>
      </c>
      <c r="I16" s="24">
        <f>I15+1</f>
        <v>41771</v>
      </c>
    </row>
    <row r="20" spans="1:3" ht="18.75">
      <c r="A20" s="29" t="s">
        <v>23</v>
      </c>
      <c r="B20" s="32">
        <f>I16</f>
        <v>41771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Feuil47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'11-05-14'!C9+B9</f>
        <v>109</v>
      </c>
      <c r="D9" s="27" t="s">
        <v>7</v>
      </c>
      <c r="E9" s="25">
        <f>I9</f>
        <v>0</v>
      </c>
      <c r="F9" s="25">
        <f>'11-05-14'!F9+E9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'11-05-14'!C10+B10</f>
        <v>163</v>
      </c>
      <c r="D10" s="17" t="s">
        <v>8</v>
      </c>
      <c r="E10" s="14">
        <f t="shared" ref="E10:E13" si="1">I10</f>
        <v>0</v>
      </c>
      <c r="F10" s="14">
        <f>'11-05-14'!F10+E10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'11-05-14'!C11+B11</f>
        <v>103</v>
      </c>
      <c r="D11" s="17" t="s">
        <v>9</v>
      </c>
      <c r="E11" s="14">
        <f t="shared" si="1"/>
        <v>0</v>
      </c>
      <c r="F11" s="14">
        <f>'11-05-14'!F11+E11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'11-05-14'!C12+B12</f>
        <v>155</v>
      </c>
      <c r="D12" s="17" t="s">
        <v>10</v>
      </c>
      <c r="E12" s="14">
        <f t="shared" si="1"/>
        <v>0</v>
      </c>
      <c r="F12" s="14">
        <f>'11-05-14'!F12+E12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'11-05-14'!C13+B13</f>
        <v>185</v>
      </c>
      <c r="D13" s="17" t="s">
        <v>11</v>
      </c>
      <c r="E13" s="14">
        <f t="shared" si="1"/>
        <v>0</v>
      </c>
      <c r="F13" s="14">
        <f>'11-05-14'!F13+E13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41771</v>
      </c>
    </row>
    <row r="16" spans="1:9" ht="16.5" thickTop="1">
      <c r="H16" s="11" t="s">
        <v>20</v>
      </c>
      <c r="I16" s="24">
        <f>I15+1</f>
        <v>41772</v>
      </c>
    </row>
    <row r="20" spans="1:3" ht="18.75">
      <c r="A20" s="29" t="s">
        <v>23</v>
      </c>
      <c r="B20" s="32">
        <f>I16</f>
        <v>41772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Feuil48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'12-05-14'!C9+B9</f>
        <v>109</v>
      </c>
      <c r="D9" s="27" t="s">
        <v>7</v>
      </c>
      <c r="E9" s="25">
        <f>I9</f>
        <v>0</v>
      </c>
      <c r="F9" s="25">
        <f>'12-05-14'!F9+E9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'12-05-14'!C10+B10</f>
        <v>163</v>
      </c>
      <c r="D10" s="17" t="s">
        <v>8</v>
      </c>
      <c r="E10" s="14">
        <f t="shared" ref="E10:E13" si="1">I10</f>
        <v>0</v>
      </c>
      <c r="F10" s="14">
        <f>'12-05-14'!F10+E10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'12-05-14'!C11+B11</f>
        <v>103</v>
      </c>
      <c r="D11" s="17" t="s">
        <v>9</v>
      </c>
      <c r="E11" s="14">
        <f t="shared" si="1"/>
        <v>0</v>
      </c>
      <c r="F11" s="14">
        <f>'12-05-14'!F11+E11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'12-05-14'!C12+B12</f>
        <v>155</v>
      </c>
      <c r="D12" s="17" t="s">
        <v>10</v>
      </c>
      <c r="E12" s="14">
        <f t="shared" si="1"/>
        <v>0</v>
      </c>
      <c r="F12" s="14">
        <f>'12-05-14'!F12+E12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'12-05-14'!C13+B13</f>
        <v>185</v>
      </c>
      <c r="D13" s="17" t="s">
        <v>11</v>
      </c>
      <c r="E13" s="14">
        <f t="shared" si="1"/>
        <v>0</v>
      </c>
      <c r="F13" s="14">
        <f>'12-05-14'!F13+E13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41772</v>
      </c>
    </row>
    <row r="16" spans="1:9" ht="16.5" thickTop="1">
      <c r="H16" s="11" t="s">
        <v>20</v>
      </c>
      <c r="I16" s="24">
        <f>I15+1</f>
        <v>41773</v>
      </c>
    </row>
    <row r="20" spans="1:3" ht="18.75">
      <c r="A20" s="29" t="s">
        <v>23</v>
      </c>
      <c r="B20" s="32">
        <f>I16</f>
        <v>41773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Feuil49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'13-05-14'!C9+B9</f>
        <v>109</v>
      </c>
      <c r="D9" s="27" t="s">
        <v>7</v>
      </c>
      <c r="E9" s="25">
        <f>I9</f>
        <v>0</v>
      </c>
      <c r="F9" s="25">
        <f>'13-05-14'!F9+E9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'13-05-14'!C10+B10</f>
        <v>163</v>
      </c>
      <c r="D10" s="17" t="s">
        <v>8</v>
      </c>
      <c r="E10" s="14">
        <f t="shared" ref="E10:E13" si="1">I10</f>
        <v>0</v>
      </c>
      <c r="F10" s="14">
        <f>'13-05-14'!F10+E10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'13-05-14'!C11+B11</f>
        <v>103</v>
      </c>
      <c r="D11" s="17" t="s">
        <v>9</v>
      </c>
      <c r="E11" s="14">
        <f t="shared" si="1"/>
        <v>0</v>
      </c>
      <c r="F11" s="14">
        <f>'13-05-14'!F11+E11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'13-05-14'!C12+B12</f>
        <v>155</v>
      </c>
      <c r="D12" s="17" t="s">
        <v>10</v>
      </c>
      <c r="E12" s="14">
        <f t="shared" si="1"/>
        <v>0</v>
      </c>
      <c r="F12" s="14">
        <f>'13-05-14'!F12+E12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'13-05-14'!C13+B13</f>
        <v>185</v>
      </c>
      <c r="D13" s="17" t="s">
        <v>11</v>
      </c>
      <c r="E13" s="14">
        <f t="shared" si="1"/>
        <v>0</v>
      </c>
      <c r="F13" s="14">
        <f>'13-05-14'!F13+E13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41773</v>
      </c>
    </row>
    <row r="16" spans="1:9" ht="16.5" thickTop="1">
      <c r="H16" s="11" t="s">
        <v>20</v>
      </c>
      <c r="I16" s="24">
        <f>I15+1</f>
        <v>41774</v>
      </c>
    </row>
    <row r="20" spans="1:3" ht="18.75">
      <c r="A20" s="29" t="s">
        <v>23</v>
      </c>
      <c r="B20" s="32">
        <f>I16</f>
        <v>41774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Feuil5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'14-05-14'!C9+B9</f>
        <v>109</v>
      </c>
      <c r="D9" s="27" t="s">
        <v>7</v>
      </c>
      <c r="E9" s="25">
        <f>I9</f>
        <v>0</v>
      </c>
      <c r="F9" s="25">
        <f>'14-05-14'!F9+E9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'14-05-14'!C10+B10</f>
        <v>163</v>
      </c>
      <c r="D10" s="17" t="s">
        <v>8</v>
      </c>
      <c r="E10" s="14">
        <f t="shared" ref="E10:E13" si="1">I10</f>
        <v>0</v>
      </c>
      <c r="F10" s="14">
        <f>'14-05-14'!F10+E10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'14-05-14'!C11+B11</f>
        <v>103</v>
      </c>
      <c r="D11" s="17" t="s">
        <v>9</v>
      </c>
      <c r="E11" s="14">
        <f t="shared" si="1"/>
        <v>0</v>
      </c>
      <c r="F11" s="14">
        <f>'14-05-14'!F11+E11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'14-05-14'!C12+B12</f>
        <v>155</v>
      </c>
      <c r="D12" s="17" t="s">
        <v>10</v>
      </c>
      <c r="E12" s="14">
        <f t="shared" si="1"/>
        <v>0</v>
      </c>
      <c r="F12" s="14">
        <f>'14-05-14'!F12+E12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'14-05-14'!C13+B13</f>
        <v>185</v>
      </c>
      <c r="D13" s="17" t="s">
        <v>11</v>
      </c>
      <c r="E13" s="14">
        <f t="shared" si="1"/>
        <v>0</v>
      </c>
      <c r="F13" s="14">
        <f>'14-05-14'!F13+E13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41774</v>
      </c>
    </row>
    <row r="16" spans="1:9" ht="16.5" thickTop="1">
      <c r="H16" s="11" t="s">
        <v>20</v>
      </c>
      <c r="I16" s="24">
        <f>I15+1</f>
        <v>41775</v>
      </c>
    </row>
    <row r="20" spans="1:3" ht="18.75">
      <c r="A20" s="29" t="s">
        <v>23</v>
      </c>
      <c r="B20" s="32">
        <f>I16</f>
        <v>41775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Feuil51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'15-05-14'!C9+B9</f>
        <v>109</v>
      </c>
      <c r="D9" s="27" t="s">
        <v>7</v>
      </c>
      <c r="E9" s="25">
        <f>I9</f>
        <v>0</v>
      </c>
      <c r="F9" s="25">
        <f>'15-05-14'!F9+E9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'15-05-14'!C10+B10</f>
        <v>163</v>
      </c>
      <c r="D10" s="17" t="s">
        <v>8</v>
      </c>
      <c r="E10" s="14">
        <f t="shared" ref="E10:E13" si="1">I10</f>
        <v>0</v>
      </c>
      <c r="F10" s="14">
        <f>'15-05-14'!F10+E10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'15-05-14'!C11+B11</f>
        <v>103</v>
      </c>
      <c r="D11" s="17" t="s">
        <v>9</v>
      </c>
      <c r="E11" s="14">
        <f t="shared" si="1"/>
        <v>0</v>
      </c>
      <c r="F11" s="14">
        <f>'15-05-14'!F11+E11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'15-05-14'!C12+B12</f>
        <v>155</v>
      </c>
      <c r="D12" s="17" t="s">
        <v>10</v>
      </c>
      <c r="E12" s="14">
        <f t="shared" si="1"/>
        <v>0</v>
      </c>
      <c r="F12" s="14">
        <f>'15-05-14'!F12+E12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'15-05-14'!C13+B13</f>
        <v>185</v>
      </c>
      <c r="D13" s="17" t="s">
        <v>11</v>
      </c>
      <c r="E13" s="14">
        <f t="shared" si="1"/>
        <v>0</v>
      </c>
      <c r="F13" s="14">
        <f>'15-05-14'!F13+E13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41775</v>
      </c>
    </row>
    <row r="16" spans="1:9" ht="16.5" thickTop="1">
      <c r="H16" s="11" t="s">
        <v>20</v>
      </c>
      <c r="I16" s="24">
        <f>I15+1</f>
        <v>41776</v>
      </c>
    </row>
    <row r="20" spans="1:3" ht="18.75">
      <c r="A20" s="29" t="s">
        <v>23</v>
      </c>
      <c r="B20" s="32">
        <f>I16</f>
        <v>41776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Feuil52">
    <tabColor theme="8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'16-05-14'!C9+B9</f>
        <v>109</v>
      </c>
      <c r="D9" s="27" t="s">
        <v>7</v>
      </c>
      <c r="E9" s="25">
        <f>I9</f>
        <v>0</v>
      </c>
      <c r="F9" s="25">
        <f>'16-05-14'!F9+E9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'16-05-14'!C10+B10</f>
        <v>163</v>
      </c>
      <c r="D10" s="17" t="s">
        <v>8</v>
      </c>
      <c r="E10" s="14">
        <f t="shared" ref="E10:E13" si="1">I10</f>
        <v>0</v>
      </c>
      <c r="F10" s="14">
        <f>'16-05-14'!F10+E10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'16-05-14'!C11+B11</f>
        <v>103</v>
      </c>
      <c r="D11" s="17" t="s">
        <v>9</v>
      </c>
      <c r="E11" s="14">
        <f t="shared" si="1"/>
        <v>0</v>
      </c>
      <c r="F11" s="14">
        <f>'16-05-14'!F11+E11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'16-05-14'!C12+B12</f>
        <v>155</v>
      </c>
      <c r="D12" s="17" t="s">
        <v>10</v>
      </c>
      <c r="E12" s="14">
        <f t="shared" si="1"/>
        <v>0</v>
      </c>
      <c r="F12" s="14">
        <f>'16-05-14'!F12+E12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'16-05-14'!C13+B13</f>
        <v>185</v>
      </c>
      <c r="D13" s="17" t="s">
        <v>11</v>
      </c>
      <c r="E13" s="14">
        <f t="shared" si="1"/>
        <v>0</v>
      </c>
      <c r="F13" s="14">
        <f>'16-05-14'!F13+E13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41776</v>
      </c>
    </row>
    <row r="16" spans="1:9" ht="16.5" thickTop="1">
      <c r="H16" s="11" t="s">
        <v>20</v>
      </c>
      <c r="I16" s="24">
        <f>I15+1</f>
        <v>41777</v>
      </c>
    </row>
    <row r="20" spans="1:3" ht="18.75">
      <c r="A20" s="29" t="s">
        <v>23</v>
      </c>
      <c r="B20" s="32">
        <f>I16</f>
        <v>41777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Feuil53">
    <tabColor theme="9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'17-05-14'!C9+B9</f>
        <v>109</v>
      </c>
      <c r="D9" s="27" t="s">
        <v>7</v>
      </c>
      <c r="E9" s="25">
        <f>I9</f>
        <v>0</v>
      </c>
      <c r="F9" s="25">
        <f>'17-05-14'!F9+E9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'17-05-14'!C10+B10</f>
        <v>163</v>
      </c>
      <c r="D10" s="17" t="s">
        <v>8</v>
      </c>
      <c r="E10" s="14">
        <f t="shared" ref="E10:E13" si="1">I10</f>
        <v>0</v>
      </c>
      <c r="F10" s="14">
        <f>'17-05-14'!F10+E10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'17-05-14'!C11+B11</f>
        <v>103</v>
      </c>
      <c r="D11" s="17" t="s">
        <v>9</v>
      </c>
      <c r="E11" s="14">
        <f t="shared" si="1"/>
        <v>0</v>
      </c>
      <c r="F11" s="14">
        <f>'17-05-14'!F11+E11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'17-05-14'!C12+B12</f>
        <v>155</v>
      </c>
      <c r="D12" s="17" t="s">
        <v>10</v>
      </c>
      <c r="E12" s="14">
        <f t="shared" si="1"/>
        <v>0</v>
      </c>
      <c r="F12" s="14">
        <f>'17-05-14'!F12+E12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'17-05-14'!C13+B13</f>
        <v>185</v>
      </c>
      <c r="D13" s="17" t="s">
        <v>11</v>
      </c>
      <c r="E13" s="14">
        <f t="shared" si="1"/>
        <v>0</v>
      </c>
      <c r="F13" s="14">
        <f>'17-05-14'!F13+E13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41777</v>
      </c>
    </row>
    <row r="16" spans="1:9" ht="16.5" thickTop="1">
      <c r="H16" s="11" t="s">
        <v>20</v>
      </c>
      <c r="I16" s="24">
        <f>I15+1</f>
        <v>41778</v>
      </c>
    </row>
    <row r="20" spans="1:3" ht="18.75">
      <c r="A20" s="29" t="s">
        <v>23</v>
      </c>
      <c r="B20" s="32">
        <f>I16</f>
        <v>41778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Feuil5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'18-05-14'!C9+B9</f>
        <v>109</v>
      </c>
      <c r="D9" s="27" t="s">
        <v>7</v>
      </c>
      <c r="E9" s="25">
        <f>I9</f>
        <v>0</v>
      </c>
      <c r="F9" s="25">
        <f>'18-05-14'!F9+E9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'18-05-14'!C10+B10</f>
        <v>163</v>
      </c>
      <c r="D10" s="17" t="s">
        <v>8</v>
      </c>
      <c r="E10" s="14">
        <f t="shared" ref="E10:E13" si="1">I10</f>
        <v>0</v>
      </c>
      <c r="F10" s="14">
        <f>'18-05-14'!F10+E10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'18-05-14'!C11+B11</f>
        <v>103</v>
      </c>
      <c r="D11" s="17" t="s">
        <v>9</v>
      </c>
      <c r="E11" s="14">
        <f t="shared" si="1"/>
        <v>0</v>
      </c>
      <c r="F11" s="14">
        <f>'18-05-14'!F11+E11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'18-05-14'!C12+B12</f>
        <v>155</v>
      </c>
      <c r="D12" s="17" t="s">
        <v>10</v>
      </c>
      <c r="E12" s="14">
        <f t="shared" si="1"/>
        <v>0</v>
      </c>
      <c r="F12" s="14">
        <f>'18-05-14'!F12+E12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'18-05-14'!C13+B13</f>
        <v>185</v>
      </c>
      <c r="D13" s="17" t="s">
        <v>11</v>
      </c>
      <c r="E13" s="14">
        <f t="shared" si="1"/>
        <v>0</v>
      </c>
      <c r="F13" s="14">
        <f>'18-05-14'!F13+E13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41778</v>
      </c>
    </row>
    <row r="16" spans="1:9" ht="16.5" thickTop="1">
      <c r="H16" s="11" t="s">
        <v>20</v>
      </c>
      <c r="I16" s="24">
        <f>I15+1</f>
        <v>41779</v>
      </c>
    </row>
    <row r="20" spans="1:3" ht="18.75">
      <c r="A20" s="29" t="s">
        <v>23</v>
      </c>
      <c r="B20" s="32">
        <f>I16</f>
        <v>41779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Feuil55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41779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'19-05-14'!C9+B9</f>
        <v>109</v>
      </c>
      <c r="D9" s="27" t="s">
        <v>7</v>
      </c>
      <c r="E9" s="25">
        <f>I9</f>
        <v>0</v>
      </c>
      <c r="F9" s="25">
        <f>'19-05-14'!F9+E9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'19-05-14'!C10+B10</f>
        <v>163</v>
      </c>
      <c r="D10" s="17" t="s">
        <v>8</v>
      </c>
      <c r="E10" s="14">
        <f t="shared" ref="E10:E13" si="1">I10</f>
        <v>0</v>
      </c>
      <c r="F10" s="14">
        <f>'19-05-14'!F10+E10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'19-05-14'!C11+B11</f>
        <v>103</v>
      </c>
      <c r="D11" s="17" t="s">
        <v>9</v>
      </c>
      <c r="E11" s="14">
        <f t="shared" si="1"/>
        <v>0</v>
      </c>
      <c r="F11" s="14">
        <f>'19-05-14'!F11+E11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'19-05-14'!C12+B12</f>
        <v>155</v>
      </c>
      <c r="D12" s="17" t="s">
        <v>10</v>
      </c>
      <c r="E12" s="14">
        <f t="shared" si="1"/>
        <v>0</v>
      </c>
      <c r="F12" s="14">
        <f>'19-05-14'!F12+E12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'19-05-14'!C13+B13</f>
        <v>185</v>
      </c>
      <c r="D13" s="17" t="s">
        <v>11</v>
      </c>
      <c r="E13" s="14">
        <f t="shared" si="1"/>
        <v>0</v>
      </c>
      <c r="F13" s="14">
        <f>'19-05-14'!F13+E13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41779</v>
      </c>
    </row>
    <row r="16" spans="1:9" ht="16.5" thickTop="1">
      <c r="H16" s="11" t="s">
        <v>20</v>
      </c>
      <c r="I16" s="24">
        <f>I15+1</f>
        <v>41780</v>
      </c>
    </row>
    <row r="20" spans="1:3" ht="18.75">
      <c r="A20" s="29" t="s">
        <v>23</v>
      </c>
      <c r="B20" s="32">
        <f>I16</f>
        <v>41780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Feuil56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'20-05-14'!C9+B9</f>
        <v>109</v>
      </c>
      <c r="D9" s="27" t="s">
        <v>7</v>
      </c>
      <c r="E9" s="25">
        <f>I9</f>
        <v>0</v>
      </c>
      <c r="F9" s="25">
        <f>'20-05-14'!F9+E9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'20-05-14'!C10+B10</f>
        <v>163</v>
      </c>
      <c r="D10" s="17" t="s">
        <v>8</v>
      </c>
      <c r="E10" s="14">
        <f t="shared" ref="E10:E13" si="1">I10</f>
        <v>0</v>
      </c>
      <c r="F10" s="14">
        <f>'20-05-14'!F10+E10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'20-05-14'!C11+B11</f>
        <v>103</v>
      </c>
      <c r="D11" s="17" t="s">
        <v>9</v>
      </c>
      <c r="E11" s="14">
        <f t="shared" si="1"/>
        <v>0</v>
      </c>
      <c r="F11" s="14">
        <f>'20-05-14'!F11+E11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'20-05-14'!C12+B12</f>
        <v>155</v>
      </c>
      <c r="D12" s="17" t="s">
        <v>10</v>
      </c>
      <c r="E12" s="14">
        <f t="shared" si="1"/>
        <v>0</v>
      </c>
      <c r="F12" s="14">
        <f>'20-05-14'!F12+E12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'20-05-14'!C13+B13</f>
        <v>185</v>
      </c>
      <c r="D13" s="17" t="s">
        <v>11</v>
      </c>
      <c r="E13" s="14">
        <f t="shared" si="1"/>
        <v>0</v>
      </c>
      <c r="F13" s="14">
        <f>'20-05-14'!F13+E13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41780</v>
      </c>
    </row>
    <row r="16" spans="1:9" ht="16.5" thickTop="1">
      <c r="H16" s="11" t="s">
        <v>20</v>
      </c>
      <c r="I16" s="24">
        <f>I15+1</f>
        <v>41781</v>
      </c>
    </row>
    <row r="20" spans="1:3" ht="18.75">
      <c r="A20" s="29" t="s">
        <v>23</v>
      </c>
      <c r="B20" s="32">
        <f>I16</f>
        <v>41781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Feuil57">
    <tabColor theme="7" tint="-0.499984740745262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'21-05-14'!C9+B9</f>
        <v>109</v>
      </c>
      <c r="D9" s="27" t="s">
        <v>7</v>
      </c>
      <c r="E9" s="25">
        <f>I9</f>
        <v>0</v>
      </c>
      <c r="F9" s="25">
        <f>'21-05-14'!F9+E9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'21-05-14'!C10+B10</f>
        <v>163</v>
      </c>
      <c r="D10" s="17" t="s">
        <v>8</v>
      </c>
      <c r="E10" s="14">
        <f t="shared" ref="E10:E13" si="1">I10</f>
        <v>0</v>
      </c>
      <c r="F10" s="14">
        <f>'21-05-14'!F10+E10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'21-05-14'!C11+B11</f>
        <v>103</v>
      </c>
      <c r="D11" s="17" t="s">
        <v>9</v>
      </c>
      <c r="E11" s="14">
        <f t="shared" si="1"/>
        <v>0</v>
      </c>
      <c r="F11" s="14">
        <f>'21-05-14'!F11+E11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'21-05-14'!C12+B12</f>
        <v>155</v>
      </c>
      <c r="D12" s="17" t="s">
        <v>10</v>
      </c>
      <c r="E12" s="14">
        <f t="shared" si="1"/>
        <v>0</v>
      </c>
      <c r="F12" s="14">
        <f>'21-05-14'!F12+E12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'21-05-14'!C13+B13</f>
        <v>185</v>
      </c>
      <c r="D13" s="17" t="s">
        <v>11</v>
      </c>
      <c r="E13" s="14">
        <f t="shared" si="1"/>
        <v>0</v>
      </c>
      <c r="F13" s="14">
        <f>'21-05-14'!F13+E13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41781</v>
      </c>
    </row>
    <row r="16" spans="1:9" ht="16.5" thickTop="1">
      <c r="H16" s="11" t="s">
        <v>20</v>
      </c>
      <c r="I16" s="24">
        <f>I15+1</f>
        <v>41782</v>
      </c>
    </row>
    <row r="20" spans="1:3" ht="18.75">
      <c r="A20" s="29" t="s">
        <v>23</v>
      </c>
      <c r="B20" s="32">
        <f>I16</f>
        <v>41782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Feuil5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'22-05-14'!C9+B9</f>
        <v>109</v>
      </c>
      <c r="D9" s="27" t="s">
        <v>7</v>
      </c>
      <c r="E9" s="25">
        <f>I9</f>
        <v>0</v>
      </c>
      <c r="F9" s="25">
        <f>'22-05-14'!F9+E9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'22-05-14'!C10+B10</f>
        <v>163</v>
      </c>
      <c r="D10" s="17" t="s">
        <v>8</v>
      </c>
      <c r="E10" s="14">
        <f t="shared" ref="E10:E13" si="1">I10</f>
        <v>0</v>
      </c>
      <c r="F10" s="14">
        <f>'22-05-14'!F10+E10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'22-05-14'!C11+B11</f>
        <v>103</v>
      </c>
      <c r="D11" s="17" t="s">
        <v>9</v>
      </c>
      <c r="E11" s="14">
        <f t="shared" si="1"/>
        <v>0</v>
      </c>
      <c r="F11" s="14">
        <f>'22-05-14'!F11+E11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'22-05-14'!C12+B12</f>
        <v>155</v>
      </c>
      <c r="D12" s="17" t="s">
        <v>10</v>
      </c>
      <c r="E12" s="14">
        <f t="shared" si="1"/>
        <v>0</v>
      </c>
      <c r="F12" s="14">
        <f>'22-05-14'!F12+E12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'22-05-14'!C13+B13</f>
        <v>185</v>
      </c>
      <c r="D13" s="17" t="s">
        <v>11</v>
      </c>
      <c r="E13" s="14">
        <f t="shared" si="1"/>
        <v>0</v>
      </c>
      <c r="F13" s="14">
        <f>'22-05-14'!F13+E13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41782</v>
      </c>
    </row>
    <row r="16" spans="1:9" ht="16.5" thickTop="1">
      <c r="H16" s="11" t="s">
        <v>20</v>
      </c>
      <c r="I16" s="24">
        <f>I15+1</f>
        <v>41783</v>
      </c>
    </row>
    <row r="20" spans="1:3" ht="18.75">
      <c r="A20" s="29" t="s">
        <v>23</v>
      </c>
      <c r="B20" s="32">
        <f>I16</f>
        <v>41783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Feuil59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'23-05-14'!C9+B9</f>
        <v>109</v>
      </c>
      <c r="D9" s="27" t="s">
        <v>7</v>
      </c>
      <c r="E9" s="25">
        <f>I9</f>
        <v>0</v>
      </c>
      <c r="F9" s="25">
        <f>'23-05-14'!F9+E9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'23-05-14'!C10+B10</f>
        <v>163</v>
      </c>
      <c r="D10" s="17" t="s">
        <v>8</v>
      </c>
      <c r="E10" s="14">
        <f t="shared" ref="E10:E13" si="1">I10</f>
        <v>0</v>
      </c>
      <c r="F10" s="14">
        <f>'23-05-14'!F10+E10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'23-05-14'!C11+B11</f>
        <v>103</v>
      </c>
      <c r="D11" s="17" t="s">
        <v>9</v>
      </c>
      <c r="E11" s="14">
        <f t="shared" si="1"/>
        <v>0</v>
      </c>
      <c r="F11" s="14">
        <f>'23-05-14'!F11+E11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'23-05-14'!C12+B12</f>
        <v>155</v>
      </c>
      <c r="D12" s="17" t="s">
        <v>10</v>
      </c>
      <c r="E12" s="14">
        <f t="shared" si="1"/>
        <v>0</v>
      </c>
      <c r="F12" s="14">
        <f>'23-05-14'!F12+E12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'23-05-14'!C13+B13</f>
        <v>185</v>
      </c>
      <c r="D13" s="17" t="s">
        <v>11</v>
      </c>
      <c r="E13" s="14">
        <f t="shared" si="1"/>
        <v>0</v>
      </c>
      <c r="F13" s="14">
        <f>'23-05-14'!F13+E13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41783</v>
      </c>
    </row>
    <row r="16" spans="1:9" ht="16.5" thickTop="1">
      <c r="H16" s="11" t="s">
        <v>20</v>
      </c>
      <c r="I16" s="24">
        <f>I15+1</f>
        <v>41784</v>
      </c>
    </row>
    <row r="20" spans="1:3" ht="18.75">
      <c r="A20" s="29" t="s">
        <v>23</v>
      </c>
      <c r="B20" s="32">
        <f>I16</f>
        <v>41784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Feuil6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'24-05-14'!C9+B9</f>
        <v>109</v>
      </c>
      <c r="D9" s="27" t="s">
        <v>7</v>
      </c>
      <c r="E9" s="25">
        <f>I9</f>
        <v>0</v>
      </c>
      <c r="F9" s="25">
        <f>'24-05-14'!F9+E9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'24-05-14'!C10+B10</f>
        <v>163</v>
      </c>
      <c r="D10" s="17" t="s">
        <v>8</v>
      </c>
      <c r="E10" s="14">
        <f t="shared" ref="E10:E13" si="1">I10</f>
        <v>0</v>
      </c>
      <c r="F10" s="14">
        <f>'24-05-14'!F10+E10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'24-05-14'!C11+B11</f>
        <v>103</v>
      </c>
      <c r="D11" s="17" t="s">
        <v>9</v>
      </c>
      <c r="E11" s="14">
        <f t="shared" si="1"/>
        <v>0</v>
      </c>
      <c r="F11" s="14">
        <f>'24-05-14'!F11+E11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'24-05-14'!C12+B12</f>
        <v>155</v>
      </c>
      <c r="D12" s="17" t="s">
        <v>10</v>
      </c>
      <c r="E12" s="14">
        <f t="shared" si="1"/>
        <v>0</v>
      </c>
      <c r="F12" s="14">
        <f>'24-05-14'!F12+E12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'24-05-14'!C13+B13</f>
        <v>185</v>
      </c>
      <c r="D13" s="17" t="s">
        <v>11</v>
      </c>
      <c r="E13" s="14">
        <f t="shared" si="1"/>
        <v>0</v>
      </c>
      <c r="F13" s="14">
        <f>'24-05-14'!F13+E13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41784</v>
      </c>
    </row>
    <row r="16" spans="1:9" ht="16.5" thickTop="1">
      <c r="H16" s="11" t="s">
        <v>20</v>
      </c>
      <c r="I16" s="24">
        <f>I15+1</f>
        <v>41785</v>
      </c>
    </row>
    <row r="20" spans="1:3" ht="18.75">
      <c r="A20" s="29" t="s">
        <v>23</v>
      </c>
      <c r="B20" s="32">
        <f>I16</f>
        <v>41785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Feuil61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'25-05-14'!C9+B9</f>
        <v>109</v>
      </c>
      <c r="D9" s="27" t="s">
        <v>7</v>
      </c>
      <c r="E9" s="25">
        <f>I9</f>
        <v>0</v>
      </c>
      <c r="F9" s="25">
        <f>'25-05-14'!F9+E9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'25-05-14'!C10+B10</f>
        <v>163</v>
      </c>
      <c r="D10" s="17" t="s">
        <v>8</v>
      </c>
      <c r="E10" s="14">
        <f t="shared" ref="E10:E13" si="1">I10</f>
        <v>0</v>
      </c>
      <c r="F10" s="14">
        <f>'25-05-14'!F10+E10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'25-05-14'!C11+B11</f>
        <v>103</v>
      </c>
      <c r="D11" s="17" t="s">
        <v>9</v>
      </c>
      <c r="E11" s="14">
        <f t="shared" si="1"/>
        <v>0</v>
      </c>
      <c r="F11" s="14">
        <f>'25-05-14'!F11+E11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'25-05-14'!C12+B12</f>
        <v>155</v>
      </c>
      <c r="D12" s="17" t="s">
        <v>10</v>
      </c>
      <c r="E12" s="14">
        <f t="shared" si="1"/>
        <v>0</v>
      </c>
      <c r="F12" s="14">
        <f>'25-05-14'!F12+E12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'25-05-14'!C13+B13</f>
        <v>185</v>
      </c>
      <c r="D13" s="17" t="s">
        <v>11</v>
      </c>
      <c r="E13" s="14">
        <f t="shared" si="1"/>
        <v>0</v>
      </c>
      <c r="F13" s="14">
        <f>'25-05-14'!F13+E13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41785</v>
      </c>
    </row>
    <row r="16" spans="1:9" ht="16.5" thickTop="1">
      <c r="H16" s="11" t="s">
        <v>20</v>
      </c>
      <c r="I16" s="24">
        <f>I15+1</f>
        <v>41786</v>
      </c>
    </row>
    <row r="20" spans="1:3" ht="18.75">
      <c r="A20" s="29" t="s">
        <v>23</v>
      </c>
      <c r="B20" s="32">
        <f>I16</f>
        <v>41786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Feuil62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'26-05-14'!C9+B9</f>
        <v>109</v>
      </c>
      <c r="D9" s="27" t="s">
        <v>7</v>
      </c>
      <c r="E9" s="25">
        <f>I9</f>
        <v>0</v>
      </c>
      <c r="F9" s="25">
        <f>'26-05-14'!F9+E9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'26-05-14'!C10+B10</f>
        <v>163</v>
      </c>
      <c r="D10" s="17" t="s">
        <v>8</v>
      </c>
      <c r="E10" s="14">
        <f t="shared" ref="E10:E13" si="1">I10</f>
        <v>0</v>
      </c>
      <c r="F10" s="14">
        <f>'26-05-14'!F10+E10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'26-05-14'!C11+B11</f>
        <v>103</v>
      </c>
      <c r="D11" s="17" t="s">
        <v>9</v>
      </c>
      <c r="E11" s="14">
        <f t="shared" si="1"/>
        <v>0</v>
      </c>
      <c r="F11" s="14">
        <f>'26-05-14'!F11+E11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'26-05-14'!C12+B12</f>
        <v>155</v>
      </c>
      <c r="D12" s="17" t="s">
        <v>10</v>
      </c>
      <c r="E12" s="14">
        <f t="shared" si="1"/>
        <v>0</v>
      </c>
      <c r="F12" s="14">
        <f>'26-05-14'!F12+E12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'26-05-14'!C13+B13</f>
        <v>185</v>
      </c>
      <c r="D13" s="17" t="s">
        <v>11</v>
      </c>
      <c r="E13" s="14">
        <f t="shared" si="1"/>
        <v>0</v>
      </c>
      <c r="F13" s="14">
        <f>'26-05-14'!F13+E13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41786</v>
      </c>
    </row>
    <row r="16" spans="1:9" ht="16.5" thickTop="1">
      <c r="H16" s="11" t="s">
        <v>20</v>
      </c>
      <c r="I16" s="24">
        <f>I15+1</f>
        <v>41787</v>
      </c>
    </row>
    <row r="20" spans="1:3" ht="18.75">
      <c r="A20" s="29" t="s">
        <v>23</v>
      </c>
      <c r="B20" s="32">
        <f>I16</f>
        <v>41787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Feuil6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'27-05-14'!C9+B9</f>
        <v>109</v>
      </c>
      <c r="D9" s="27" t="s">
        <v>7</v>
      </c>
      <c r="E9" s="25">
        <f>I9</f>
        <v>0</v>
      </c>
      <c r="F9" s="25">
        <f>'27-05-14'!F9+E9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'27-05-14'!C10+B10</f>
        <v>163</v>
      </c>
      <c r="D10" s="17" t="s">
        <v>8</v>
      </c>
      <c r="E10" s="14">
        <f t="shared" ref="E10:E13" si="1">I10</f>
        <v>0</v>
      </c>
      <c r="F10" s="14">
        <f>'27-05-14'!F10+E10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'27-05-14'!C11+B11</f>
        <v>103</v>
      </c>
      <c r="D11" s="17" t="s">
        <v>9</v>
      </c>
      <c r="E11" s="14">
        <f t="shared" si="1"/>
        <v>0</v>
      </c>
      <c r="F11" s="14">
        <f>'27-05-14'!F11+E11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'27-05-14'!C12+B12</f>
        <v>155</v>
      </c>
      <c r="D12" s="17" t="s">
        <v>10</v>
      </c>
      <c r="E12" s="14">
        <f t="shared" si="1"/>
        <v>0</v>
      </c>
      <c r="F12" s="14">
        <f>'27-05-14'!F12+E12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'27-05-14'!C13+B13</f>
        <v>185</v>
      </c>
      <c r="D13" s="17" t="s">
        <v>11</v>
      </c>
      <c r="E13" s="14">
        <f t="shared" si="1"/>
        <v>0</v>
      </c>
      <c r="F13" s="14">
        <f>'27-05-14'!F13+E13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41787</v>
      </c>
    </row>
    <row r="16" spans="1:9" ht="16.5" thickTop="1">
      <c r="H16" s="11" t="s">
        <v>20</v>
      </c>
      <c r="I16" s="24">
        <f>I15+1</f>
        <v>41788</v>
      </c>
    </row>
    <row r="20" spans="1:3" ht="18.75">
      <c r="A20" s="29" t="s">
        <v>23</v>
      </c>
      <c r="B20" s="32">
        <f>I16</f>
        <v>41788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Feuil6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'28-05-14'!C9+B9</f>
        <v>109</v>
      </c>
      <c r="D9" s="27" t="s">
        <v>7</v>
      </c>
      <c r="E9" s="25">
        <f>I9</f>
        <v>0</v>
      </c>
      <c r="F9" s="25">
        <f>'28-05-14'!F9+E9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'28-05-14'!C10+B10</f>
        <v>163</v>
      </c>
      <c r="D10" s="17" t="s">
        <v>8</v>
      </c>
      <c r="E10" s="14">
        <f t="shared" ref="E10:E13" si="1">I10</f>
        <v>0</v>
      </c>
      <c r="F10" s="14">
        <f>'28-05-14'!F10+E10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'28-05-14'!C11+B11</f>
        <v>103</v>
      </c>
      <c r="D11" s="17" t="s">
        <v>9</v>
      </c>
      <c r="E11" s="14">
        <f t="shared" si="1"/>
        <v>0</v>
      </c>
      <c r="F11" s="14">
        <f>'28-05-14'!F11+E11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'28-05-14'!C12+B12</f>
        <v>155</v>
      </c>
      <c r="D12" s="17" t="s">
        <v>10</v>
      </c>
      <c r="E12" s="14">
        <f t="shared" si="1"/>
        <v>0</v>
      </c>
      <c r="F12" s="14">
        <f>'28-05-14'!F12+E12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'28-05-14'!C13+B13</f>
        <v>185</v>
      </c>
      <c r="D13" s="17" t="s">
        <v>11</v>
      </c>
      <c r="E13" s="14">
        <f t="shared" si="1"/>
        <v>0</v>
      </c>
      <c r="F13" s="14">
        <f>'28-05-14'!F13+E13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41788</v>
      </c>
    </row>
    <row r="16" spans="1:9" ht="16.5" thickTop="1">
      <c r="H16" s="11" t="s">
        <v>20</v>
      </c>
      <c r="I16" s="24">
        <f>I15+1</f>
        <v>41789</v>
      </c>
    </row>
    <row r="20" spans="1:3" ht="18.75">
      <c r="A20" s="29" t="s">
        <v>23</v>
      </c>
      <c r="B20" s="32">
        <f>I16</f>
        <v>41789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Feuil65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41789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'29-05-14'!C9+B9</f>
        <v>109</v>
      </c>
      <c r="D9" s="27" t="s">
        <v>7</v>
      </c>
      <c r="E9" s="25">
        <f>I9</f>
        <v>0</v>
      </c>
      <c r="F9" s="25">
        <f>'29-05-14'!F9+E9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'29-05-14'!C10+B10</f>
        <v>163</v>
      </c>
      <c r="D10" s="17" t="s">
        <v>8</v>
      </c>
      <c r="E10" s="14">
        <f t="shared" ref="E10:E13" si="1">I10</f>
        <v>0</v>
      </c>
      <c r="F10" s="14">
        <f>'29-05-14'!F10+E10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'29-05-14'!C11+B11</f>
        <v>103</v>
      </c>
      <c r="D11" s="17" t="s">
        <v>9</v>
      </c>
      <c r="E11" s="14">
        <f t="shared" si="1"/>
        <v>0</v>
      </c>
      <c r="F11" s="14">
        <f>'29-05-14'!F11+E11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'29-05-14'!C12+B12</f>
        <v>155</v>
      </c>
      <c r="D12" s="17" t="s">
        <v>10</v>
      </c>
      <c r="E12" s="14">
        <f t="shared" si="1"/>
        <v>0</v>
      </c>
      <c r="F12" s="14">
        <f>'29-05-14'!F12+E12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'29-05-14'!C13+B13</f>
        <v>185</v>
      </c>
      <c r="D13" s="17" t="s">
        <v>11</v>
      </c>
      <c r="E13" s="14">
        <f t="shared" si="1"/>
        <v>0</v>
      </c>
      <c r="F13" s="14">
        <f>'29-05-14'!F13+E13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41789</v>
      </c>
    </row>
    <row r="16" spans="1:9" ht="16.5" thickTop="1">
      <c r="H16" s="11" t="s">
        <v>20</v>
      </c>
      <c r="I16" s="24">
        <f>I15+1</f>
        <v>41790</v>
      </c>
    </row>
    <row r="20" spans="1:3" ht="18.75">
      <c r="A20" s="29" t="s">
        <v>23</v>
      </c>
      <c r="B20" s="32">
        <f>I16</f>
        <v>41790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Feuil66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'30-05-14'!C9+B9</f>
        <v>109</v>
      </c>
      <c r="D9" s="27" t="s">
        <v>7</v>
      </c>
      <c r="E9" s="25">
        <f>I9</f>
        <v>0</v>
      </c>
      <c r="F9" s="25">
        <f>'30-05-14'!F9+E9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'30-05-14'!C10+B10</f>
        <v>163</v>
      </c>
      <c r="D10" s="17" t="s">
        <v>8</v>
      </c>
      <c r="E10" s="14">
        <f t="shared" ref="E10:E13" si="1">I10</f>
        <v>0</v>
      </c>
      <c r="F10" s="14">
        <f>'30-05-14'!F10+E10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'30-05-14'!C11+B11</f>
        <v>103</v>
      </c>
      <c r="D11" s="17" t="s">
        <v>9</v>
      </c>
      <c r="E11" s="14">
        <f t="shared" si="1"/>
        <v>0</v>
      </c>
      <c r="F11" s="14">
        <f>'30-05-14'!F11+E11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'30-05-14'!C12+B12</f>
        <v>155</v>
      </c>
      <c r="D12" s="17" t="s">
        <v>10</v>
      </c>
      <c r="E12" s="14">
        <f t="shared" si="1"/>
        <v>0</v>
      </c>
      <c r="F12" s="14">
        <f>'30-05-14'!F12+E12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'30-05-14'!C13+B13</f>
        <v>185</v>
      </c>
      <c r="D13" s="17" t="s">
        <v>11</v>
      </c>
      <c r="E13" s="14">
        <f t="shared" si="1"/>
        <v>0</v>
      </c>
      <c r="F13" s="14">
        <f>'30-05-14'!F13+E13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41790</v>
      </c>
    </row>
    <row r="16" spans="1:9" ht="16.5" thickTop="1">
      <c r="H16" s="11" t="s">
        <v>20</v>
      </c>
      <c r="I16" s="24">
        <f>I15+1</f>
        <v>41791</v>
      </c>
    </row>
    <row r="20" spans="1:3" ht="18.75">
      <c r="A20" s="29" t="s">
        <v>23</v>
      </c>
      <c r="B20" s="32">
        <f>I16</f>
        <v>41791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Feuil6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'31-05-14'!C9+B9</f>
        <v>109</v>
      </c>
      <c r="D9" s="27" t="s">
        <v>7</v>
      </c>
      <c r="E9" s="25">
        <f>I9</f>
        <v>0</v>
      </c>
      <c r="F9" s="25">
        <f>'31-05-14'!F9+E9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'31-05-14'!C10+B10</f>
        <v>163</v>
      </c>
      <c r="D10" s="17" t="s">
        <v>8</v>
      </c>
      <c r="E10" s="14">
        <f t="shared" ref="E10:E13" si="1">I10</f>
        <v>0</v>
      </c>
      <c r="F10" s="14">
        <f>'31-05-14'!F10+E10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'31-05-14'!C11+B11</f>
        <v>103</v>
      </c>
      <c r="D11" s="17" t="s">
        <v>9</v>
      </c>
      <c r="E11" s="14">
        <f t="shared" si="1"/>
        <v>0</v>
      </c>
      <c r="F11" s="14">
        <f>'31-05-14'!F11+E11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'31-05-14'!C12+B12</f>
        <v>155</v>
      </c>
      <c r="D12" s="17" t="s">
        <v>10</v>
      </c>
      <c r="E12" s="14">
        <f t="shared" si="1"/>
        <v>0</v>
      </c>
      <c r="F12" s="14">
        <f>'31-05-14'!F12+E12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'31-05-14'!C13+B13</f>
        <v>185</v>
      </c>
      <c r="D13" s="17" t="s">
        <v>11</v>
      </c>
      <c r="E13" s="14">
        <f t="shared" si="1"/>
        <v>0</v>
      </c>
      <c r="F13" s="14">
        <f>'31-05-14'!F13+E13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41791</v>
      </c>
    </row>
    <row r="16" spans="1:9" ht="16.5" thickTop="1">
      <c r="H16" s="11" t="s">
        <v>20</v>
      </c>
      <c r="I16" s="24">
        <f>I15+1</f>
        <v>41792</v>
      </c>
    </row>
    <row r="20" spans="1:3" ht="18.75">
      <c r="A20" s="29" t="s">
        <v>23</v>
      </c>
      <c r="B20" s="32">
        <f>I16</f>
        <v>41792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Feuil68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'01-06-14'!C9+B9</f>
        <v>109</v>
      </c>
      <c r="D9" s="27" t="s">
        <v>7</v>
      </c>
      <c r="E9" s="25">
        <f>I9</f>
        <v>0</v>
      </c>
      <c r="F9" s="25">
        <f>'01-06-14'!F9+E9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'01-06-14'!C10+B10</f>
        <v>163</v>
      </c>
      <c r="D10" s="17" t="s">
        <v>8</v>
      </c>
      <c r="E10" s="14">
        <f t="shared" ref="E10:E13" si="1">I10</f>
        <v>0</v>
      </c>
      <c r="F10" s="14">
        <f>'01-06-14'!F10+E10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'01-06-14'!C11+B11</f>
        <v>103</v>
      </c>
      <c r="D11" s="17" t="s">
        <v>9</v>
      </c>
      <c r="E11" s="14">
        <f t="shared" si="1"/>
        <v>0</v>
      </c>
      <c r="F11" s="14">
        <f>'01-06-14'!F11+E11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'01-06-14'!C12+B12</f>
        <v>155</v>
      </c>
      <c r="D12" s="17" t="s">
        <v>10</v>
      </c>
      <c r="E12" s="14">
        <f t="shared" si="1"/>
        <v>0</v>
      </c>
      <c r="F12" s="14">
        <f>'01-06-14'!F12+E12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'01-06-14'!C13+B13</f>
        <v>185</v>
      </c>
      <c r="D13" s="17" t="s">
        <v>11</v>
      </c>
      <c r="E13" s="14">
        <f t="shared" si="1"/>
        <v>0</v>
      </c>
      <c r="F13" s="14">
        <f>'01-06-14'!F13+E13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41792</v>
      </c>
    </row>
    <row r="16" spans="1:9" ht="16.5" thickTop="1">
      <c r="H16" s="11" t="s">
        <v>20</v>
      </c>
      <c r="I16" s="24">
        <f>I15+1</f>
        <v>41793</v>
      </c>
    </row>
    <row r="20" spans="1:3" ht="18.75">
      <c r="A20" s="29" t="s">
        <v>23</v>
      </c>
      <c r="B20" s="32">
        <f>I16</f>
        <v>41793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Feuil69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'02-06-14'!C9+B9</f>
        <v>109</v>
      </c>
      <c r="D9" s="27" t="s">
        <v>7</v>
      </c>
      <c r="E9" s="25">
        <f>I9</f>
        <v>0</v>
      </c>
      <c r="F9" s="25">
        <f>'02-06-14'!F9+E9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'02-06-14'!C10+B10</f>
        <v>163</v>
      </c>
      <c r="D10" s="17" t="s">
        <v>8</v>
      </c>
      <c r="E10" s="14">
        <f t="shared" ref="E10:E13" si="1">I10</f>
        <v>0</v>
      </c>
      <c r="F10" s="14">
        <f>'02-06-14'!F10+E10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'02-06-14'!C11+B11</f>
        <v>103</v>
      </c>
      <c r="D11" s="17" t="s">
        <v>9</v>
      </c>
      <c r="E11" s="14">
        <f t="shared" si="1"/>
        <v>0</v>
      </c>
      <c r="F11" s="14">
        <f>'02-06-14'!F11+E11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'02-06-14'!C12+B12</f>
        <v>155</v>
      </c>
      <c r="D12" s="17" t="s">
        <v>10</v>
      </c>
      <c r="E12" s="14">
        <f t="shared" si="1"/>
        <v>0</v>
      </c>
      <c r="F12" s="14">
        <f>'02-06-14'!F12+E12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'02-06-14'!C13+B13</f>
        <v>185</v>
      </c>
      <c r="D13" s="17" t="s">
        <v>11</v>
      </c>
      <c r="E13" s="14">
        <f t="shared" si="1"/>
        <v>0</v>
      </c>
      <c r="F13" s="14">
        <f>'02-06-14'!F13+E13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41793</v>
      </c>
    </row>
    <row r="16" spans="1:9" ht="16.5" thickTop="1">
      <c r="H16" s="11" t="s">
        <v>20</v>
      </c>
      <c r="I16" s="24">
        <f>I15+1</f>
        <v>41794</v>
      </c>
    </row>
    <row r="20" spans="1:3" ht="18.75">
      <c r="A20" s="29" t="s">
        <v>23</v>
      </c>
      <c r="B20" s="32">
        <f>I16</f>
        <v>41794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Feuil70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'03-06-14'!C9+B9</f>
        <v>109</v>
      </c>
      <c r="D9" s="27" t="s">
        <v>7</v>
      </c>
      <c r="E9" s="25">
        <f>I9</f>
        <v>0</v>
      </c>
      <c r="F9" s="25">
        <f>'03-06-14'!F9+E9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'03-06-14'!C10+B10</f>
        <v>163</v>
      </c>
      <c r="D10" s="17" t="s">
        <v>8</v>
      </c>
      <c r="E10" s="14">
        <f t="shared" ref="E10:E13" si="1">I10</f>
        <v>0</v>
      </c>
      <c r="F10" s="14">
        <f>'03-06-14'!F10+E10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'03-06-14'!C11+B11</f>
        <v>103</v>
      </c>
      <c r="D11" s="17" t="s">
        <v>9</v>
      </c>
      <c r="E11" s="14">
        <f t="shared" si="1"/>
        <v>0</v>
      </c>
      <c r="F11" s="14">
        <f>'03-06-14'!F11+E11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'03-06-14'!C12+B12</f>
        <v>155</v>
      </c>
      <c r="D12" s="17" t="s">
        <v>10</v>
      </c>
      <c r="E12" s="14">
        <f t="shared" si="1"/>
        <v>0</v>
      </c>
      <c r="F12" s="14">
        <f>'03-06-14'!F12+E12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'03-06-14'!C13+B13</f>
        <v>185</v>
      </c>
      <c r="D13" s="17" t="s">
        <v>11</v>
      </c>
      <c r="E13" s="14">
        <f t="shared" si="1"/>
        <v>0</v>
      </c>
      <c r="F13" s="14">
        <f>'03-06-14'!F13+E13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41794</v>
      </c>
    </row>
    <row r="16" spans="1:9" ht="16.5" thickTop="1">
      <c r="H16" s="11" t="s">
        <v>20</v>
      </c>
      <c r="I16" s="24">
        <f>I15+1</f>
        <v>41795</v>
      </c>
    </row>
    <row r="20" spans="1:3" ht="18.75">
      <c r="A20" s="29" t="s">
        <v>23</v>
      </c>
      <c r="B20" s="32">
        <f>I16</f>
        <v>41795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Feuil71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'04-06-14'!C9+B9</f>
        <v>109</v>
      </c>
      <c r="D9" s="27" t="s">
        <v>7</v>
      </c>
      <c r="E9" s="25">
        <f>I9</f>
        <v>0</v>
      </c>
      <c r="F9" s="25">
        <f>'04-06-14'!F9+E9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'04-06-14'!C10+B10</f>
        <v>163</v>
      </c>
      <c r="D10" s="17" t="s">
        <v>8</v>
      </c>
      <c r="E10" s="14">
        <f t="shared" ref="E10:E13" si="1">I10</f>
        <v>0</v>
      </c>
      <c r="F10" s="14">
        <f>'04-06-14'!F10+E10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'04-06-14'!C11+B11</f>
        <v>103</v>
      </c>
      <c r="D11" s="17" t="s">
        <v>9</v>
      </c>
      <c r="E11" s="14">
        <f t="shared" si="1"/>
        <v>0</v>
      </c>
      <c r="F11" s="14">
        <f>'04-06-14'!F11+E11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'04-06-14'!C12+B12</f>
        <v>155</v>
      </c>
      <c r="D12" s="17" t="s">
        <v>10</v>
      </c>
      <c r="E12" s="14">
        <f t="shared" si="1"/>
        <v>0</v>
      </c>
      <c r="F12" s="14">
        <f>'04-06-14'!F12+E12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'04-06-14'!C13+B13</f>
        <v>185</v>
      </c>
      <c r="D13" s="17" t="s">
        <v>11</v>
      </c>
      <c r="E13" s="14">
        <f t="shared" si="1"/>
        <v>0</v>
      </c>
      <c r="F13" s="14">
        <f>'04-06-14'!F13+E13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41795</v>
      </c>
    </row>
    <row r="16" spans="1:9" ht="16.5" thickTop="1">
      <c r="H16" s="11" t="s">
        <v>20</v>
      </c>
      <c r="I16" s="24">
        <f>I15+1</f>
        <v>41796</v>
      </c>
    </row>
    <row r="20" spans="1:3" ht="18.75">
      <c r="A20" s="29" t="s">
        <v>23</v>
      </c>
      <c r="B20" s="32">
        <f>I16</f>
        <v>41796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Feuil72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'05-06-14'!C9+B9</f>
        <v>109</v>
      </c>
      <c r="D9" s="27" t="s">
        <v>7</v>
      </c>
      <c r="E9" s="25">
        <f>I9</f>
        <v>0</v>
      </c>
      <c r="F9" s="25">
        <f>'05-06-14'!F9+E9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'05-06-14'!C10+B10</f>
        <v>163</v>
      </c>
      <c r="D10" s="17" t="s">
        <v>8</v>
      </c>
      <c r="E10" s="14">
        <f t="shared" ref="E10:E13" si="1">I10</f>
        <v>0</v>
      </c>
      <c r="F10" s="14">
        <f>'05-06-14'!F10+E10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'05-06-14'!C11+B11</f>
        <v>103</v>
      </c>
      <c r="D11" s="17" t="s">
        <v>9</v>
      </c>
      <c r="E11" s="14">
        <f t="shared" si="1"/>
        <v>0</v>
      </c>
      <c r="F11" s="14">
        <f>'05-06-14'!F11+E11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'05-06-14'!C12+B12</f>
        <v>155</v>
      </c>
      <c r="D12" s="17" t="s">
        <v>10</v>
      </c>
      <c r="E12" s="14">
        <f t="shared" si="1"/>
        <v>0</v>
      </c>
      <c r="F12" s="14">
        <f>'05-06-14'!F12+E12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'05-06-14'!C13+B13</f>
        <v>185</v>
      </c>
      <c r="D13" s="17" t="s">
        <v>11</v>
      </c>
      <c r="E13" s="14">
        <f t="shared" si="1"/>
        <v>0</v>
      </c>
      <c r="F13" s="14">
        <f>'05-06-14'!F13+E13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41796</v>
      </c>
    </row>
    <row r="16" spans="1:9" ht="16.5" thickTop="1">
      <c r="H16" s="11" t="s">
        <v>20</v>
      </c>
      <c r="I16" s="24">
        <f>I15+1</f>
        <v>41797</v>
      </c>
    </row>
    <row r="20" spans="1:3" ht="18.75">
      <c r="A20" s="29" t="s">
        <v>23</v>
      </c>
      <c r="B20" s="32">
        <f>I16</f>
        <v>41797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Feuil73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'06-06-14'!C9+B9</f>
        <v>109</v>
      </c>
      <c r="D9" s="27" t="s">
        <v>7</v>
      </c>
      <c r="E9" s="25">
        <f>I9</f>
        <v>0</v>
      </c>
      <c r="F9" s="25">
        <f>'06-06-14'!F9+E9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'06-06-14'!C10+B10</f>
        <v>163</v>
      </c>
      <c r="D10" s="17" t="s">
        <v>8</v>
      </c>
      <c r="E10" s="14">
        <f t="shared" ref="E10:E13" si="1">I10</f>
        <v>0</v>
      </c>
      <c r="F10" s="14">
        <f>'06-06-14'!F10+E10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'06-06-14'!C11+B11</f>
        <v>103</v>
      </c>
      <c r="D11" s="17" t="s">
        <v>9</v>
      </c>
      <c r="E11" s="14">
        <f t="shared" si="1"/>
        <v>0</v>
      </c>
      <c r="F11" s="14">
        <f>'06-06-14'!F11+E11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'06-06-14'!C12+B12</f>
        <v>155</v>
      </c>
      <c r="D12" s="17" t="s">
        <v>10</v>
      </c>
      <c r="E12" s="14">
        <f t="shared" si="1"/>
        <v>0</v>
      </c>
      <c r="F12" s="14">
        <f>'06-06-14'!F12+E12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'06-06-14'!C13+B13</f>
        <v>185</v>
      </c>
      <c r="D13" s="17" t="s">
        <v>11</v>
      </c>
      <c r="E13" s="14">
        <f t="shared" si="1"/>
        <v>0</v>
      </c>
      <c r="F13" s="14">
        <f>'06-06-14'!F13+E13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41797</v>
      </c>
    </row>
    <row r="16" spans="1:9" ht="16.5" thickTop="1">
      <c r="H16" s="11" t="s">
        <v>20</v>
      </c>
      <c r="I16" s="24">
        <f>I15+1</f>
        <v>41798</v>
      </c>
    </row>
    <row r="20" spans="1:3" ht="18.75">
      <c r="A20" s="29" t="s">
        <v>23</v>
      </c>
      <c r="B20" s="32">
        <f>I16</f>
        <v>41798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Feuil74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'07-06-14'!C9+B9</f>
        <v>109</v>
      </c>
      <c r="D9" s="27" t="s">
        <v>7</v>
      </c>
      <c r="E9" s="25">
        <f>I9</f>
        <v>0</v>
      </c>
      <c r="F9" s="25">
        <f>'07-06-14'!F9+E9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'07-06-14'!C10+B10</f>
        <v>163</v>
      </c>
      <c r="D10" s="17" t="s">
        <v>8</v>
      </c>
      <c r="E10" s="14">
        <f t="shared" ref="E10:E13" si="1">I10</f>
        <v>0</v>
      </c>
      <c r="F10" s="14">
        <f>'07-06-14'!F10+E10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'07-06-14'!C11+B11</f>
        <v>103</v>
      </c>
      <c r="D11" s="17" t="s">
        <v>9</v>
      </c>
      <c r="E11" s="14">
        <f t="shared" si="1"/>
        <v>0</v>
      </c>
      <c r="F11" s="14">
        <f>'07-06-14'!F11+E11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'07-06-14'!C12+B12</f>
        <v>155</v>
      </c>
      <c r="D12" s="17" t="s">
        <v>10</v>
      </c>
      <c r="E12" s="14">
        <f t="shared" si="1"/>
        <v>0</v>
      </c>
      <c r="F12" s="14">
        <f>'07-06-14'!F12+E12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'07-06-14'!C13+B13</f>
        <v>185</v>
      </c>
      <c r="D13" s="17" t="s">
        <v>11</v>
      </c>
      <c r="E13" s="14">
        <f t="shared" si="1"/>
        <v>0</v>
      </c>
      <c r="F13" s="14">
        <f>'07-06-14'!F13+E13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41798</v>
      </c>
    </row>
    <row r="16" spans="1:9" ht="16.5" thickTop="1">
      <c r="H16" s="11" t="s">
        <v>20</v>
      </c>
      <c r="I16" s="24">
        <f>I15+1</f>
        <v>41799</v>
      </c>
    </row>
    <row r="20" spans="1:3" ht="18.75">
      <c r="A20" s="29" t="s">
        <v>23</v>
      </c>
      <c r="B20" s="32">
        <f>I16</f>
        <v>41799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Feuil75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41799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'08-06-14'!C9+B9</f>
        <v>109</v>
      </c>
      <c r="D9" s="27" t="s">
        <v>7</v>
      </c>
      <c r="E9" s="25">
        <f>I9</f>
        <v>0</v>
      </c>
      <c r="F9" s="25">
        <f>'08-06-14'!F9+E9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'08-06-14'!C10+B10</f>
        <v>163</v>
      </c>
      <c r="D10" s="17" t="s">
        <v>8</v>
      </c>
      <c r="E10" s="14">
        <f t="shared" ref="E10:E13" si="1">I10</f>
        <v>0</v>
      </c>
      <c r="F10" s="14">
        <f>'08-06-14'!F10+E10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'08-06-14'!C11+B11</f>
        <v>103</v>
      </c>
      <c r="D11" s="17" t="s">
        <v>9</v>
      </c>
      <c r="E11" s="14">
        <f t="shared" si="1"/>
        <v>0</v>
      </c>
      <c r="F11" s="14">
        <f>'08-06-14'!F11+E11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'08-06-14'!C12+B12</f>
        <v>155</v>
      </c>
      <c r="D12" s="17" t="s">
        <v>10</v>
      </c>
      <c r="E12" s="14">
        <f t="shared" si="1"/>
        <v>0</v>
      </c>
      <c r="F12" s="14">
        <f>'08-06-14'!F12+E12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'08-06-14'!C13+B13</f>
        <v>185</v>
      </c>
      <c r="D13" s="17" t="s">
        <v>11</v>
      </c>
      <c r="E13" s="14">
        <f t="shared" si="1"/>
        <v>0</v>
      </c>
      <c r="F13" s="14">
        <f>'08-06-14'!F13+E13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41799</v>
      </c>
    </row>
    <row r="16" spans="1:9" ht="16.5" thickTop="1">
      <c r="H16" s="11" t="s">
        <v>20</v>
      </c>
      <c r="I16" s="24">
        <f>I15+1</f>
        <v>41800</v>
      </c>
    </row>
    <row r="20" spans="1:3" ht="18.75">
      <c r="A20" s="29" t="s">
        <v>23</v>
      </c>
      <c r="B20" s="32">
        <f>I16</f>
        <v>41800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sheetPr codeName="Feuil76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'09-06-14'!C9+B9</f>
        <v>109</v>
      </c>
      <c r="D9" s="27" t="s">
        <v>7</v>
      </c>
      <c r="E9" s="25">
        <f>I9</f>
        <v>0</v>
      </c>
      <c r="F9" s="25">
        <f>'09-06-14'!F9+E9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'09-06-14'!C10+B10</f>
        <v>163</v>
      </c>
      <c r="D10" s="17" t="s">
        <v>8</v>
      </c>
      <c r="E10" s="14">
        <f t="shared" ref="E10:E13" si="1">I10</f>
        <v>0</v>
      </c>
      <c r="F10" s="14">
        <f>'09-06-14'!F10+E10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'09-06-14'!C11+B11</f>
        <v>103</v>
      </c>
      <c r="D11" s="17" t="s">
        <v>9</v>
      </c>
      <c r="E11" s="14">
        <f t="shared" si="1"/>
        <v>0</v>
      </c>
      <c r="F11" s="14">
        <f>'09-06-14'!F11+E11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'09-06-14'!C12+B12</f>
        <v>155</v>
      </c>
      <c r="D12" s="17" t="s">
        <v>10</v>
      </c>
      <c r="E12" s="14">
        <f t="shared" si="1"/>
        <v>0</v>
      </c>
      <c r="F12" s="14">
        <f>'09-06-14'!F12+E12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'09-06-14'!C13+B13</f>
        <v>185</v>
      </c>
      <c r="D13" s="17" t="s">
        <v>11</v>
      </c>
      <c r="E13" s="14">
        <f t="shared" si="1"/>
        <v>0</v>
      </c>
      <c r="F13" s="14">
        <f>'09-06-14'!F13+E13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41800</v>
      </c>
    </row>
    <row r="16" spans="1:9" ht="16.5" thickTop="1">
      <c r="H16" s="11" t="s">
        <v>20</v>
      </c>
      <c r="I16" s="24">
        <f>I15+1</f>
        <v>41801</v>
      </c>
    </row>
    <row r="20" spans="1:3" ht="18.75">
      <c r="A20" s="29" t="s">
        <v>23</v>
      </c>
      <c r="B20" s="32">
        <f>I16</f>
        <v>41801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sheetPr codeName="Feuil7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'10-06-14'!C9+B9</f>
        <v>109</v>
      </c>
      <c r="D9" s="27" t="s">
        <v>7</v>
      </c>
      <c r="E9" s="25">
        <f>I9</f>
        <v>0</v>
      </c>
      <c r="F9" s="25">
        <f>'10-06-14'!F9+E9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'10-06-14'!C10+B10</f>
        <v>163</v>
      </c>
      <c r="D10" s="17" t="s">
        <v>8</v>
      </c>
      <c r="E10" s="14">
        <f t="shared" ref="E10:E13" si="1">I10</f>
        <v>0</v>
      </c>
      <c r="F10" s="14">
        <f>'10-06-14'!F10+E10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'10-06-14'!C11+B11</f>
        <v>103</v>
      </c>
      <c r="D11" s="17" t="s">
        <v>9</v>
      </c>
      <c r="E11" s="14">
        <f t="shared" si="1"/>
        <v>0</v>
      </c>
      <c r="F11" s="14">
        <f>'10-06-14'!F11+E11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'10-06-14'!C12+B12</f>
        <v>155</v>
      </c>
      <c r="D12" s="17" t="s">
        <v>10</v>
      </c>
      <c r="E12" s="14">
        <f t="shared" si="1"/>
        <v>0</v>
      </c>
      <c r="F12" s="14">
        <f>'10-06-14'!F12+E12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'10-06-14'!C13+B13</f>
        <v>185</v>
      </c>
      <c r="D13" s="17" t="s">
        <v>11</v>
      </c>
      <c r="E13" s="14">
        <f t="shared" si="1"/>
        <v>0</v>
      </c>
      <c r="F13" s="14">
        <f>'10-06-14'!F13+E13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41801</v>
      </c>
    </row>
    <row r="16" spans="1:9" ht="16.5" thickTop="1">
      <c r="H16" s="11" t="s">
        <v>20</v>
      </c>
      <c r="I16" s="24">
        <f>I15+1</f>
        <v>41802</v>
      </c>
    </row>
    <row r="20" spans="1:3" ht="18.75">
      <c r="A20" s="29" t="s">
        <v>23</v>
      </c>
      <c r="B20" s="32">
        <f>I16</f>
        <v>41802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sheetPr codeName="Feuil78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'11-06-14'!C9+B9</f>
        <v>109</v>
      </c>
      <c r="D9" s="27" t="s">
        <v>7</v>
      </c>
      <c r="E9" s="25">
        <f>I9</f>
        <v>0</v>
      </c>
      <c r="F9" s="25">
        <f>'11-06-14'!F9+E9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'11-06-14'!C10+B10</f>
        <v>163</v>
      </c>
      <c r="D10" s="17" t="s">
        <v>8</v>
      </c>
      <c r="E10" s="14">
        <f t="shared" ref="E10:E13" si="1">I10</f>
        <v>0</v>
      </c>
      <c r="F10" s="14">
        <f>'11-06-14'!F10+E10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'11-06-14'!C11+B11</f>
        <v>103</v>
      </c>
      <c r="D11" s="17" t="s">
        <v>9</v>
      </c>
      <c r="E11" s="14">
        <f t="shared" si="1"/>
        <v>0</v>
      </c>
      <c r="F11" s="14">
        <f>'11-06-14'!F11+E11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'11-06-14'!C12+B12</f>
        <v>155</v>
      </c>
      <c r="D12" s="17" t="s">
        <v>10</v>
      </c>
      <c r="E12" s="14">
        <f t="shared" si="1"/>
        <v>0</v>
      </c>
      <c r="F12" s="14">
        <f>'11-06-14'!F12+E12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'11-06-14'!C13+B13</f>
        <v>185</v>
      </c>
      <c r="D13" s="17" t="s">
        <v>11</v>
      </c>
      <c r="E13" s="14">
        <f t="shared" si="1"/>
        <v>0</v>
      </c>
      <c r="F13" s="14">
        <f>'11-06-14'!F13+E13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41802</v>
      </c>
    </row>
    <row r="16" spans="1:9" ht="16.5" thickTop="1">
      <c r="H16" s="11" t="s">
        <v>20</v>
      </c>
      <c r="I16" s="24">
        <f>I15+1</f>
        <v>41803</v>
      </c>
    </row>
    <row r="20" spans="1:3" ht="18.75">
      <c r="A20" s="29" t="s">
        <v>23</v>
      </c>
      <c r="B20" s="32">
        <f>I16</f>
        <v>41803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sheetPr codeName="Feuil79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'12-06-14'!C9+B9</f>
        <v>109</v>
      </c>
      <c r="D9" s="27" t="s">
        <v>7</v>
      </c>
      <c r="E9" s="25">
        <f>I9</f>
        <v>0</v>
      </c>
      <c r="F9" s="25">
        <f>'12-06-14'!F9+E9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'12-06-14'!C10+B10</f>
        <v>163</v>
      </c>
      <c r="D10" s="17" t="s">
        <v>8</v>
      </c>
      <c r="E10" s="14">
        <f t="shared" ref="E10:E13" si="1">I10</f>
        <v>0</v>
      </c>
      <c r="F10" s="14">
        <f>'12-06-14'!F10+E10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'12-06-14'!C11+B11</f>
        <v>103</v>
      </c>
      <c r="D11" s="17" t="s">
        <v>9</v>
      </c>
      <c r="E11" s="14">
        <f t="shared" si="1"/>
        <v>0</v>
      </c>
      <c r="F11" s="14">
        <f>'12-06-14'!F11+E11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'12-06-14'!C12+B12</f>
        <v>155</v>
      </c>
      <c r="D12" s="17" t="s">
        <v>10</v>
      </c>
      <c r="E12" s="14">
        <f t="shared" si="1"/>
        <v>0</v>
      </c>
      <c r="F12" s="14">
        <f>'12-06-14'!F12+E12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'12-06-14'!C13+B13</f>
        <v>185</v>
      </c>
      <c r="D13" s="17" t="s">
        <v>11</v>
      </c>
      <c r="E13" s="14">
        <f t="shared" si="1"/>
        <v>0</v>
      </c>
      <c r="F13" s="14">
        <f>'12-06-14'!F13+E13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41803</v>
      </c>
    </row>
    <row r="16" spans="1:9" ht="16.5" thickTop="1">
      <c r="H16" s="11" t="s">
        <v>20</v>
      </c>
      <c r="I16" s="24">
        <f>I15+1</f>
        <v>41804</v>
      </c>
    </row>
    <row r="20" spans="1:3" ht="18.75">
      <c r="A20" s="29" t="s">
        <v>23</v>
      </c>
      <c r="B20" s="32">
        <f>I16</f>
        <v>41804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sheetPr codeName="Feuil80">
    <tabColor rgb="FFC0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'13-06-14'!C9+B9</f>
        <v>109</v>
      </c>
      <c r="D9" s="27" t="s">
        <v>7</v>
      </c>
      <c r="E9" s="25">
        <f>I9</f>
        <v>0</v>
      </c>
      <c r="F9" s="25">
        <f>'13-06-14'!F9+E9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'13-06-14'!C10+B10</f>
        <v>163</v>
      </c>
      <c r="D10" s="17" t="s">
        <v>8</v>
      </c>
      <c r="E10" s="14">
        <f t="shared" ref="E10:E13" si="1">I10</f>
        <v>0</v>
      </c>
      <c r="F10" s="14">
        <f>'13-06-14'!F10+E10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'13-06-14'!C11+B11</f>
        <v>103</v>
      </c>
      <c r="D11" s="17" t="s">
        <v>9</v>
      </c>
      <c r="E11" s="14">
        <f t="shared" si="1"/>
        <v>0</v>
      </c>
      <c r="F11" s="14">
        <f>'13-06-14'!F11+E11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'13-06-14'!C12+B12</f>
        <v>155</v>
      </c>
      <c r="D12" s="17" t="s">
        <v>10</v>
      </c>
      <c r="E12" s="14">
        <f t="shared" si="1"/>
        <v>0</v>
      </c>
      <c r="F12" s="14">
        <f>'13-06-14'!F12+E12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'13-06-14'!C13+B13</f>
        <v>185</v>
      </c>
      <c r="D13" s="17" t="s">
        <v>11</v>
      </c>
      <c r="E13" s="14">
        <f t="shared" si="1"/>
        <v>0</v>
      </c>
      <c r="F13" s="14">
        <f>'13-06-14'!F13+E13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41804</v>
      </c>
    </row>
    <row r="16" spans="1:9" ht="16.5" thickTop="1">
      <c r="H16" s="11" t="s">
        <v>20</v>
      </c>
      <c r="I16" s="24">
        <f>I15+1</f>
        <v>41805</v>
      </c>
    </row>
    <row r="20" spans="1:3" ht="18.75">
      <c r="A20" s="29" t="s">
        <v>23</v>
      </c>
      <c r="B20" s="32">
        <f>I16</f>
        <v>41805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sheetPr codeName="Feuil81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'14-06-14'!C9+B9</f>
        <v>109</v>
      </c>
      <c r="D9" s="27" t="s">
        <v>7</v>
      </c>
      <c r="E9" s="25">
        <f>I9</f>
        <v>0</v>
      </c>
      <c r="F9" s="25">
        <f>'14-06-14'!F9+E9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'14-06-14'!C10+B10</f>
        <v>163</v>
      </c>
      <c r="D10" s="17" t="s">
        <v>8</v>
      </c>
      <c r="E10" s="14">
        <f t="shared" ref="E10:E13" si="1">I10</f>
        <v>0</v>
      </c>
      <c r="F10" s="14">
        <f>'14-06-14'!F10+E10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'14-06-14'!C11+B11</f>
        <v>103</v>
      </c>
      <c r="D11" s="17" t="s">
        <v>9</v>
      </c>
      <c r="E11" s="14">
        <f t="shared" si="1"/>
        <v>0</v>
      </c>
      <c r="F11" s="14">
        <f>'14-06-14'!F11+E11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'14-06-14'!C12+B12</f>
        <v>155</v>
      </c>
      <c r="D12" s="17" t="s">
        <v>10</v>
      </c>
      <c r="E12" s="14">
        <f t="shared" si="1"/>
        <v>0</v>
      </c>
      <c r="F12" s="14">
        <f>'14-06-14'!F12+E12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'14-06-14'!C13+B13</f>
        <v>185</v>
      </c>
      <c r="D13" s="17" t="s">
        <v>11</v>
      </c>
      <c r="E13" s="14">
        <f t="shared" si="1"/>
        <v>0</v>
      </c>
      <c r="F13" s="14">
        <f>'14-06-14'!F13+E13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41805</v>
      </c>
    </row>
    <row r="16" spans="1:9" ht="16.5" thickTop="1">
      <c r="H16" s="11" t="s">
        <v>20</v>
      </c>
      <c r="I16" s="24">
        <f>I15+1</f>
        <v>41806</v>
      </c>
    </row>
    <row r="20" spans="1:3" ht="18.75">
      <c r="A20" s="29" t="s">
        <v>23</v>
      </c>
      <c r="B20" s="32">
        <f>I16</f>
        <v>41806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sheetPr codeName="Feuil82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'15-06-14'!C9+B9</f>
        <v>109</v>
      </c>
      <c r="D9" s="27" t="s">
        <v>7</v>
      </c>
      <c r="E9" s="25">
        <f>I9</f>
        <v>0</v>
      </c>
      <c r="F9" s="25">
        <f>'15-06-14'!F9+E9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'15-06-14'!C10+B10</f>
        <v>163</v>
      </c>
      <c r="D10" s="17" t="s">
        <v>8</v>
      </c>
      <c r="E10" s="14">
        <f t="shared" ref="E10:E13" si="1">I10</f>
        <v>0</v>
      </c>
      <c r="F10" s="14">
        <f>'15-06-14'!F10+E10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'15-06-14'!C11+B11</f>
        <v>103</v>
      </c>
      <c r="D11" s="17" t="s">
        <v>9</v>
      </c>
      <c r="E11" s="14">
        <f t="shared" si="1"/>
        <v>0</v>
      </c>
      <c r="F11" s="14">
        <f>'15-06-14'!F11+E11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'15-06-14'!C12+B12</f>
        <v>155</v>
      </c>
      <c r="D12" s="17" t="s">
        <v>10</v>
      </c>
      <c r="E12" s="14">
        <f t="shared" si="1"/>
        <v>0</v>
      </c>
      <c r="F12" s="14">
        <f>'15-06-14'!F12+E12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'15-06-14'!C13+B13</f>
        <v>185</v>
      </c>
      <c r="D13" s="17" t="s">
        <v>11</v>
      </c>
      <c r="E13" s="14">
        <f t="shared" si="1"/>
        <v>0</v>
      </c>
      <c r="F13" s="14">
        <f>'15-06-14'!F13+E13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41806</v>
      </c>
    </row>
    <row r="16" spans="1:9" ht="16.5" thickTop="1">
      <c r="H16" s="11" t="s">
        <v>20</v>
      </c>
      <c r="I16" s="24">
        <f>I15+1</f>
        <v>41807</v>
      </c>
    </row>
    <row r="20" spans="1:3" ht="18.75">
      <c r="A20" s="29" t="s">
        <v>23</v>
      </c>
      <c r="B20" s="32">
        <f>I16</f>
        <v>41807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sheetPr codeName="Feuil83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'16-06-14'!C9+B9</f>
        <v>109</v>
      </c>
      <c r="D9" s="27" t="s">
        <v>7</v>
      </c>
      <c r="E9" s="25">
        <f>I9</f>
        <v>0</v>
      </c>
      <c r="F9" s="25">
        <f>'16-06-14'!F9+E9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'16-06-14'!C10+B10</f>
        <v>163</v>
      </c>
      <c r="D10" s="17" t="s">
        <v>8</v>
      </c>
      <c r="E10" s="14">
        <f t="shared" ref="E10:E13" si="1">I10</f>
        <v>0</v>
      </c>
      <c r="F10" s="14">
        <f>'16-06-14'!F10+E10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'16-06-14'!C11+B11</f>
        <v>103</v>
      </c>
      <c r="D11" s="17" t="s">
        <v>9</v>
      </c>
      <c r="E11" s="14">
        <f t="shared" si="1"/>
        <v>0</v>
      </c>
      <c r="F11" s="14">
        <f>'16-06-14'!F11+E11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'16-06-14'!C12+B12</f>
        <v>155</v>
      </c>
      <c r="D12" s="17" t="s">
        <v>10</v>
      </c>
      <c r="E12" s="14">
        <f t="shared" si="1"/>
        <v>0</v>
      </c>
      <c r="F12" s="14">
        <f>'16-06-14'!F12+E12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'16-06-14'!C13+B13</f>
        <v>185</v>
      </c>
      <c r="D13" s="17" t="s">
        <v>11</v>
      </c>
      <c r="E13" s="14">
        <f t="shared" si="1"/>
        <v>0</v>
      </c>
      <c r="F13" s="14">
        <f>'16-06-14'!F13+E13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41807</v>
      </c>
    </row>
    <row r="16" spans="1:9" ht="16.5" thickTop="1">
      <c r="H16" s="11" t="s">
        <v>20</v>
      </c>
      <c r="I16" s="24">
        <f>I15+1</f>
        <v>41808</v>
      </c>
    </row>
    <row r="20" spans="1:3" ht="18.75">
      <c r="A20" s="29" t="s">
        <v>23</v>
      </c>
      <c r="B20" s="32">
        <f>I16</f>
        <v>41808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sheetPr codeName="Feuil84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'17-06-14'!C9+B9</f>
        <v>109</v>
      </c>
      <c r="D9" s="27" t="s">
        <v>7</v>
      </c>
      <c r="E9" s="25">
        <f>I9</f>
        <v>0</v>
      </c>
      <c r="F9" s="25">
        <f>'17-06-14'!F9+E9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'17-06-14'!C10+B10</f>
        <v>163</v>
      </c>
      <c r="D10" s="17" t="s">
        <v>8</v>
      </c>
      <c r="E10" s="14">
        <f t="shared" ref="E10:E13" si="1">I10</f>
        <v>0</v>
      </c>
      <c r="F10" s="14">
        <f>'17-06-14'!F10+E10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'17-06-14'!C11+B11</f>
        <v>103</v>
      </c>
      <c r="D11" s="17" t="s">
        <v>9</v>
      </c>
      <c r="E11" s="14">
        <f t="shared" si="1"/>
        <v>0</v>
      </c>
      <c r="F11" s="14">
        <f>'17-06-14'!F11+E11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'17-06-14'!C12+B12</f>
        <v>155</v>
      </c>
      <c r="D12" s="17" t="s">
        <v>10</v>
      </c>
      <c r="E12" s="14">
        <f t="shared" si="1"/>
        <v>0</v>
      </c>
      <c r="F12" s="14">
        <f>'17-06-14'!F12+E12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'17-06-14'!C13+B13</f>
        <v>185</v>
      </c>
      <c r="D13" s="17" t="s">
        <v>11</v>
      </c>
      <c r="E13" s="14">
        <f t="shared" si="1"/>
        <v>0</v>
      </c>
      <c r="F13" s="14">
        <f>'17-06-14'!F13+E13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41808</v>
      </c>
    </row>
    <row r="16" spans="1:9" ht="16.5" thickTop="1">
      <c r="H16" s="11" t="s">
        <v>20</v>
      </c>
      <c r="I16" s="24">
        <f>I15+1</f>
        <v>41809</v>
      </c>
    </row>
    <row r="20" spans="1:3" ht="18.75">
      <c r="A20" s="29" t="s">
        <v>23</v>
      </c>
      <c r="B20" s="32">
        <f>I16</f>
        <v>41809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sheetPr codeName="Feuil8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41809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'18-06-14'!C9+B9</f>
        <v>109</v>
      </c>
      <c r="D9" s="27" t="s">
        <v>7</v>
      </c>
      <c r="E9" s="25">
        <f>I9</f>
        <v>0</v>
      </c>
      <c r="F9" s="25">
        <f>'18-06-14'!F9+E9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'18-06-14'!C10+B10</f>
        <v>163</v>
      </c>
      <c r="D10" s="17" t="s">
        <v>8</v>
      </c>
      <c r="E10" s="14">
        <f t="shared" ref="E10:E13" si="1">I10</f>
        <v>0</v>
      </c>
      <c r="F10" s="14">
        <f>'18-06-14'!F10+E10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'18-06-14'!C11+B11</f>
        <v>103</v>
      </c>
      <c r="D11" s="17" t="s">
        <v>9</v>
      </c>
      <c r="E11" s="14">
        <f t="shared" si="1"/>
        <v>0</v>
      </c>
      <c r="F11" s="14">
        <f>'18-06-14'!F11+E11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'18-06-14'!C12+B12</f>
        <v>155</v>
      </c>
      <c r="D12" s="17" t="s">
        <v>10</v>
      </c>
      <c r="E12" s="14">
        <f t="shared" si="1"/>
        <v>0</v>
      </c>
      <c r="F12" s="14">
        <f>'18-06-14'!F12+E12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'18-06-14'!C13+B13</f>
        <v>185</v>
      </c>
      <c r="D13" s="17" t="s">
        <v>11</v>
      </c>
      <c r="E13" s="14">
        <f t="shared" si="1"/>
        <v>0</v>
      </c>
      <c r="F13" s="14">
        <f>'18-06-14'!F13+E13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41809</v>
      </c>
    </row>
    <row r="16" spans="1:9" ht="16.5" thickTop="1">
      <c r="H16" s="11" t="s">
        <v>20</v>
      </c>
      <c r="I16" s="24">
        <f>I15+1</f>
        <v>41810</v>
      </c>
    </row>
    <row r="20" spans="1:3" ht="18.75">
      <c r="A20" s="29" t="s">
        <v>23</v>
      </c>
      <c r="B20" s="32">
        <f>I16</f>
        <v>41810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sheetPr codeName="Feuil86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'19-06-14'!C9+B9</f>
        <v>109</v>
      </c>
      <c r="D9" s="27" t="s">
        <v>7</v>
      </c>
      <c r="E9" s="25">
        <f>I9</f>
        <v>0</v>
      </c>
      <c r="F9" s="25">
        <f>'19-06-14'!F9+E9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'19-06-14'!C10+B10</f>
        <v>163</v>
      </c>
      <c r="D10" s="17" t="s">
        <v>8</v>
      </c>
      <c r="E10" s="14">
        <f t="shared" ref="E10:E13" si="1">I10</f>
        <v>0</v>
      </c>
      <c r="F10" s="14">
        <f>'19-06-14'!F10+E10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'19-06-14'!C11+B11</f>
        <v>103</v>
      </c>
      <c r="D11" s="17" t="s">
        <v>9</v>
      </c>
      <c r="E11" s="14">
        <f t="shared" si="1"/>
        <v>0</v>
      </c>
      <c r="F11" s="14">
        <f>'19-06-14'!F11+E11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'19-06-14'!C12+B12</f>
        <v>155</v>
      </c>
      <c r="D12" s="17" t="s">
        <v>10</v>
      </c>
      <c r="E12" s="14">
        <f t="shared" si="1"/>
        <v>0</v>
      </c>
      <c r="F12" s="14">
        <f>'19-06-14'!F12+E12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'19-06-14'!C13+B13</f>
        <v>185</v>
      </c>
      <c r="D13" s="17" t="s">
        <v>11</v>
      </c>
      <c r="E13" s="14">
        <f t="shared" si="1"/>
        <v>0</v>
      </c>
      <c r="F13" s="14">
        <f>'19-06-14'!F13+E13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41810</v>
      </c>
    </row>
    <row r="16" spans="1:9" ht="16.5" thickTop="1">
      <c r="H16" s="11" t="s">
        <v>20</v>
      </c>
      <c r="I16" s="24">
        <f>I15+1</f>
        <v>41811</v>
      </c>
    </row>
    <row r="20" spans="1:3" ht="18.75">
      <c r="A20" s="29" t="s">
        <v>23</v>
      </c>
      <c r="B20" s="32">
        <f>I16</f>
        <v>41811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sheetPr codeName="Feuil87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'20-06-14'!C9+B9</f>
        <v>109</v>
      </c>
      <c r="D9" s="27" t="s">
        <v>7</v>
      </c>
      <c r="E9" s="25">
        <f>I9</f>
        <v>0</v>
      </c>
      <c r="F9" s="25">
        <f>'20-06-14'!F9+E9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'20-06-14'!C10+B10</f>
        <v>163</v>
      </c>
      <c r="D10" s="17" t="s">
        <v>8</v>
      </c>
      <c r="E10" s="14">
        <f t="shared" ref="E10:E13" si="1">I10</f>
        <v>0</v>
      </c>
      <c r="F10" s="14">
        <f>'20-06-14'!F10+E10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'20-06-14'!C11+B11</f>
        <v>103</v>
      </c>
      <c r="D11" s="17" t="s">
        <v>9</v>
      </c>
      <c r="E11" s="14">
        <f t="shared" si="1"/>
        <v>0</v>
      </c>
      <c r="F11" s="14">
        <f>'20-06-14'!F11+E11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'20-06-14'!C12+B12</f>
        <v>155</v>
      </c>
      <c r="D12" s="17" t="s">
        <v>10</v>
      </c>
      <c r="E12" s="14">
        <f t="shared" si="1"/>
        <v>0</v>
      </c>
      <c r="F12" s="14">
        <f>'20-06-14'!F12+E12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'20-06-14'!C13+B13</f>
        <v>185</v>
      </c>
      <c r="D13" s="17" t="s">
        <v>11</v>
      </c>
      <c r="E13" s="14">
        <f t="shared" si="1"/>
        <v>0</v>
      </c>
      <c r="F13" s="14">
        <f>'20-06-14'!F13+E13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41811</v>
      </c>
    </row>
    <row r="16" spans="1:9" ht="16.5" thickTop="1">
      <c r="H16" s="11" t="s">
        <v>20</v>
      </c>
      <c r="I16" s="24">
        <f>I15+1</f>
        <v>41812</v>
      </c>
    </row>
    <row r="20" spans="1:3" ht="18.75">
      <c r="A20" s="29" t="s">
        <v>23</v>
      </c>
      <c r="B20" s="32">
        <f>I16</f>
        <v>41812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sheetPr codeName="Feuil88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'21-06-14'!C9+B9</f>
        <v>109</v>
      </c>
      <c r="D9" s="27" t="s">
        <v>7</v>
      </c>
      <c r="E9" s="25">
        <f>I9</f>
        <v>0</v>
      </c>
      <c r="F9" s="25">
        <f>'21-06-14'!F9+E9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'21-06-14'!C10+B10</f>
        <v>163</v>
      </c>
      <c r="D10" s="17" t="s">
        <v>8</v>
      </c>
      <c r="E10" s="14">
        <f t="shared" ref="E10:E13" si="1">I10</f>
        <v>0</v>
      </c>
      <c r="F10" s="14">
        <f>'21-06-14'!F10+E10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'21-06-14'!C11+B11</f>
        <v>103</v>
      </c>
      <c r="D11" s="17" t="s">
        <v>9</v>
      </c>
      <c r="E11" s="14">
        <f t="shared" si="1"/>
        <v>0</v>
      </c>
      <c r="F11" s="14">
        <f>'21-06-14'!F11+E11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'21-06-14'!C12+B12</f>
        <v>155</v>
      </c>
      <c r="D12" s="17" t="s">
        <v>10</v>
      </c>
      <c r="E12" s="14">
        <f t="shared" si="1"/>
        <v>0</v>
      </c>
      <c r="F12" s="14">
        <f>'21-06-14'!F12+E12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'21-06-14'!C13+B13</f>
        <v>185</v>
      </c>
      <c r="D13" s="17" t="s">
        <v>11</v>
      </c>
      <c r="E13" s="14">
        <f t="shared" si="1"/>
        <v>0</v>
      </c>
      <c r="F13" s="14">
        <f>'21-06-14'!F13+E13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41812</v>
      </c>
    </row>
    <row r="16" spans="1:9" ht="16.5" thickTop="1">
      <c r="H16" s="11" t="s">
        <v>20</v>
      </c>
      <c r="I16" s="24">
        <f>I15+1</f>
        <v>41813</v>
      </c>
    </row>
    <row r="20" spans="1:3" ht="18.75">
      <c r="A20" s="29" t="s">
        <v>23</v>
      </c>
      <c r="B20" s="32">
        <f>I16</f>
        <v>41813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sheetPr codeName="Feuil89">
    <tabColor theme="8" tint="-0.249977111117893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'22-06-14'!C9+B9</f>
        <v>109</v>
      </c>
      <c r="D9" s="27" t="s">
        <v>7</v>
      </c>
      <c r="E9" s="25">
        <f>I9</f>
        <v>0</v>
      </c>
      <c r="F9" s="25">
        <f>'22-06-14'!F9+E9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'22-06-14'!C10+B10</f>
        <v>163</v>
      </c>
      <c r="D10" s="17" t="s">
        <v>8</v>
      </c>
      <c r="E10" s="14">
        <f t="shared" ref="E10:E13" si="1">I10</f>
        <v>0</v>
      </c>
      <c r="F10" s="14">
        <f>'22-06-14'!F10+E10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'22-06-14'!C11+B11</f>
        <v>103</v>
      </c>
      <c r="D11" s="17" t="s">
        <v>9</v>
      </c>
      <c r="E11" s="14">
        <f t="shared" si="1"/>
        <v>0</v>
      </c>
      <c r="F11" s="14">
        <f>'22-06-14'!F11+E11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'22-06-14'!C12+B12</f>
        <v>155</v>
      </c>
      <c r="D12" s="17" t="s">
        <v>10</v>
      </c>
      <c r="E12" s="14">
        <f t="shared" si="1"/>
        <v>0</v>
      </c>
      <c r="F12" s="14">
        <f>'22-06-14'!F12+E12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'22-06-14'!C13+B13</f>
        <v>185</v>
      </c>
      <c r="D13" s="17" t="s">
        <v>11</v>
      </c>
      <c r="E13" s="14">
        <f t="shared" si="1"/>
        <v>0</v>
      </c>
      <c r="F13" s="14">
        <f>'22-06-14'!F13+E13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41813</v>
      </c>
    </row>
    <row r="16" spans="1:9" ht="16.5" thickTop="1">
      <c r="H16" s="11" t="s">
        <v>20</v>
      </c>
      <c r="I16" s="24">
        <f>I15+1</f>
        <v>41814</v>
      </c>
    </row>
    <row r="20" spans="1:3" ht="18.75">
      <c r="A20" s="29" t="s">
        <v>23</v>
      </c>
      <c r="B20" s="32">
        <f>I16</f>
        <v>41814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sheetPr codeName="Feuil90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'23-06-14'!C9+B9</f>
        <v>109</v>
      </c>
      <c r="D9" s="27" t="s">
        <v>7</v>
      </c>
      <c r="E9" s="25">
        <f>I9</f>
        <v>0</v>
      </c>
      <c r="F9" s="25">
        <f>'23-06-14'!F9+E9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'23-06-14'!C10+B10</f>
        <v>163</v>
      </c>
      <c r="D10" s="17" t="s">
        <v>8</v>
      </c>
      <c r="E10" s="14">
        <f t="shared" ref="E10:E13" si="1">I10</f>
        <v>0</v>
      </c>
      <c r="F10" s="14">
        <f>'23-06-14'!F10+E10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'23-06-14'!C11+B11</f>
        <v>103</v>
      </c>
      <c r="D11" s="17" t="s">
        <v>9</v>
      </c>
      <c r="E11" s="14">
        <f t="shared" si="1"/>
        <v>0</v>
      </c>
      <c r="F11" s="14">
        <f>'23-06-14'!F11+E11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'23-06-14'!C12+B12</f>
        <v>155</v>
      </c>
      <c r="D12" s="17" t="s">
        <v>10</v>
      </c>
      <c r="E12" s="14">
        <f t="shared" si="1"/>
        <v>0</v>
      </c>
      <c r="F12" s="14">
        <f>'23-06-14'!F12+E12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'23-06-14'!C13+B13</f>
        <v>185</v>
      </c>
      <c r="D13" s="17" t="s">
        <v>11</v>
      </c>
      <c r="E13" s="14">
        <f t="shared" si="1"/>
        <v>0</v>
      </c>
      <c r="F13" s="14">
        <f>'23-06-14'!F13+E13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41814</v>
      </c>
    </row>
    <row r="16" spans="1:9" ht="16.5" thickTop="1">
      <c r="H16" s="11" t="s">
        <v>20</v>
      </c>
      <c r="I16" s="24">
        <f>I15+1</f>
        <v>41815</v>
      </c>
    </row>
    <row r="20" spans="1:3" ht="18.75">
      <c r="A20" s="29" t="s">
        <v>23</v>
      </c>
      <c r="B20" s="32">
        <f>I16</f>
        <v>41815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sheetPr codeName="Feuil91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'24-06-14'!C9+B9</f>
        <v>109</v>
      </c>
      <c r="D9" s="27" t="s">
        <v>7</v>
      </c>
      <c r="E9" s="25">
        <f>I9</f>
        <v>0</v>
      </c>
      <c r="F9" s="25">
        <f>'24-06-14'!F9+E9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'24-06-14'!C10+B10</f>
        <v>163</v>
      </c>
      <c r="D10" s="17" t="s">
        <v>8</v>
      </c>
      <c r="E10" s="14">
        <f t="shared" ref="E10:E13" si="1">I10</f>
        <v>0</v>
      </c>
      <c r="F10" s="14">
        <f>'24-06-14'!F10+E10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'24-06-14'!C11+B11</f>
        <v>103</v>
      </c>
      <c r="D11" s="17" t="s">
        <v>9</v>
      </c>
      <c r="E11" s="14">
        <f t="shared" si="1"/>
        <v>0</v>
      </c>
      <c r="F11" s="14">
        <f>'24-06-14'!F11+E11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'24-06-14'!C12+B12</f>
        <v>155</v>
      </c>
      <c r="D12" s="17" t="s">
        <v>10</v>
      </c>
      <c r="E12" s="14">
        <f t="shared" si="1"/>
        <v>0</v>
      </c>
      <c r="F12" s="14">
        <f>'24-06-14'!F12+E12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'24-06-14'!C13+B13</f>
        <v>185</v>
      </c>
      <c r="D13" s="17" t="s">
        <v>11</v>
      </c>
      <c r="E13" s="14">
        <f t="shared" si="1"/>
        <v>0</v>
      </c>
      <c r="F13" s="14">
        <f>'24-06-14'!F13+E13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41815</v>
      </c>
    </row>
    <row r="16" spans="1:9" ht="16.5" thickTop="1">
      <c r="H16" s="11" t="s">
        <v>20</v>
      </c>
      <c r="I16" s="24">
        <f>I15+1</f>
        <v>41816</v>
      </c>
    </row>
    <row r="20" spans="1:3" ht="18.75">
      <c r="A20" s="29" t="s">
        <v>23</v>
      </c>
      <c r="B20" s="32">
        <f>I16</f>
        <v>41816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sheetPr codeName="Feuil92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'25-06-14'!C9+B9</f>
        <v>109</v>
      </c>
      <c r="D9" s="27" t="s">
        <v>7</v>
      </c>
      <c r="E9" s="25">
        <f>I9</f>
        <v>0</v>
      </c>
      <c r="F9" s="25">
        <f>'25-06-14'!F9+E9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'25-06-14'!C10+B10</f>
        <v>163</v>
      </c>
      <c r="D10" s="17" t="s">
        <v>8</v>
      </c>
      <c r="E10" s="14">
        <f t="shared" ref="E10:E13" si="1">I10</f>
        <v>0</v>
      </c>
      <c r="F10" s="14">
        <f>'25-06-14'!F10+E10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'25-06-14'!C11+B11</f>
        <v>103</v>
      </c>
      <c r="D11" s="17" t="s">
        <v>9</v>
      </c>
      <c r="E11" s="14">
        <f t="shared" si="1"/>
        <v>0</v>
      </c>
      <c r="F11" s="14">
        <f>'25-06-14'!F11+E11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'25-06-14'!C12+B12</f>
        <v>155</v>
      </c>
      <c r="D12" s="17" t="s">
        <v>10</v>
      </c>
      <c r="E12" s="14">
        <f t="shared" si="1"/>
        <v>0</v>
      </c>
      <c r="F12" s="14">
        <f>'25-06-14'!F12+E12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'25-06-14'!C13+B13</f>
        <v>185</v>
      </c>
      <c r="D13" s="17" t="s">
        <v>11</v>
      </c>
      <c r="E13" s="14">
        <f t="shared" si="1"/>
        <v>0</v>
      </c>
      <c r="F13" s="14">
        <f>'25-06-14'!F13+E13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41816</v>
      </c>
    </row>
    <row r="16" spans="1:9" ht="16.5" thickTop="1">
      <c r="H16" s="11" t="s">
        <v>20</v>
      </c>
      <c r="I16" s="24">
        <f>I15+1</f>
        <v>41817</v>
      </c>
    </row>
    <row r="20" spans="1:3" ht="18.75">
      <c r="A20" s="29" t="s">
        <v>23</v>
      </c>
      <c r="B20" s="32">
        <f>I16</f>
        <v>41817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sheetPr codeName="Feuil93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'26-06-14'!C9+B9</f>
        <v>109</v>
      </c>
      <c r="D9" s="27" t="s">
        <v>7</v>
      </c>
      <c r="E9" s="25">
        <f>I9</f>
        <v>0</v>
      </c>
      <c r="F9" s="25">
        <f>'26-06-14'!F9+E9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'26-06-14'!C10+B10</f>
        <v>163</v>
      </c>
      <c r="D10" s="17" t="s">
        <v>8</v>
      </c>
      <c r="E10" s="14">
        <f t="shared" ref="E10:E13" si="1">I10</f>
        <v>0</v>
      </c>
      <c r="F10" s="14">
        <f>'26-06-14'!F10+E10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'26-06-14'!C11+B11</f>
        <v>103</v>
      </c>
      <c r="D11" s="17" t="s">
        <v>9</v>
      </c>
      <c r="E11" s="14">
        <f t="shared" si="1"/>
        <v>0</v>
      </c>
      <c r="F11" s="14">
        <f>'26-06-14'!F11+E11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'26-06-14'!C12+B12</f>
        <v>155</v>
      </c>
      <c r="D12" s="17" t="s">
        <v>10</v>
      </c>
      <c r="E12" s="14">
        <f t="shared" si="1"/>
        <v>0</v>
      </c>
      <c r="F12" s="14">
        <f>'26-06-14'!F12+E12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'26-06-14'!C13+B13</f>
        <v>185</v>
      </c>
      <c r="D13" s="17" t="s">
        <v>11</v>
      </c>
      <c r="E13" s="14">
        <f t="shared" si="1"/>
        <v>0</v>
      </c>
      <c r="F13" s="14">
        <f>'26-06-14'!F13+E13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41817</v>
      </c>
    </row>
    <row r="16" spans="1:9" ht="16.5" thickTop="1">
      <c r="H16" s="11" t="s">
        <v>20</v>
      </c>
      <c r="I16" s="24">
        <f>I15+1</f>
        <v>41818</v>
      </c>
    </row>
    <row r="20" spans="1:3" ht="18.75">
      <c r="A20" s="29" t="s">
        <v>23</v>
      </c>
      <c r="B20" s="32">
        <f>I16</f>
        <v>41818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sheetPr codeName="Feuil94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'27-06-14'!C9+B9</f>
        <v>109</v>
      </c>
      <c r="D9" s="27" t="s">
        <v>7</v>
      </c>
      <c r="E9" s="25">
        <f>I9</f>
        <v>0</v>
      </c>
      <c r="F9" s="25">
        <f>'27-06-14'!F9+E9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'27-06-14'!C10+B10</f>
        <v>163</v>
      </c>
      <c r="D10" s="17" t="s">
        <v>8</v>
      </c>
      <c r="E10" s="14">
        <f t="shared" ref="E10:E13" si="1">I10</f>
        <v>0</v>
      </c>
      <c r="F10" s="14">
        <f>'27-06-14'!F10+E10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'27-06-14'!C11+B11</f>
        <v>103</v>
      </c>
      <c r="D11" s="17" t="s">
        <v>9</v>
      </c>
      <c r="E11" s="14">
        <f t="shared" si="1"/>
        <v>0</v>
      </c>
      <c r="F11" s="14">
        <f>'27-06-14'!F11+E11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'27-06-14'!C12+B12</f>
        <v>155</v>
      </c>
      <c r="D12" s="17" t="s">
        <v>10</v>
      </c>
      <c r="E12" s="14">
        <f t="shared" si="1"/>
        <v>0</v>
      </c>
      <c r="F12" s="14">
        <f>'27-06-14'!F12+E12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'27-06-14'!C13+B13</f>
        <v>185</v>
      </c>
      <c r="D13" s="17" t="s">
        <v>11</v>
      </c>
      <c r="E13" s="14">
        <f t="shared" si="1"/>
        <v>0</v>
      </c>
      <c r="F13" s="14">
        <f>'27-06-14'!F13+E13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41818</v>
      </c>
    </row>
    <row r="16" spans="1:9" ht="16.5" thickTop="1">
      <c r="H16" s="11" t="s">
        <v>20</v>
      </c>
      <c r="I16" s="24">
        <f>I15+1</f>
        <v>41819</v>
      </c>
    </row>
    <row r="20" spans="1:3" ht="18.75">
      <c r="A20" s="29" t="s">
        <v>23</v>
      </c>
      <c r="B20" s="32">
        <f>I16</f>
        <v>41819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sheetPr codeName="Feuil95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41819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'28-06-14'!C9+B9</f>
        <v>109</v>
      </c>
      <c r="D9" s="27" t="s">
        <v>7</v>
      </c>
      <c r="E9" s="25">
        <f>I9</f>
        <v>0</v>
      </c>
      <c r="F9" s="25">
        <f>'28-06-14'!F9+E9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'28-06-14'!C10+B10</f>
        <v>163</v>
      </c>
      <c r="D10" s="17" t="s">
        <v>8</v>
      </c>
      <c r="E10" s="14">
        <f t="shared" ref="E10:E13" si="1">I10</f>
        <v>0</v>
      </c>
      <c r="F10" s="14">
        <f>'28-06-14'!F10+E10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'28-06-14'!C11+B11</f>
        <v>103</v>
      </c>
      <c r="D11" s="17" t="s">
        <v>9</v>
      </c>
      <c r="E11" s="14">
        <f t="shared" si="1"/>
        <v>0</v>
      </c>
      <c r="F11" s="14">
        <f>'28-06-14'!F11+E11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'28-06-14'!C12+B12</f>
        <v>155</v>
      </c>
      <c r="D12" s="17" t="s">
        <v>10</v>
      </c>
      <c r="E12" s="14">
        <f t="shared" si="1"/>
        <v>0</v>
      </c>
      <c r="F12" s="14">
        <f>'28-06-14'!F12+E12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'28-06-14'!C13+B13</f>
        <v>185</v>
      </c>
      <c r="D13" s="17" t="s">
        <v>11</v>
      </c>
      <c r="E13" s="14">
        <f t="shared" si="1"/>
        <v>0</v>
      </c>
      <c r="F13" s="14">
        <f>'28-06-14'!F13+E13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41819</v>
      </c>
    </row>
    <row r="16" spans="1:9" ht="16.5" thickTop="1">
      <c r="H16" s="11" t="s">
        <v>20</v>
      </c>
      <c r="I16" s="24">
        <f>I15+1</f>
        <v>41820</v>
      </c>
    </row>
    <row r="20" spans="1:3" ht="18.75">
      <c r="A20" s="29" t="s">
        <v>23</v>
      </c>
      <c r="B20" s="32">
        <f>I16</f>
        <v>41820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sheetPr codeName="Feuil96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'29-06-14'!C9+B9</f>
        <v>109</v>
      </c>
      <c r="D9" s="27" t="s">
        <v>7</v>
      </c>
      <c r="E9" s="25">
        <f>I9</f>
        <v>0</v>
      </c>
      <c r="F9" s="25">
        <f>'29-06-14'!F9+E9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'29-06-14'!C10+B10</f>
        <v>163</v>
      </c>
      <c r="D10" s="17" t="s">
        <v>8</v>
      </c>
      <c r="E10" s="14">
        <f t="shared" ref="E10:E13" si="1">I10</f>
        <v>0</v>
      </c>
      <c r="F10" s="14">
        <f>'29-06-14'!F10+E10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'29-06-14'!C11+B11</f>
        <v>103</v>
      </c>
      <c r="D11" s="17" t="s">
        <v>9</v>
      </c>
      <c r="E11" s="14">
        <f t="shared" si="1"/>
        <v>0</v>
      </c>
      <c r="F11" s="14">
        <f>'29-06-14'!F11+E11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'29-06-14'!C12+B12</f>
        <v>155</v>
      </c>
      <c r="D12" s="17" t="s">
        <v>10</v>
      </c>
      <c r="E12" s="14">
        <f t="shared" si="1"/>
        <v>0</v>
      </c>
      <c r="F12" s="14">
        <f>'29-06-14'!F12+E12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'29-06-14'!C13+B13</f>
        <v>185</v>
      </c>
      <c r="D13" s="17" t="s">
        <v>11</v>
      </c>
      <c r="E13" s="14">
        <f t="shared" si="1"/>
        <v>0</v>
      </c>
      <c r="F13" s="14">
        <f>'29-06-14'!F13+E13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41820</v>
      </c>
    </row>
    <row r="16" spans="1:9" ht="16.5" thickTop="1">
      <c r="H16" s="11" t="s">
        <v>20</v>
      </c>
      <c r="I16" s="24">
        <f>I15+1</f>
        <v>41821</v>
      </c>
    </row>
    <row r="20" spans="1:3" ht="18.75">
      <c r="A20" s="29" t="s">
        <v>23</v>
      </c>
      <c r="B20" s="32">
        <f>I16</f>
        <v>41821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sheetPr codeName="Feuil9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'30-06-14'!C9+B9</f>
        <v>109</v>
      </c>
      <c r="D9" s="27" t="s">
        <v>7</v>
      </c>
      <c r="E9" s="25">
        <f>I9</f>
        <v>0</v>
      </c>
      <c r="F9" s="25">
        <f>'30-06-14'!F9+E9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'30-06-14'!C10+B10</f>
        <v>163</v>
      </c>
      <c r="D10" s="17" t="s">
        <v>8</v>
      </c>
      <c r="E10" s="14">
        <f t="shared" ref="E10:E13" si="1">I10</f>
        <v>0</v>
      </c>
      <c r="F10" s="14">
        <f>'30-06-14'!F10+E10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'30-06-14'!C11+B11</f>
        <v>103</v>
      </c>
      <c r="D11" s="17" t="s">
        <v>9</v>
      </c>
      <c r="E11" s="14">
        <f t="shared" si="1"/>
        <v>0</v>
      </c>
      <c r="F11" s="14">
        <f>'30-06-14'!F11+E11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'30-06-14'!C12+B12</f>
        <v>155</v>
      </c>
      <c r="D12" s="17" t="s">
        <v>10</v>
      </c>
      <c r="E12" s="14">
        <f t="shared" si="1"/>
        <v>0</v>
      </c>
      <c r="F12" s="14">
        <f>'30-06-14'!F12+E12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'30-06-14'!C13+B13</f>
        <v>185</v>
      </c>
      <c r="D13" s="17" t="s">
        <v>11</v>
      </c>
      <c r="E13" s="14">
        <f t="shared" si="1"/>
        <v>0</v>
      </c>
      <c r="F13" s="14">
        <f>'30-06-14'!F13+E13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41821</v>
      </c>
    </row>
    <row r="16" spans="1:9" ht="16.5" thickTop="1">
      <c r="H16" s="11" t="s">
        <v>20</v>
      </c>
      <c r="I16" s="24">
        <f>I15+1</f>
        <v>41822</v>
      </c>
    </row>
    <row r="20" spans="1:3" ht="18.75">
      <c r="A20" s="29" t="s">
        <v>23</v>
      </c>
      <c r="B20" s="32">
        <f>I16</f>
        <v>41822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sheetPr codeName="Feuil9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'01-07-14'!C9+B9</f>
        <v>109</v>
      </c>
      <c r="D9" s="27" t="s">
        <v>7</v>
      </c>
      <c r="E9" s="25">
        <f>I9</f>
        <v>0</v>
      </c>
      <c r="F9" s="25">
        <f>'01-07-14'!F9+E9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'01-07-14'!C10+B10</f>
        <v>163</v>
      </c>
      <c r="D10" s="17" t="s">
        <v>8</v>
      </c>
      <c r="E10" s="14">
        <f t="shared" ref="E10:E13" si="1">I10</f>
        <v>0</v>
      </c>
      <c r="F10" s="14">
        <f>'01-07-14'!F10+E10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'01-07-14'!C11+B11</f>
        <v>103</v>
      </c>
      <c r="D11" s="17" t="s">
        <v>9</v>
      </c>
      <c r="E11" s="14">
        <f t="shared" si="1"/>
        <v>0</v>
      </c>
      <c r="F11" s="14">
        <f>'01-07-14'!F11+E11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'01-07-14'!C12+B12</f>
        <v>155</v>
      </c>
      <c r="D12" s="17" t="s">
        <v>10</v>
      </c>
      <c r="E12" s="14">
        <f t="shared" si="1"/>
        <v>0</v>
      </c>
      <c r="F12" s="14">
        <f>'01-07-14'!F12+E12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'01-07-14'!C13+B13</f>
        <v>185</v>
      </c>
      <c r="D13" s="17" t="s">
        <v>11</v>
      </c>
      <c r="E13" s="14">
        <f t="shared" si="1"/>
        <v>0</v>
      </c>
      <c r="F13" s="14">
        <f>'01-07-14'!F13+E13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41822</v>
      </c>
    </row>
    <row r="16" spans="1:9" ht="16.5" thickTop="1">
      <c r="H16" s="11" t="s">
        <v>20</v>
      </c>
      <c r="I16" s="24">
        <f>I15+1</f>
        <v>41823</v>
      </c>
    </row>
    <row r="20" spans="1:3" ht="18.75">
      <c r="A20" s="29" t="s">
        <v>23</v>
      </c>
      <c r="B20" s="32">
        <f>I16</f>
        <v>41823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Feuil99">
    <tabColor theme="2" tint="-0.749992370372631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'02-07-14'!C9+B9</f>
        <v>109</v>
      </c>
      <c r="D9" s="27" t="s">
        <v>7</v>
      </c>
      <c r="E9" s="25">
        <f>I9</f>
        <v>0</v>
      </c>
      <c r="F9" s="25">
        <f>'02-07-14'!F9+E9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'02-07-14'!C10+B10</f>
        <v>163</v>
      </c>
      <c r="D10" s="17" t="s">
        <v>8</v>
      </c>
      <c r="E10" s="14">
        <f t="shared" ref="E10:E13" si="1">I10</f>
        <v>0</v>
      </c>
      <c r="F10" s="14">
        <f>'02-07-14'!F10+E10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'02-07-14'!C11+B11</f>
        <v>103</v>
      </c>
      <c r="D11" s="17" t="s">
        <v>9</v>
      </c>
      <c r="E11" s="14">
        <f t="shared" si="1"/>
        <v>0</v>
      </c>
      <c r="F11" s="14">
        <f>'02-07-14'!F11+E11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'02-07-14'!C12+B12</f>
        <v>155</v>
      </c>
      <c r="D12" s="17" t="s">
        <v>10</v>
      </c>
      <c r="E12" s="14">
        <f t="shared" si="1"/>
        <v>0</v>
      </c>
      <c r="F12" s="14">
        <f>'02-07-14'!F12+E12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'02-07-14'!C13+B13</f>
        <v>185</v>
      </c>
      <c r="D13" s="17" t="s">
        <v>11</v>
      </c>
      <c r="E13" s="14">
        <f t="shared" si="1"/>
        <v>0</v>
      </c>
      <c r="F13" s="14">
        <f>'02-07-14'!F13+E13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41823</v>
      </c>
    </row>
    <row r="16" spans="1:9" ht="16.5" thickTop="1">
      <c r="H16" s="11" t="s">
        <v>20</v>
      </c>
      <c r="I16" s="24">
        <f>I15+1</f>
        <v>41824</v>
      </c>
    </row>
    <row r="20" spans="1:3" ht="18.75">
      <c r="A20" s="29" t="s">
        <v>23</v>
      </c>
      <c r="B20" s="32">
        <f>I16</f>
        <v>41824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Feuil100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'03-07-14'!C9+B9</f>
        <v>109</v>
      </c>
      <c r="D9" s="27" t="s">
        <v>7</v>
      </c>
      <c r="E9" s="25">
        <f>I9</f>
        <v>0</v>
      </c>
      <c r="F9" s="25">
        <f>'03-07-14'!F9+E9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'03-07-14'!C10+B10</f>
        <v>163</v>
      </c>
      <c r="D10" s="17" t="s">
        <v>8</v>
      </c>
      <c r="E10" s="14">
        <f t="shared" ref="E10:E13" si="1">I10</f>
        <v>0</v>
      </c>
      <c r="F10" s="14">
        <f>'03-07-14'!F10+E10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'03-07-14'!C11+B11</f>
        <v>103</v>
      </c>
      <c r="D11" s="17" t="s">
        <v>9</v>
      </c>
      <c r="E11" s="14">
        <f t="shared" si="1"/>
        <v>0</v>
      </c>
      <c r="F11" s="14">
        <f>'03-07-14'!F11+E11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'03-07-14'!C12+B12</f>
        <v>155</v>
      </c>
      <c r="D12" s="17" t="s">
        <v>10</v>
      </c>
      <c r="E12" s="14">
        <f t="shared" si="1"/>
        <v>0</v>
      </c>
      <c r="F12" s="14">
        <f>'03-07-14'!F12+E12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'03-07-14'!C13+B13</f>
        <v>185</v>
      </c>
      <c r="D13" s="17" t="s">
        <v>11</v>
      </c>
      <c r="E13" s="14">
        <f t="shared" si="1"/>
        <v>0</v>
      </c>
      <c r="F13" s="14">
        <f>'03-07-14'!F13+E13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41824</v>
      </c>
    </row>
    <row r="16" spans="1:9" ht="16.5" thickTop="1">
      <c r="H16" s="11" t="s">
        <v>20</v>
      </c>
      <c r="I16" s="24">
        <f>I15+1</f>
        <v>41825</v>
      </c>
    </row>
    <row r="20" spans="1:3" ht="18.75">
      <c r="A20" s="29" t="s">
        <v>23</v>
      </c>
      <c r="B20" s="32">
        <f>I16</f>
        <v>41825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sheetPr codeName="Feuil101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'04-07-14'!C9+B9</f>
        <v>109</v>
      </c>
      <c r="D9" s="27" t="s">
        <v>7</v>
      </c>
      <c r="E9" s="25">
        <f>I9</f>
        <v>0</v>
      </c>
      <c r="F9" s="25">
        <f>'04-07-14'!F9+E9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'04-07-14'!C10+B10</f>
        <v>163</v>
      </c>
      <c r="D10" s="17" t="s">
        <v>8</v>
      </c>
      <c r="E10" s="14">
        <f t="shared" ref="E10:E13" si="1">I10</f>
        <v>0</v>
      </c>
      <c r="F10" s="14">
        <f>'04-07-14'!F10+E10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'04-07-14'!C11+B11</f>
        <v>103</v>
      </c>
      <c r="D11" s="17" t="s">
        <v>9</v>
      </c>
      <c r="E11" s="14">
        <f t="shared" si="1"/>
        <v>0</v>
      </c>
      <c r="F11" s="14">
        <f>'04-07-14'!F11+E11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'04-07-14'!C12+B12</f>
        <v>155</v>
      </c>
      <c r="D12" s="17" t="s">
        <v>10</v>
      </c>
      <c r="E12" s="14">
        <f t="shared" si="1"/>
        <v>0</v>
      </c>
      <c r="F12" s="14">
        <f>'04-07-14'!F12+E12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'04-07-14'!C13+B13</f>
        <v>185</v>
      </c>
      <c r="D13" s="17" t="s">
        <v>11</v>
      </c>
      <c r="E13" s="14">
        <f t="shared" si="1"/>
        <v>0</v>
      </c>
      <c r="F13" s="14">
        <f>'04-07-14'!F13+E13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41825</v>
      </c>
    </row>
    <row r="16" spans="1:9" ht="16.5" thickTop="1">
      <c r="H16" s="11" t="s">
        <v>20</v>
      </c>
      <c r="I16" s="24">
        <f>I15+1</f>
        <v>41826</v>
      </c>
    </row>
    <row r="20" spans="1:3" ht="18.75">
      <c r="A20" s="29" t="s">
        <v>23</v>
      </c>
      <c r="B20" s="32">
        <f>I16</f>
        <v>41826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sheetPr codeName="Feuil102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'05-07-14'!C9+B9</f>
        <v>109</v>
      </c>
      <c r="D9" s="27" t="s">
        <v>7</v>
      </c>
      <c r="E9" s="25">
        <f>I9</f>
        <v>0</v>
      </c>
      <c r="F9" s="25">
        <f>'05-07-14'!F9+E9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'05-07-14'!C10+B10</f>
        <v>163</v>
      </c>
      <c r="D10" s="17" t="s">
        <v>8</v>
      </c>
      <c r="E10" s="14">
        <f t="shared" ref="E10:E13" si="1">I10</f>
        <v>0</v>
      </c>
      <c r="F10" s="14">
        <f>'05-07-14'!F10+E10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'05-07-14'!C11+B11</f>
        <v>103</v>
      </c>
      <c r="D11" s="17" t="s">
        <v>9</v>
      </c>
      <c r="E11" s="14">
        <f t="shared" si="1"/>
        <v>0</v>
      </c>
      <c r="F11" s="14">
        <f>'05-07-14'!F11+E11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'05-07-14'!C12+B12</f>
        <v>155</v>
      </c>
      <c r="D12" s="17" t="s">
        <v>10</v>
      </c>
      <c r="E12" s="14">
        <f t="shared" si="1"/>
        <v>0</v>
      </c>
      <c r="F12" s="14">
        <f>'05-07-14'!F12+E12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'05-07-14'!C13+B13</f>
        <v>185</v>
      </c>
      <c r="D13" s="17" t="s">
        <v>11</v>
      </c>
      <c r="E13" s="14">
        <f t="shared" si="1"/>
        <v>0</v>
      </c>
      <c r="F13" s="14">
        <f>'05-07-14'!F13+E13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41826</v>
      </c>
    </row>
    <row r="16" spans="1:9" ht="16.5" thickTop="1">
      <c r="H16" s="11" t="s">
        <v>20</v>
      </c>
      <c r="I16" s="24">
        <f>I15+1</f>
        <v>41827</v>
      </c>
    </row>
    <row r="20" spans="1:3" ht="18.75">
      <c r="A20" s="29" t="s">
        <v>23</v>
      </c>
      <c r="B20" s="32">
        <f>I16</f>
        <v>41827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 codeName="Feuil10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'06-07-14'!C9+B9</f>
        <v>109</v>
      </c>
      <c r="D9" s="27" t="s">
        <v>7</v>
      </c>
      <c r="E9" s="25">
        <f>I9</f>
        <v>0</v>
      </c>
      <c r="F9" s="25">
        <f>'06-07-14'!F9+E9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'06-07-14'!C10+B10</f>
        <v>163</v>
      </c>
      <c r="D10" s="17" t="s">
        <v>8</v>
      </c>
      <c r="E10" s="14">
        <f t="shared" ref="E10:E13" si="1">I10</f>
        <v>0</v>
      </c>
      <c r="F10" s="14">
        <f>'06-07-14'!F10+E10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'06-07-14'!C11+B11</f>
        <v>103</v>
      </c>
      <c r="D11" s="17" t="s">
        <v>9</v>
      </c>
      <c r="E11" s="14">
        <f t="shared" si="1"/>
        <v>0</v>
      </c>
      <c r="F11" s="14">
        <f>'06-07-14'!F11+E11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'06-07-14'!C12+B12</f>
        <v>155</v>
      </c>
      <c r="D12" s="17" t="s">
        <v>10</v>
      </c>
      <c r="E12" s="14">
        <f t="shared" si="1"/>
        <v>0</v>
      </c>
      <c r="F12" s="14">
        <f>'06-07-14'!F12+E12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'06-07-14'!C13+B13</f>
        <v>185</v>
      </c>
      <c r="D13" s="17" t="s">
        <v>11</v>
      </c>
      <c r="E13" s="14">
        <f t="shared" si="1"/>
        <v>0</v>
      </c>
      <c r="F13" s="14">
        <f>'06-07-14'!F13+E13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41827</v>
      </c>
    </row>
    <row r="16" spans="1:9" ht="16.5" thickTop="1">
      <c r="H16" s="11" t="s">
        <v>20</v>
      </c>
      <c r="I16" s="24">
        <f>I15+1</f>
        <v>41828</v>
      </c>
    </row>
    <row r="20" spans="1:3" ht="18.75">
      <c r="A20" s="29" t="s">
        <v>23</v>
      </c>
      <c r="B20" s="32">
        <f>I16</f>
        <v>41828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 codeName="Feuil104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'07-07-14'!C9+B9</f>
        <v>109</v>
      </c>
      <c r="D9" s="27" t="s">
        <v>7</v>
      </c>
      <c r="E9" s="25">
        <f>I9</f>
        <v>0</v>
      </c>
      <c r="F9" s="25">
        <f>'07-07-14'!F9+E9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'07-07-14'!C10+B10</f>
        <v>163</v>
      </c>
      <c r="D10" s="17" t="s">
        <v>8</v>
      </c>
      <c r="E10" s="14">
        <f t="shared" ref="E10:E13" si="1">I10</f>
        <v>0</v>
      </c>
      <c r="F10" s="14">
        <f>'07-07-14'!F10+E10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'07-07-14'!C11+B11</f>
        <v>103</v>
      </c>
      <c r="D11" s="17" t="s">
        <v>9</v>
      </c>
      <c r="E11" s="14">
        <f t="shared" si="1"/>
        <v>0</v>
      </c>
      <c r="F11" s="14">
        <f>'07-07-14'!F11+E11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'07-07-14'!C12+B12</f>
        <v>155</v>
      </c>
      <c r="D12" s="17" t="s">
        <v>10</v>
      </c>
      <c r="E12" s="14">
        <f t="shared" si="1"/>
        <v>0</v>
      </c>
      <c r="F12" s="14">
        <f>'07-07-14'!F12+E12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'07-07-14'!C13+B13</f>
        <v>185</v>
      </c>
      <c r="D13" s="17" t="s">
        <v>11</v>
      </c>
      <c r="E13" s="14">
        <f t="shared" si="1"/>
        <v>0</v>
      </c>
      <c r="F13" s="14">
        <f>'07-07-14'!F13+E13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41828</v>
      </c>
    </row>
    <row r="16" spans="1:9" ht="16.5" thickTop="1">
      <c r="H16" s="11" t="s">
        <v>20</v>
      </c>
      <c r="I16" s="24">
        <f>I15+1</f>
        <v>41829</v>
      </c>
    </row>
    <row r="20" spans="1:3" ht="18.75">
      <c r="A20" s="29" t="s">
        <v>23</v>
      </c>
      <c r="B20" s="32">
        <f>I16</f>
        <v>41829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 codeName="Feuil10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41829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'08-07-14'!C9+B9</f>
        <v>109</v>
      </c>
      <c r="D9" s="27" t="s">
        <v>7</v>
      </c>
      <c r="E9" s="25">
        <f>I9</f>
        <v>0</v>
      </c>
      <c r="F9" s="25">
        <f>'08-07-14'!F9+E9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'08-07-14'!C10+B10</f>
        <v>163</v>
      </c>
      <c r="D10" s="17" t="s">
        <v>8</v>
      </c>
      <c r="E10" s="14">
        <f t="shared" ref="E10:E13" si="1">I10</f>
        <v>0</v>
      </c>
      <c r="F10" s="14">
        <f>'08-07-14'!F10+E10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'08-07-14'!C11+B11</f>
        <v>103</v>
      </c>
      <c r="D11" s="17" t="s">
        <v>9</v>
      </c>
      <c r="E11" s="14">
        <f t="shared" si="1"/>
        <v>0</v>
      </c>
      <c r="F11" s="14">
        <f>'08-07-14'!F11+E11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'08-07-14'!C12+B12</f>
        <v>155</v>
      </c>
      <c r="D12" s="17" t="s">
        <v>10</v>
      </c>
      <c r="E12" s="14">
        <f t="shared" si="1"/>
        <v>0</v>
      </c>
      <c r="F12" s="14">
        <f>'08-07-14'!F12+E12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'08-07-14'!C13+B13</f>
        <v>185</v>
      </c>
      <c r="D13" s="17" t="s">
        <v>11</v>
      </c>
      <c r="E13" s="14">
        <f t="shared" si="1"/>
        <v>0</v>
      </c>
      <c r="F13" s="14">
        <f>'08-07-14'!F13+E13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41829</v>
      </c>
    </row>
    <row r="16" spans="1:9" ht="16.5" thickTop="1">
      <c r="H16" s="11" t="s">
        <v>20</v>
      </c>
      <c r="I16" s="24">
        <f>I15+1</f>
        <v>41830</v>
      </c>
    </row>
    <row r="20" spans="1:3" ht="18.75">
      <c r="A20" s="29" t="s">
        <v>23</v>
      </c>
      <c r="B20" s="32">
        <f>I16</f>
        <v>41830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 codeName="Feuil106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'09-07-14'!C9+B9</f>
        <v>109</v>
      </c>
      <c r="D9" s="27" t="s">
        <v>7</v>
      </c>
      <c r="E9" s="25">
        <f>I9</f>
        <v>0</v>
      </c>
      <c r="F9" s="25">
        <f>'09-07-14'!F9+E9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'09-07-14'!C10+B10</f>
        <v>163</v>
      </c>
      <c r="D10" s="17" t="s">
        <v>8</v>
      </c>
      <c r="E10" s="14">
        <f t="shared" ref="E10:E13" si="1">I10</f>
        <v>0</v>
      </c>
      <c r="F10" s="14">
        <f>'09-07-14'!F10+E10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'09-07-14'!C11+B11</f>
        <v>103</v>
      </c>
      <c r="D11" s="17" t="s">
        <v>9</v>
      </c>
      <c r="E11" s="14">
        <f t="shared" si="1"/>
        <v>0</v>
      </c>
      <c r="F11" s="14">
        <f>'09-07-14'!F11+E11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'09-07-14'!C12+B12</f>
        <v>155</v>
      </c>
      <c r="D12" s="17" t="s">
        <v>10</v>
      </c>
      <c r="E12" s="14">
        <f t="shared" si="1"/>
        <v>0</v>
      </c>
      <c r="F12" s="14">
        <f>'09-07-14'!F12+E12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'09-07-14'!C13+B13</f>
        <v>185</v>
      </c>
      <c r="D13" s="17" t="s">
        <v>11</v>
      </c>
      <c r="E13" s="14">
        <f t="shared" si="1"/>
        <v>0</v>
      </c>
      <c r="F13" s="14">
        <f>'09-07-14'!F13+E13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41830</v>
      </c>
    </row>
    <row r="16" spans="1:9" ht="16.5" thickTop="1">
      <c r="H16" s="11" t="s">
        <v>20</v>
      </c>
      <c r="I16" s="24">
        <f>I15+1</f>
        <v>41831</v>
      </c>
    </row>
    <row r="20" spans="1:3" ht="18.75">
      <c r="A20" s="29" t="s">
        <v>23</v>
      </c>
      <c r="B20" s="32">
        <f>I16</f>
        <v>41831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 codeName="Feuil107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'10-07-14'!C9+B9</f>
        <v>109</v>
      </c>
      <c r="D9" s="27" t="s">
        <v>7</v>
      </c>
      <c r="E9" s="25">
        <f>I9</f>
        <v>0</v>
      </c>
      <c r="F9" s="25">
        <f>'10-07-14'!F9+E9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'10-07-14'!C10+B10</f>
        <v>163</v>
      </c>
      <c r="D10" s="17" t="s">
        <v>8</v>
      </c>
      <c r="E10" s="14">
        <f t="shared" ref="E10:E13" si="1">I10</f>
        <v>0</v>
      </c>
      <c r="F10" s="14">
        <f>'10-07-14'!F10+E10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'10-07-14'!C11+B11</f>
        <v>103</v>
      </c>
      <c r="D11" s="17" t="s">
        <v>9</v>
      </c>
      <c r="E11" s="14">
        <f t="shared" si="1"/>
        <v>0</v>
      </c>
      <c r="F11" s="14">
        <f>'10-07-14'!F11+E11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'10-07-14'!C12+B12</f>
        <v>155</v>
      </c>
      <c r="D12" s="17" t="s">
        <v>10</v>
      </c>
      <c r="E12" s="14">
        <f t="shared" si="1"/>
        <v>0</v>
      </c>
      <c r="F12" s="14">
        <f>'10-07-14'!F12+E12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'10-07-14'!C13+B13</f>
        <v>185</v>
      </c>
      <c r="D13" s="17" t="s">
        <v>11</v>
      </c>
      <c r="E13" s="14">
        <f t="shared" si="1"/>
        <v>0</v>
      </c>
      <c r="F13" s="14">
        <f>'10-07-14'!F13+E13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41831</v>
      </c>
    </row>
    <row r="16" spans="1:9" ht="16.5" thickTop="1">
      <c r="H16" s="11" t="s">
        <v>20</v>
      </c>
      <c r="I16" s="24">
        <f>I15+1</f>
        <v>41832</v>
      </c>
    </row>
    <row r="20" spans="1:3" ht="18.75">
      <c r="A20" s="29" t="s">
        <v>23</v>
      </c>
      <c r="B20" s="32">
        <f>I16</f>
        <v>41832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 codeName="Feuil108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'11-07-14'!C9+B9</f>
        <v>109</v>
      </c>
      <c r="D9" s="27" t="s">
        <v>7</v>
      </c>
      <c r="E9" s="25">
        <f>I9</f>
        <v>0</v>
      </c>
      <c r="F9" s="25">
        <f>'11-07-14'!F9+E9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'11-07-14'!C10+B10</f>
        <v>163</v>
      </c>
      <c r="D10" s="17" t="s">
        <v>8</v>
      </c>
      <c r="E10" s="14">
        <f t="shared" ref="E10:E13" si="1">I10</f>
        <v>0</v>
      </c>
      <c r="F10" s="14">
        <f>'11-07-14'!F10+E10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'11-07-14'!C11+B11</f>
        <v>103</v>
      </c>
      <c r="D11" s="17" t="s">
        <v>9</v>
      </c>
      <c r="E11" s="14">
        <f t="shared" si="1"/>
        <v>0</v>
      </c>
      <c r="F11" s="14">
        <f>'11-07-14'!F11+E11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'11-07-14'!C12+B12</f>
        <v>155</v>
      </c>
      <c r="D12" s="17" t="s">
        <v>10</v>
      </c>
      <c r="E12" s="14">
        <f t="shared" si="1"/>
        <v>0</v>
      </c>
      <c r="F12" s="14">
        <f>'11-07-14'!F12+E12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'11-07-14'!C13+B13</f>
        <v>185</v>
      </c>
      <c r="D13" s="17" t="s">
        <v>11</v>
      </c>
      <c r="E13" s="14">
        <f t="shared" si="1"/>
        <v>0</v>
      </c>
      <c r="F13" s="14">
        <f>'11-07-14'!F13+E13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41832</v>
      </c>
    </row>
    <row r="16" spans="1:9" ht="16.5" thickTop="1">
      <c r="H16" s="11" t="s">
        <v>20</v>
      </c>
      <c r="I16" s="24">
        <f>I15+1</f>
        <v>41833</v>
      </c>
    </row>
    <row r="20" spans="1:3" ht="18.75">
      <c r="A20" s="29" t="s">
        <v>23</v>
      </c>
      <c r="B20" s="32">
        <f>I16</f>
        <v>41833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 codeName="Feuil109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'12-07-14'!C9+B9</f>
        <v>109</v>
      </c>
      <c r="D9" s="27" t="s">
        <v>7</v>
      </c>
      <c r="E9" s="25">
        <f>I9</f>
        <v>0</v>
      </c>
      <c r="F9" s="25">
        <f>'12-07-14'!F9+E9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'12-07-14'!C10+B10</f>
        <v>163</v>
      </c>
      <c r="D10" s="17" t="s">
        <v>8</v>
      </c>
      <c r="E10" s="14">
        <f t="shared" ref="E10:E13" si="1">I10</f>
        <v>0</v>
      </c>
      <c r="F10" s="14">
        <f>'12-07-14'!F10+E10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'12-07-14'!C11+B11</f>
        <v>103</v>
      </c>
      <c r="D11" s="17" t="s">
        <v>9</v>
      </c>
      <c r="E11" s="14">
        <f t="shared" si="1"/>
        <v>0</v>
      </c>
      <c r="F11" s="14">
        <f>'12-07-14'!F11+E11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'12-07-14'!C12+B12</f>
        <v>155</v>
      </c>
      <c r="D12" s="17" t="s">
        <v>10</v>
      </c>
      <c r="E12" s="14">
        <f t="shared" si="1"/>
        <v>0</v>
      </c>
      <c r="F12" s="14">
        <f>'12-07-14'!F12+E12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'12-07-14'!C13+B13</f>
        <v>185</v>
      </c>
      <c r="D13" s="17" t="s">
        <v>11</v>
      </c>
      <c r="E13" s="14">
        <f t="shared" si="1"/>
        <v>0</v>
      </c>
      <c r="F13" s="14">
        <f>'12-07-14'!F13+E13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41833</v>
      </c>
    </row>
    <row r="16" spans="1:9" ht="16.5" thickTop="1">
      <c r="H16" s="11" t="s">
        <v>20</v>
      </c>
      <c r="I16" s="24">
        <f>I15+1</f>
        <v>41834</v>
      </c>
    </row>
    <row r="20" spans="1:3" ht="18.75">
      <c r="A20" s="29" t="s">
        <v>23</v>
      </c>
      <c r="B20" s="32">
        <f>I16</f>
        <v>41834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 codeName="Feuil110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'13-07-14'!C9+B9</f>
        <v>109</v>
      </c>
      <c r="D9" s="27" t="s">
        <v>7</v>
      </c>
      <c r="E9" s="25">
        <f>I9</f>
        <v>0</v>
      </c>
      <c r="F9" s="25">
        <f>'13-07-14'!F9+E9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'13-07-14'!C10+B10</f>
        <v>163</v>
      </c>
      <c r="D10" s="17" t="s">
        <v>8</v>
      </c>
      <c r="E10" s="14">
        <f t="shared" ref="E10:E13" si="1">I10</f>
        <v>0</v>
      </c>
      <c r="F10" s="14">
        <f>'13-07-14'!F10+E10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'13-07-14'!C11+B11</f>
        <v>103</v>
      </c>
      <c r="D11" s="17" t="s">
        <v>9</v>
      </c>
      <c r="E11" s="14">
        <f t="shared" si="1"/>
        <v>0</v>
      </c>
      <c r="F11" s="14">
        <f>'13-07-14'!F11+E11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'13-07-14'!C12+B12</f>
        <v>155</v>
      </c>
      <c r="D12" s="17" t="s">
        <v>10</v>
      </c>
      <c r="E12" s="14">
        <f t="shared" si="1"/>
        <v>0</v>
      </c>
      <c r="F12" s="14">
        <f>'13-07-14'!F12+E12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'13-07-14'!C13+B13</f>
        <v>185</v>
      </c>
      <c r="D13" s="17" t="s">
        <v>11</v>
      </c>
      <c r="E13" s="14">
        <f t="shared" si="1"/>
        <v>0</v>
      </c>
      <c r="F13" s="14">
        <f>'13-07-14'!F13+E13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41834</v>
      </c>
    </row>
    <row r="16" spans="1:9" ht="16.5" thickTop="1">
      <c r="H16" s="11" t="s">
        <v>20</v>
      </c>
      <c r="I16" s="24">
        <f>I15+1</f>
        <v>41835</v>
      </c>
    </row>
    <row r="20" spans="1:3" ht="18.75">
      <c r="A20" s="29" t="s">
        <v>23</v>
      </c>
      <c r="B20" s="32">
        <f>I16</f>
        <v>41835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 codeName="Feuil111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'14-07-14'!C9+B9</f>
        <v>109</v>
      </c>
      <c r="D9" s="27" t="s">
        <v>7</v>
      </c>
      <c r="E9" s="25">
        <f>I9</f>
        <v>0</v>
      </c>
      <c r="F9" s="25">
        <f>'14-07-14'!F9+E9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'14-07-14'!C10+B10</f>
        <v>163</v>
      </c>
      <c r="D10" s="17" t="s">
        <v>8</v>
      </c>
      <c r="E10" s="14">
        <f t="shared" ref="E10:E13" si="1">I10</f>
        <v>0</v>
      </c>
      <c r="F10" s="14">
        <f>'14-07-14'!F10+E10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'14-07-14'!C11+B11</f>
        <v>103</v>
      </c>
      <c r="D11" s="17" t="s">
        <v>9</v>
      </c>
      <c r="E11" s="14">
        <f t="shared" si="1"/>
        <v>0</v>
      </c>
      <c r="F11" s="14">
        <f>'14-07-14'!F11+E11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'14-07-14'!C12+B12</f>
        <v>155</v>
      </c>
      <c r="D12" s="17" t="s">
        <v>10</v>
      </c>
      <c r="E12" s="14">
        <f t="shared" si="1"/>
        <v>0</v>
      </c>
      <c r="F12" s="14">
        <f>'14-07-14'!F12+E12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'14-07-14'!C13+B13</f>
        <v>185</v>
      </c>
      <c r="D13" s="17" t="s">
        <v>11</v>
      </c>
      <c r="E13" s="14">
        <f t="shared" si="1"/>
        <v>0</v>
      </c>
      <c r="F13" s="14">
        <f>'14-07-14'!F13+E13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41835</v>
      </c>
    </row>
    <row r="16" spans="1:9" ht="16.5" thickTop="1">
      <c r="H16" s="11" t="s">
        <v>20</v>
      </c>
      <c r="I16" s="24">
        <f>I15+1</f>
        <v>41836</v>
      </c>
    </row>
    <row r="20" spans="1:3" ht="18.75">
      <c r="A20" s="29" t="s">
        <v>23</v>
      </c>
      <c r="B20" s="32">
        <f>I16</f>
        <v>41836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 codeName="Feuil112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'15-07-14'!C9+B9</f>
        <v>109</v>
      </c>
      <c r="D9" s="27" t="s">
        <v>7</v>
      </c>
      <c r="E9" s="25">
        <f>I9</f>
        <v>0</v>
      </c>
      <c r="F9" s="25">
        <f>'15-07-14'!F9+E9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'15-07-14'!C10+B10</f>
        <v>163</v>
      </c>
      <c r="D10" s="17" t="s">
        <v>8</v>
      </c>
      <c r="E10" s="14">
        <f t="shared" ref="E10:E13" si="1">I10</f>
        <v>0</v>
      </c>
      <c r="F10" s="14">
        <f>'15-07-14'!F10+E10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'15-07-14'!C11+B11</f>
        <v>103</v>
      </c>
      <c r="D11" s="17" t="s">
        <v>9</v>
      </c>
      <c r="E11" s="14">
        <f t="shared" si="1"/>
        <v>0</v>
      </c>
      <c r="F11" s="14">
        <f>'15-07-14'!F11+E11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'15-07-14'!C12+B12</f>
        <v>155</v>
      </c>
      <c r="D12" s="17" t="s">
        <v>10</v>
      </c>
      <c r="E12" s="14">
        <f t="shared" si="1"/>
        <v>0</v>
      </c>
      <c r="F12" s="14">
        <f>'15-07-14'!F12+E12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'15-07-14'!C13+B13</f>
        <v>185</v>
      </c>
      <c r="D13" s="17" t="s">
        <v>11</v>
      </c>
      <c r="E13" s="14">
        <f t="shared" si="1"/>
        <v>0</v>
      </c>
      <c r="F13" s="14">
        <f>'15-07-14'!F13+E13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41836</v>
      </c>
    </row>
    <row r="16" spans="1:9" ht="16.5" thickTop="1">
      <c r="H16" s="11" t="s">
        <v>20</v>
      </c>
      <c r="I16" s="24">
        <f>I15+1</f>
        <v>41837</v>
      </c>
    </row>
    <row r="20" spans="1:3" ht="18.75">
      <c r="A20" s="29" t="s">
        <v>23</v>
      </c>
      <c r="B20" s="32">
        <f>I16</f>
        <v>41837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 codeName="Feuil113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'16-07-14'!C9+B9</f>
        <v>109</v>
      </c>
      <c r="D9" s="27" t="s">
        <v>7</v>
      </c>
      <c r="E9" s="25">
        <f>I9</f>
        <v>0</v>
      </c>
      <c r="F9" s="25">
        <f>'16-07-14'!F9+E9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'16-07-14'!C10+B10</f>
        <v>163</v>
      </c>
      <c r="D10" s="17" t="s">
        <v>8</v>
      </c>
      <c r="E10" s="14">
        <f t="shared" ref="E10:E13" si="1">I10</f>
        <v>0</v>
      </c>
      <c r="F10" s="14">
        <f>'16-07-14'!F10+E10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'16-07-14'!C11+B11</f>
        <v>103</v>
      </c>
      <c r="D11" s="17" t="s">
        <v>9</v>
      </c>
      <c r="E11" s="14">
        <f t="shared" si="1"/>
        <v>0</v>
      </c>
      <c r="F11" s="14">
        <f>'16-07-14'!F11+E11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'16-07-14'!C12+B12</f>
        <v>155</v>
      </c>
      <c r="D12" s="17" t="s">
        <v>10</v>
      </c>
      <c r="E12" s="14">
        <f t="shared" si="1"/>
        <v>0</v>
      </c>
      <c r="F12" s="14">
        <f>'16-07-14'!F12+E12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'16-07-14'!C13+B13</f>
        <v>185</v>
      </c>
      <c r="D13" s="17" t="s">
        <v>11</v>
      </c>
      <c r="E13" s="14">
        <f t="shared" si="1"/>
        <v>0</v>
      </c>
      <c r="F13" s="14">
        <f>'16-07-14'!F13+E13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41837</v>
      </c>
    </row>
    <row r="16" spans="1:9" ht="16.5" thickTop="1">
      <c r="H16" s="11" t="s">
        <v>20</v>
      </c>
      <c r="I16" s="24">
        <f>I15+1</f>
        <v>41838</v>
      </c>
    </row>
    <row r="20" spans="1:3" ht="18.75">
      <c r="A20" s="29" t="s">
        <v>23</v>
      </c>
      <c r="B20" s="32">
        <f>I16</f>
        <v>41838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 codeName="Feuil114">
    <tabColor rgb="FF00B0F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'17-07-14'!C9+B9</f>
        <v>109</v>
      </c>
      <c r="D9" s="27" t="s">
        <v>7</v>
      </c>
      <c r="E9" s="25">
        <f>I9</f>
        <v>0</v>
      </c>
      <c r="F9" s="25">
        <f>'17-07-14'!F9+E9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'17-07-14'!C10+B10</f>
        <v>163</v>
      </c>
      <c r="D10" s="17" t="s">
        <v>8</v>
      </c>
      <c r="E10" s="14">
        <f t="shared" ref="E10:E13" si="1">I10</f>
        <v>0</v>
      </c>
      <c r="F10" s="14">
        <f>'17-07-14'!F10+E10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'17-07-14'!C11+B11</f>
        <v>103</v>
      </c>
      <c r="D11" s="17" t="s">
        <v>9</v>
      </c>
      <c r="E11" s="14">
        <f t="shared" si="1"/>
        <v>0</v>
      </c>
      <c r="F11" s="14">
        <f>'17-07-14'!F11+E11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'17-07-14'!C12+B12</f>
        <v>155</v>
      </c>
      <c r="D12" s="17" t="s">
        <v>10</v>
      </c>
      <c r="E12" s="14">
        <f t="shared" si="1"/>
        <v>0</v>
      </c>
      <c r="F12" s="14">
        <f>'17-07-14'!F12+E12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'17-07-14'!C13+B13</f>
        <v>185</v>
      </c>
      <c r="D13" s="17" t="s">
        <v>11</v>
      </c>
      <c r="E13" s="14">
        <f t="shared" si="1"/>
        <v>0</v>
      </c>
      <c r="F13" s="14">
        <f>'17-07-14'!F13+E13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41838</v>
      </c>
    </row>
    <row r="16" spans="1:9" ht="16.5" thickTop="1">
      <c r="H16" s="11" t="s">
        <v>20</v>
      </c>
      <c r="I16" s="24">
        <f>I15+1</f>
        <v>41839</v>
      </c>
    </row>
    <row r="20" spans="1:3" ht="18.75">
      <c r="A20" s="29" t="s">
        <v>23</v>
      </c>
      <c r="B20" s="32">
        <f>I16</f>
        <v>41839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 codeName="Feuil115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41839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'18-07-14'!C9+B9</f>
        <v>109</v>
      </c>
      <c r="D9" s="27" t="s">
        <v>7</v>
      </c>
      <c r="E9" s="25">
        <f>I9</f>
        <v>0</v>
      </c>
      <c r="F9" s="25">
        <f>'18-07-14'!F9+E9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'18-07-14'!C10+B10</f>
        <v>163</v>
      </c>
      <c r="D10" s="17" t="s">
        <v>8</v>
      </c>
      <c r="E10" s="14">
        <f t="shared" ref="E10:E13" si="1">I10</f>
        <v>0</v>
      </c>
      <c r="F10" s="14">
        <f>'18-07-14'!F10+E10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'18-07-14'!C11+B11</f>
        <v>103</v>
      </c>
      <c r="D11" s="17" t="s">
        <v>9</v>
      </c>
      <c r="E11" s="14">
        <f t="shared" si="1"/>
        <v>0</v>
      </c>
      <c r="F11" s="14">
        <f>'18-07-14'!F11+E11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'18-07-14'!C12+B12</f>
        <v>155</v>
      </c>
      <c r="D12" s="17" t="s">
        <v>10</v>
      </c>
      <c r="E12" s="14">
        <f t="shared" si="1"/>
        <v>0</v>
      </c>
      <c r="F12" s="14">
        <f>'18-07-14'!F12+E12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'18-07-14'!C13+B13</f>
        <v>185</v>
      </c>
      <c r="D13" s="17" t="s">
        <v>11</v>
      </c>
      <c r="E13" s="14">
        <f t="shared" si="1"/>
        <v>0</v>
      </c>
      <c r="F13" s="14">
        <f>'18-07-14'!F13+E13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41839</v>
      </c>
    </row>
    <row r="16" spans="1:9" ht="16.5" thickTop="1">
      <c r="H16" s="11" t="s">
        <v>20</v>
      </c>
      <c r="I16" s="24">
        <f>I15+1</f>
        <v>41840</v>
      </c>
    </row>
    <row r="20" spans="1:3" ht="18.75">
      <c r="A20" s="29" t="s">
        <v>23</v>
      </c>
      <c r="B20" s="32">
        <f>I16</f>
        <v>41840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 codeName="Feuil116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'19-07-14'!C9+B9</f>
        <v>109</v>
      </c>
      <c r="D9" s="27" t="s">
        <v>7</v>
      </c>
      <c r="E9" s="25">
        <f>I9</f>
        <v>0</v>
      </c>
      <c r="F9" s="25">
        <f>'19-07-14'!F9+E9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'19-07-14'!C10+B10</f>
        <v>163</v>
      </c>
      <c r="D10" s="17" t="s">
        <v>8</v>
      </c>
      <c r="E10" s="14">
        <f t="shared" ref="E10:E13" si="1">I10</f>
        <v>0</v>
      </c>
      <c r="F10" s="14">
        <f>'19-07-14'!F10+E10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'19-07-14'!C11+B11</f>
        <v>103</v>
      </c>
      <c r="D11" s="17" t="s">
        <v>9</v>
      </c>
      <c r="E11" s="14">
        <f t="shared" si="1"/>
        <v>0</v>
      </c>
      <c r="F11" s="14">
        <f>'19-07-14'!F11+E11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'19-07-14'!C12+B12</f>
        <v>155</v>
      </c>
      <c r="D12" s="17" t="s">
        <v>10</v>
      </c>
      <c r="E12" s="14">
        <f t="shared" si="1"/>
        <v>0</v>
      </c>
      <c r="F12" s="14">
        <f>'19-07-14'!F12+E12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'19-07-14'!C13+B13</f>
        <v>185</v>
      </c>
      <c r="D13" s="17" t="s">
        <v>11</v>
      </c>
      <c r="E13" s="14">
        <f t="shared" si="1"/>
        <v>0</v>
      </c>
      <c r="F13" s="14">
        <f>'19-07-14'!F13+E13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41840</v>
      </c>
    </row>
    <row r="16" spans="1:9" ht="16.5" thickTop="1">
      <c r="H16" s="11" t="s">
        <v>20</v>
      </c>
      <c r="I16" s="24">
        <f>I15+1</f>
        <v>41841</v>
      </c>
    </row>
    <row r="20" spans="1:3" ht="18.75">
      <c r="A20" s="29" t="s">
        <v>23</v>
      </c>
      <c r="B20" s="32">
        <f>I16</f>
        <v>41841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 codeName="Feuil117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'20-07-14'!C9+B9</f>
        <v>109</v>
      </c>
      <c r="D9" s="27" t="s">
        <v>7</v>
      </c>
      <c r="E9" s="25">
        <f>I9</f>
        <v>0</v>
      </c>
      <c r="F9" s="25">
        <f>'20-07-14'!F9+E9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'20-07-14'!C10+B10</f>
        <v>163</v>
      </c>
      <c r="D10" s="17" t="s">
        <v>8</v>
      </c>
      <c r="E10" s="14">
        <f t="shared" ref="E10:E13" si="1">I10</f>
        <v>0</v>
      </c>
      <c r="F10" s="14">
        <f>'20-07-14'!F10+E10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'20-07-14'!C11+B11</f>
        <v>103</v>
      </c>
      <c r="D11" s="17" t="s">
        <v>9</v>
      </c>
      <c r="E11" s="14">
        <f t="shared" si="1"/>
        <v>0</v>
      </c>
      <c r="F11" s="14">
        <f>'20-07-14'!F11+E11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'20-07-14'!C12+B12</f>
        <v>155</v>
      </c>
      <c r="D12" s="17" t="s">
        <v>10</v>
      </c>
      <c r="E12" s="14">
        <f t="shared" si="1"/>
        <v>0</v>
      </c>
      <c r="F12" s="14">
        <f>'20-07-14'!F12+E12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'20-07-14'!C13+B13</f>
        <v>185</v>
      </c>
      <c r="D13" s="17" t="s">
        <v>11</v>
      </c>
      <c r="E13" s="14">
        <f t="shared" si="1"/>
        <v>0</v>
      </c>
      <c r="F13" s="14">
        <f>'20-07-14'!F13+E13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41841</v>
      </c>
    </row>
    <row r="16" spans="1:9" ht="16.5" thickTop="1">
      <c r="H16" s="11" t="s">
        <v>20</v>
      </c>
      <c r="I16" s="24">
        <f>I15+1</f>
        <v>41842</v>
      </c>
    </row>
    <row r="20" spans="1:3" ht="18.75">
      <c r="A20" s="29" t="s">
        <v>23</v>
      </c>
      <c r="B20" s="32">
        <f>I16</f>
        <v>41842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>
  <sheetPr codeName="Feuil11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'21-07-14'!C9+B9</f>
        <v>109</v>
      </c>
      <c r="D9" s="27" t="s">
        <v>7</v>
      </c>
      <c r="E9" s="25">
        <f>I9</f>
        <v>0</v>
      </c>
      <c r="F9" s="25">
        <f>'21-07-14'!F9+E9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'21-07-14'!C10+B10</f>
        <v>163</v>
      </c>
      <c r="D10" s="17" t="s">
        <v>8</v>
      </c>
      <c r="E10" s="14">
        <f t="shared" ref="E10:E13" si="1">I10</f>
        <v>0</v>
      </c>
      <c r="F10" s="14">
        <f>'21-07-14'!F10+E10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'21-07-14'!C11+B11</f>
        <v>103</v>
      </c>
      <c r="D11" s="17" t="s">
        <v>9</v>
      </c>
      <c r="E11" s="14">
        <f t="shared" si="1"/>
        <v>0</v>
      </c>
      <c r="F11" s="14">
        <f>'21-07-14'!F11+E11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'21-07-14'!C12+B12</f>
        <v>155</v>
      </c>
      <c r="D12" s="17" t="s">
        <v>10</v>
      </c>
      <c r="E12" s="14">
        <f t="shared" si="1"/>
        <v>0</v>
      </c>
      <c r="F12" s="14">
        <f>'21-07-14'!F12+E12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'21-07-14'!C13+B13</f>
        <v>185</v>
      </c>
      <c r="D13" s="17" t="s">
        <v>11</v>
      </c>
      <c r="E13" s="14">
        <f t="shared" si="1"/>
        <v>0</v>
      </c>
      <c r="F13" s="14">
        <f>'21-07-14'!F13+E13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41842</v>
      </c>
    </row>
    <row r="16" spans="1:9" ht="16.5" thickTop="1">
      <c r="H16" s="11" t="s">
        <v>20</v>
      </c>
      <c r="I16" s="24">
        <f>I15+1</f>
        <v>41843</v>
      </c>
    </row>
    <row r="20" spans="1:3" ht="18.75">
      <c r="A20" s="29" t="s">
        <v>23</v>
      </c>
      <c r="B20" s="32">
        <f>I16</f>
        <v>41843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>
  <sheetPr codeName="Feuil119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'22-07-14'!C9+B9</f>
        <v>109</v>
      </c>
      <c r="D9" s="27" t="s">
        <v>7</v>
      </c>
      <c r="E9" s="25">
        <f>I9</f>
        <v>0</v>
      </c>
      <c r="F9" s="25">
        <f>'22-07-14'!F9+E9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'22-07-14'!C10+B10</f>
        <v>163</v>
      </c>
      <c r="D10" s="17" t="s">
        <v>8</v>
      </c>
      <c r="E10" s="14">
        <f t="shared" ref="E10:E13" si="1">I10</f>
        <v>0</v>
      </c>
      <c r="F10" s="14">
        <f>'22-07-14'!F10+E10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'22-07-14'!C11+B11</f>
        <v>103</v>
      </c>
      <c r="D11" s="17" t="s">
        <v>9</v>
      </c>
      <c r="E11" s="14">
        <f t="shared" si="1"/>
        <v>0</v>
      </c>
      <c r="F11" s="14">
        <f>'22-07-14'!F11+E11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'22-07-14'!C12+B12</f>
        <v>155</v>
      </c>
      <c r="D12" s="17" t="s">
        <v>10</v>
      </c>
      <c r="E12" s="14">
        <f t="shared" si="1"/>
        <v>0</v>
      </c>
      <c r="F12" s="14">
        <f>'22-07-14'!F12+E12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'22-07-14'!C13+B13</f>
        <v>185</v>
      </c>
      <c r="D13" s="17" t="s">
        <v>11</v>
      </c>
      <c r="E13" s="14">
        <f t="shared" si="1"/>
        <v>0</v>
      </c>
      <c r="F13" s="14">
        <f>'22-07-14'!F13+E13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41843</v>
      </c>
    </row>
    <row r="16" spans="1:9" ht="16.5" thickTop="1">
      <c r="H16" s="11" t="s">
        <v>20</v>
      </c>
      <c r="I16" s="24">
        <f>I15+1</f>
        <v>41844</v>
      </c>
    </row>
    <row r="20" spans="1:3" ht="18.75">
      <c r="A20" s="29" t="s">
        <v>23</v>
      </c>
      <c r="B20" s="32">
        <f>I16</f>
        <v>41844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>
  <sheetPr codeName="Feuil12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'23-07-14'!C9+B9</f>
        <v>109</v>
      </c>
      <c r="D9" s="27" t="s">
        <v>7</v>
      </c>
      <c r="E9" s="25">
        <f>I9</f>
        <v>0</v>
      </c>
      <c r="F9" s="25">
        <f>'23-07-14'!F9+E9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'23-07-14'!C10+B10</f>
        <v>163</v>
      </c>
      <c r="D10" s="17" t="s">
        <v>8</v>
      </c>
      <c r="E10" s="14">
        <f t="shared" ref="E10:E13" si="1">I10</f>
        <v>0</v>
      </c>
      <c r="F10" s="14">
        <f>'23-07-14'!F10+E10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'23-07-14'!C11+B11</f>
        <v>103</v>
      </c>
      <c r="D11" s="17" t="s">
        <v>9</v>
      </c>
      <c r="E11" s="14">
        <f t="shared" si="1"/>
        <v>0</v>
      </c>
      <c r="F11" s="14">
        <f>'23-07-14'!F11+E11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'23-07-14'!C12+B12</f>
        <v>155</v>
      </c>
      <c r="D12" s="17" t="s">
        <v>10</v>
      </c>
      <c r="E12" s="14">
        <f t="shared" si="1"/>
        <v>0</v>
      </c>
      <c r="F12" s="14">
        <f>'23-07-14'!F12+E12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'23-07-14'!C13+B13</f>
        <v>185</v>
      </c>
      <c r="D13" s="17" t="s">
        <v>11</v>
      </c>
      <c r="E13" s="14">
        <f t="shared" si="1"/>
        <v>0</v>
      </c>
      <c r="F13" s="14">
        <f>'23-07-14'!F13+E13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41844</v>
      </c>
    </row>
    <row r="16" spans="1:9" ht="16.5" thickTop="1">
      <c r="H16" s="11" t="s">
        <v>20</v>
      </c>
      <c r="I16" s="24">
        <f>I15+1</f>
        <v>41845</v>
      </c>
    </row>
    <row r="20" spans="1:3" ht="18.75">
      <c r="A20" s="29" t="s">
        <v>23</v>
      </c>
      <c r="B20" s="32">
        <f>I16</f>
        <v>41845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>
  <sheetPr codeName="Feuil121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'24-07-14'!C9+B9</f>
        <v>109</v>
      </c>
      <c r="D9" s="27" t="s">
        <v>7</v>
      </c>
      <c r="E9" s="25">
        <f>I9</f>
        <v>0</v>
      </c>
      <c r="F9" s="25">
        <f>'24-07-14'!F9+E9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'24-07-14'!C10+B10</f>
        <v>163</v>
      </c>
      <c r="D10" s="17" t="s">
        <v>8</v>
      </c>
      <c r="E10" s="14">
        <f t="shared" ref="E10:E13" si="1">I10</f>
        <v>0</v>
      </c>
      <c r="F10" s="14">
        <f>'24-07-14'!F10+E10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'24-07-14'!C11+B11</f>
        <v>103</v>
      </c>
      <c r="D11" s="17" t="s">
        <v>9</v>
      </c>
      <c r="E11" s="14">
        <f t="shared" si="1"/>
        <v>0</v>
      </c>
      <c r="F11" s="14">
        <f>'24-07-14'!F11+E11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'24-07-14'!C12+B12</f>
        <v>155</v>
      </c>
      <c r="D12" s="17" t="s">
        <v>10</v>
      </c>
      <c r="E12" s="14">
        <f t="shared" si="1"/>
        <v>0</v>
      </c>
      <c r="F12" s="14">
        <f>'24-07-14'!F12+E12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'24-07-14'!C13+B13</f>
        <v>185</v>
      </c>
      <c r="D13" s="17" t="s">
        <v>11</v>
      </c>
      <c r="E13" s="14">
        <f t="shared" si="1"/>
        <v>0</v>
      </c>
      <c r="F13" s="14">
        <f>'24-07-14'!F13+E13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41845</v>
      </c>
    </row>
    <row r="16" spans="1:9" ht="16.5" thickTop="1">
      <c r="H16" s="11" t="s">
        <v>20</v>
      </c>
      <c r="I16" s="24">
        <f>I15+1</f>
        <v>41846</v>
      </c>
    </row>
    <row r="20" spans="1:3" ht="18.75">
      <c r="A20" s="29" t="s">
        <v>23</v>
      </c>
      <c r="B20" s="32">
        <f>I16</f>
        <v>41846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>
  <sheetPr codeName="Feuil122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'25-07-14'!C9+B9</f>
        <v>109</v>
      </c>
      <c r="D9" s="27" t="s">
        <v>7</v>
      </c>
      <c r="E9" s="25">
        <f>I9</f>
        <v>0</v>
      </c>
      <c r="F9" s="25">
        <f>'25-07-14'!F9+E9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'25-07-14'!C10+B10</f>
        <v>163</v>
      </c>
      <c r="D10" s="17" t="s">
        <v>8</v>
      </c>
      <c r="E10" s="14">
        <f t="shared" ref="E10:E13" si="1">I10</f>
        <v>0</v>
      </c>
      <c r="F10" s="14">
        <f>'25-07-14'!F10+E10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'25-07-14'!C11+B11</f>
        <v>103</v>
      </c>
      <c r="D11" s="17" t="s">
        <v>9</v>
      </c>
      <c r="E11" s="14">
        <f t="shared" si="1"/>
        <v>0</v>
      </c>
      <c r="F11" s="14">
        <f>'25-07-14'!F11+E11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'25-07-14'!C12+B12</f>
        <v>155</v>
      </c>
      <c r="D12" s="17" t="s">
        <v>10</v>
      </c>
      <c r="E12" s="14">
        <f t="shared" si="1"/>
        <v>0</v>
      </c>
      <c r="F12" s="14">
        <f>'25-07-14'!F12+E12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'25-07-14'!C13+B13</f>
        <v>185</v>
      </c>
      <c r="D13" s="17" t="s">
        <v>11</v>
      </c>
      <c r="E13" s="14">
        <f t="shared" si="1"/>
        <v>0</v>
      </c>
      <c r="F13" s="14">
        <f>'25-07-14'!F13+E13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41846</v>
      </c>
    </row>
    <row r="16" spans="1:9" ht="16.5" thickTop="1">
      <c r="H16" s="11" t="s">
        <v>20</v>
      </c>
      <c r="I16" s="24">
        <f>I15+1</f>
        <v>41847</v>
      </c>
    </row>
    <row r="20" spans="1:3" ht="18.75">
      <c r="A20" s="29" t="s">
        <v>23</v>
      </c>
      <c r="B20" s="32">
        <f>I16</f>
        <v>41847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 codeName="Feuil123">
    <tabColor theme="8" tint="-0.499984740745262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'26-07-14'!C9+B9</f>
        <v>109</v>
      </c>
      <c r="D9" s="27" t="s">
        <v>7</v>
      </c>
      <c r="E9" s="25">
        <f>I9</f>
        <v>0</v>
      </c>
      <c r="F9" s="25">
        <f>'26-07-14'!F9+E9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'26-07-14'!C10+B10</f>
        <v>163</v>
      </c>
      <c r="D10" s="17" t="s">
        <v>8</v>
      </c>
      <c r="E10" s="14">
        <f t="shared" ref="E10:E13" si="1">I10</f>
        <v>0</v>
      </c>
      <c r="F10" s="14">
        <f>'26-07-14'!F10+E10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'26-07-14'!C11+B11</f>
        <v>103</v>
      </c>
      <c r="D11" s="17" t="s">
        <v>9</v>
      </c>
      <c r="E11" s="14">
        <f t="shared" si="1"/>
        <v>0</v>
      </c>
      <c r="F11" s="14">
        <f>'26-07-14'!F11+E11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'26-07-14'!C12+B12</f>
        <v>155</v>
      </c>
      <c r="D12" s="17" t="s">
        <v>10</v>
      </c>
      <c r="E12" s="14">
        <f t="shared" si="1"/>
        <v>0</v>
      </c>
      <c r="F12" s="14">
        <f>'26-07-14'!F12+E12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'26-07-14'!C13+B13</f>
        <v>185</v>
      </c>
      <c r="D13" s="17" t="s">
        <v>11</v>
      </c>
      <c r="E13" s="14">
        <f t="shared" si="1"/>
        <v>0</v>
      </c>
      <c r="F13" s="14">
        <f>'26-07-14'!F13+E13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41847</v>
      </c>
    </row>
    <row r="16" spans="1:9" ht="16.5" thickTop="1">
      <c r="H16" s="11" t="s">
        <v>20</v>
      </c>
      <c r="I16" s="24">
        <f>I15+1</f>
        <v>41848</v>
      </c>
    </row>
    <row r="20" spans="1:3" ht="18.75">
      <c r="A20" s="29" t="s">
        <v>23</v>
      </c>
      <c r="B20" s="32">
        <f>I16</f>
        <v>41848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 codeName="Feuil12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'27-07-14'!C9+B9</f>
        <v>109</v>
      </c>
      <c r="D9" s="27" t="s">
        <v>7</v>
      </c>
      <c r="E9" s="25">
        <f>I9</f>
        <v>0</v>
      </c>
      <c r="F9" s="25">
        <f>'27-07-14'!F9+E9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'27-07-14'!C10+B10</f>
        <v>163</v>
      </c>
      <c r="D10" s="17" t="s">
        <v>8</v>
      </c>
      <c r="E10" s="14">
        <f t="shared" ref="E10:E13" si="1">I10</f>
        <v>0</v>
      </c>
      <c r="F10" s="14">
        <f>'27-07-14'!F10+E10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'27-07-14'!C11+B11</f>
        <v>103</v>
      </c>
      <c r="D11" s="17" t="s">
        <v>9</v>
      </c>
      <c r="E11" s="14">
        <f t="shared" si="1"/>
        <v>0</v>
      </c>
      <c r="F11" s="14">
        <f>'27-07-14'!F11+E11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'27-07-14'!C12+B12</f>
        <v>155</v>
      </c>
      <c r="D12" s="17" t="s">
        <v>10</v>
      </c>
      <c r="E12" s="14">
        <f t="shared" si="1"/>
        <v>0</v>
      </c>
      <c r="F12" s="14">
        <f>'27-07-14'!F12+E12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'27-07-14'!C13+B13</f>
        <v>185</v>
      </c>
      <c r="D13" s="17" t="s">
        <v>11</v>
      </c>
      <c r="E13" s="14">
        <f t="shared" si="1"/>
        <v>0</v>
      </c>
      <c r="F13" s="14">
        <f>'27-07-14'!F13+E13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41848</v>
      </c>
    </row>
    <row r="16" spans="1:9" ht="16.5" thickTop="1">
      <c r="H16" s="11" t="s">
        <v>20</v>
      </c>
      <c r="I16" s="24">
        <f>I15+1</f>
        <v>41849</v>
      </c>
    </row>
    <row r="20" spans="1:3" ht="18.75">
      <c r="A20" s="29" t="s">
        <v>23</v>
      </c>
      <c r="B20" s="32">
        <f>I16</f>
        <v>41849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>
  <sheetPr codeName="Feuil125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41849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'28-07-14'!C9+B9</f>
        <v>109</v>
      </c>
      <c r="D9" s="27" t="s">
        <v>7</v>
      </c>
      <c r="E9" s="25">
        <f>I9</f>
        <v>0</v>
      </c>
      <c r="F9" s="25">
        <f>'28-07-14'!F9+E9</f>
        <v>240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'28-07-14'!C10+B10</f>
        <v>163</v>
      </c>
      <c r="D10" s="17" t="s">
        <v>8</v>
      </c>
      <c r="E10" s="14">
        <f t="shared" ref="E10:E13" si="1">I10</f>
        <v>0</v>
      </c>
      <c r="F10" s="14">
        <f>'28-07-14'!F10+E10</f>
        <v>373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'28-07-14'!C11+B11</f>
        <v>103</v>
      </c>
      <c r="D11" s="17" t="s">
        <v>9</v>
      </c>
      <c r="E11" s="14">
        <f t="shared" si="1"/>
        <v>0</v>
      </c>
      <c r="F11" s="14">
        <f>'28-07-14'!F11+E11</f>
        <v>280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'28-07-14'!C12+B12</f>
        <v>155</v>
      </c>
      <c r="D12" s="17" t="s">
        <v>10</v>
      </c>
      <c r="E12" s="14">
        <f t="shared" si="1"/>
        <v>0</v>
      </c>
      <c r="F12" s="14">
        <f>'28-07-14'!F12+E12</f>
        <v>160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'28-07-14'!C13+B13</f>
        <v>185</v>
      </c>
      <c r="D13" s="17" t="s">
        <v>11</v>
      </c>
      <c r="E13" s="14">
        <f t="shared" si="1"/>
        <v>0</v>
      </c>
      <c r="F13" s="14">
        <f>'28-07-14'!F13+E13</f>
        <v>286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2054</v>
      </c>
      <c r="H15" s="11" t="s">
        <v>19</v>
      </c>
      <c r="I15" s="22">
        <v>41849</v>
      </c>
    </row>
    <row r="16" spans="1:9" ht="16.5" thickTop="1">
      <c r="H16" s="11" t="s">
        <v>20</v>
      </c>
      <c r="I16" s="24">
        <f>I15+1</f>
        <v>41850</v>
      </c>
    </row>
    <row r="20" spans="1:3" ht="18.75">
      <c r="A20" s="29" t="s">
        <v>23</v>
      </c>
      <c r="B20" s="32">
        <f>I16</f>
        <v>41850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>
  <sheetPr codeName="Feuil126">
    <tabColor rgb="FFFFFF00"/>
  </sheetPr>
  <dimension ref="A1:I20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41850</v>
      </c>
      <c r="E5" s="42"/>
      <c r="F5" s="1"/>
      <c r="H5" s="8" t="s">
        <v>3</v>
      </c>
      <c r="I5" s="20">
        <v>17</v>
      </c>
    </row>
    <row r="6" spans="1:9" ht="16.5" thickBot="1">
      <c r="H6" s="8" t="s">
        <v>4</v>
      </c>
      <c r="I6" s="20">
        <v>101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1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v>451</v>
      </c>
      <c r="D9" s="27" t="s">
        <v>7</v>
      </c>
      <c r="E9" s="25">
        <f>I9</f>
        <v>25</v>
      </c>
      <c r="F9" s="25">
        <v>546</v>
      </c>
      <c r="H9" s="8" t="s">
        <v>7</v>
      </c>
      <c r="I9" s="20">
        <v>25</v>
      </c>
    </row>
    <row r="10" spans="1:9" ht="25.15" customHeight="1">
      <c r="A10" s="16" t="s">
        <v>3</v>
      </c>
      <c r="B10" s="14">
        <f t="shared" ref="B10:B13" si="0">I5</f>
        <v>17</v>
      </c>
      <c r="C10" s="15">
        <v>419</v>
      </c>
      <c r="D10" s="17" t="s">
        <v>8</v>
      </c>
      <c r="E10" s="14">
        <f t="shared" ref="E10:E13" si="1">I10</f>
        <v>28</v>
      </c>
      <c r="F10" s="14">
        <v>770</v>
      </c>
      <c r="H10" s="8" t="s">
        <v>8</v>
      </c>
      <c r="I10" s="20">
        <v>28</v>
      </c>
    </row>
    <row r="11" spans="1:9" ht="25.15" customHeight="1">
      <c r="A11" s="16" t="s">
        <v>4</v>
      </c>
      <c r="B11" s="14">
        <f t="shared" si="0"/>
        <v>101</v>
      </c>
      <c r="C11" s="15">
        <v>472</v>
      </c>
      <c r="D11" s="17" t="s">
        <v>9</v>
      </c>
      <c r="E11" s="14">
        <f t="shared" si="1"/>
        <v>22</v>
      </c>
      <c r="F11" s="14">
        <v>688</v>
      </c>
      <c r="H11" s="8" t="s">
        <v>9</v>
      </c>
      <c r="I11" s="20">
        <v>22</v>
      </c>
    </row>
    <row r="12" spans="1:9" ht="25.15" customHeight="1">
      <c r="A12" s="16" t="s">
        <v>5</v>
      </c>
      <c r="B12" s="14">
        <f t="shared" si="0"/>
        <v>1</v>
      </c>
      <c r="C12" s="15">
        <v>438</v>
      </c>
      <c r="D12" s="17" t="s">
        <v>10</v>
      </c>
      <c r="E12" s="14">
        <f t="shared" si="1"/>
        <v>47</v>
      </c>
      <c r="F12" s="14">
        <v>598</v>
      </c>
      <c r="H12" s="8" t="s">
        <v>10</v>
      </c>
      <c r="I12" s="20">
        <v>47</v>
      </c>
    </row>
    <row r="13" spans="1:9" ht="25.15" customHeight="1">
      <c r="A13" s="16" t="s">
        <v>6</v>
      </c>
      <c r="B13" s="14">
        <f t="shared" si="0"/>
        <v>0</v>
      </c>
      <c r="C13" s="15">
        <v>375</v>
      </c>
      <c r="D13" s="17" t="s">
        <v>11</v>
      </c>
      <c r="E13" s="14">
        <f t="shared" si="1"/>
        <v>29</v>
      </c>
      <c r="F13" s="14">
        <v>643</v>
      </c>
      <c r="H13" s="8" t="s">
        <v>11</v>
      </c>
      <c r="I13" s="20">
        <v>29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270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41850</v>
      </c>
    </row>
    <row r="16" spans="1:9" ht="16.5" thickTop="1">
      <c r="H16" s="11" t="s">
        <v>20</v>
      </c>
      <c r="I16" s="24">
        <f>I15+1</f>
        <v>41851</v>
      </c>
    </row>
    <row r="20" spans="1:3" ht="18.75">
      <c r="A20" s="29" t="s">
        <v>23</v>
      </c>
      <c r="B20" s="32">
        <f>I16</f>
        <v>41851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 codeName="Feuil127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'30-07-14'!C9+B9</f>
        <v>451</v>
      </c>
      <c r="D9" s="27" t="s">
        <v>7</v>
      </c>
      <c r="E9" s="25">
        <f>I9</f>
        <v>0</v>
      </c>
      <c r="F9" s="25">
        <f>'30-07-14'!F9+E9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'30-07-14'!C10+B10</f>
        <v>419</v>
      </c>
      <c r="D10" s="17" t="s">
        <v>8</v>
      </c>
      <c r="E10" s="14">
        <f t="shared" ref="E10:E13" si="1">I10</f>
        <v>0</v>
      </c>
      <c r="F10" s="14">
        <f>'30-07-14'!F10+E10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'30-07-14'!C11+B11</f>
        <v>472</v>
      </c>
      <c r="D11" s="17" t="s">
        <v>9</v>
      </c>
      <c r="E11" s="14">
        <f t="shared" si="1"/>
        <v>0</v>
      </c>
      <c r="F11" s="14">
        <f>'30-07-14'!F11+E11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'30-07-14'!C12+B12</f>
        <v>438</v>
      </c>
      <c r="D12" s="17" t="s">
        <v>10</v>
      </c>
      <c r="E12" s="14">
        <f t="shared" si="1"/>
        <v>0</v>
      </c>
      <c r="F12" s="14">
        <f>'30-07-14'!F12+E12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'30-07-14'!C13+B13</f>
        <v>375</v>
      </c>
      <c r="D13" s="17" t="s">
        <v>11</v>
      </c>
      <c r="E13" s="14">
        <f t="shared" si="1"/>
        <v>0</v>
      </c>
      <c r="F13" s="14">
        <f>'30-07-14'!F13+E13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41851</v>
      </c>
    </row>
    <row r="16" spans="1:9" ht="16.5" thickTop="1">
      <c r="H16" s="11" t="s">
        <v>20</v>
      </c>
      <c r="I16" s="24">
        <f>I15+1</f>
        <v>41852</v>
      </c>
    </row>
    <row r="20" spans="1:3" ht="18.75">
      <c r="A20" s="29" t="s">
        <v>23</v>
      </c>
      <c r="B20" s="32">
        <f>I16</f>
        <v>41852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 codeName="Feuil128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'31-07-14'!C9+B9</f>
        <v>451</v>
      </c>
      <c r="D9" s="27" t="s">
        <v>7</v>
      </c>
      <c r="E9" s="25">
        <f>I9</f>
        <v>0</v>
      </c>
      <c r="F9" s="25">
        <f>'31-07-14'!F9+E9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'31-07-14'!C10+B10</f>
        <v>419</v>
      </c>
      <c r="D10" s="17" t="s">
        <v>8</v>
      </c>
      <c r="E10" s="14">
        <f t="shared" ref="E10:E13" si="1">I10</f>
        <v>0</v>
      </c>
      <c r="F10" s="14">
        <f>'31-07-14'!F10+E10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'31-07-14'!C11+B11</f>
        <v>472</v>
      </c>
      <c r="D11" s="17" t="s">
        <v>9</v>
      </c>
      <c r="E11" s="14">
        <f t="shared" si="1"/>
        <v>0</v>
      </c>
      <c r="F11" s="14">
        <f>'31-07-14'!F11+E11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'31-07-14'!C12+B12</f>
        <v>438</v>
      </c>
      <c r="D12" s="17" t="s">
        <v>10</v>
      </c>
      <c r="E12" s="14">
        <f t="shared" si="1"/>
        <v>0</v>
      </c>
      <c r="F12" s="14">
        <f>'31-07-14'!F12+E12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'31-07-14'!C13+B13</f>
        <v>375</v>
      </c>
      <c r="D13" s="17" t="s">
        <v>11</v>
      </c>
      <c r="E13" s="14">
        <f t="shared" si="1"/>
        <v>0</v>
      </c>
      <c r="F13" s="14">
        <f>'31-07-14'!F13+E13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41852</v>
      </c>
    </row>
    <row r="16" spans="1:9" ht="16.5" thickTop="1">
      <c r="H16" s="11" t="s">
        <v>20</v>
      </c>
      <c r="I16" s="24">
        <f>I15+1</f>
        <v>41853</v>
      </c>
    </row>
    <row r="20" spans="1:3" ht="18.75">
      <c r="A20" s="29" t="s">
        <v>23</v>
      </c>
      <c r="B20" s="32">
        <f>I16</f>
        <v>41853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 codeName="Feuil129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'01-08-14'!C9+B9</f>
        <v>451</v>
      </c>
      <c r="D9" s="27" t="s">
        <v>7</v>
      </c>
      <c r="E9" s="25">
        <f>I9</f>
        <v>0</v>
      </c>
      <c r="F9" s="25">
        <f>'01-08-14'!F9+E9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'01-08-14'!C10+B10</f>
        <v>419</v>
      </c>
      <c r="D10" s="17" t="s">
        <v>8</v>
      </c>
      <c r="E10" s="14">
        <f t="shared" ref="E10:E13" si="1">I10</f>
        <v>0</v>
      </c>
      <c r="F10" s="14">
        <f>'01-08-14'!F10+E10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'01-08-14'!C11+B11</f>
        <v>472</v>
      </c>
      <c r="D11" s="17" t="s">
        <v>9</v>
      </c>
      <c r="E11" s="14">
        <f t="shared" si="1"/>
        <v>0</v>
      </c>
      <c r="F11" s="14">
        <f>'01-08-14'!F11+E11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'01-08-14'!C12+B12</f>
        <v>438</v>
      </c>
      <c r="D12" s="17" t="s">
        <v>10</v>
      </c>
      <c r="E12" s="14">
        <f t="shared" si="1"/>
        <v>0</v>
      </c>
      <c r="F12" s="14">
        <f>'01-08-14'!F12+E12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'01-08-14'!C13+B13</f>
        <v>375</v>
      </c>
      <c r="D13" s="17" t="s">
        <v>11</v>
      </c>
      <c r="E13" s="14">
        <f t="shared" si="1"/>
        <v>0</v>
      </c>
      <c r="F13" s="14">
        <f>'01-08-14'!F13+E13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41853</v>
      </c>
    </row>
    <row r="16" spans="1:9" ht="16.5" thickTop="1">
      <c r="H16" s="11" t="s">
        <v>20</v>
      </c>
      <c r="I16" s="24">
        <f>I15+1</f>
        <v>41854</v>
      </c>
    </row>
    <row r="20" spans="1:3" ht="18.75">
      <c r="A20" s="29" t="s">
        <v>23</v>
      </c>
      <c r="B20" s="32">
        <f>I16</f>
        <v>41854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 codeName="Feuil130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'02-08-14'!C9+B9</f>
        <v>451</v>
      </c>
      <c r="D9" s="27" t="s">
        <v>7</v>
      </c>
      <c r="E9" s="25">
        <f>I9</f>
        <v>0</v>
      </c>
      <c r="F9" s="25">
        <f>'02-08-14'!F9+E9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'02-08-14'!C10+B10</f>
        <v>419</v>
      </c>
      <c r="D10" s="17" t="s">
        <v>8</v>
      </c>
      <c r="E10" s="14">
        <f t="shared" ref="E10:E13" si="1">I10</f>
        <v>0</v>
      </c>
      <c r="F10" s="14">
        <f>'02-08-14'!F10+E10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'02-08-14'!C11+B11</f>
        <v>472</v>
      </c>
      <c r="D11" s="17" t="s">
        <v>9</v>
      </c>
      <c r="E11" s="14">
        <f t="shared" si="1"/>
        <v>0</v>
      </c>
      <c r="F11" s="14">
        <f>'02-08-14'!F11+E11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'02-08-14'!C12+B12</f>
        <v>438</v>
      </c>
      <c r="D12" s="17" t="s">
        <v>10</v>
      </c>
      <c r="E12" s="14">
        <f t="shared" si="1"/>
        <v>0</v>
      </c>
      <c r="F12" s="14">
        <f>'02-08-14'!F12+E12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'02-08-14'!C13+B13</f>
        <v>375</v>
      </c>
      <c r="D13" s="17" t="s">
        <v>11</v>
      </c>
      <c r="E13" s="14">
        <f t="shared" si="1"/>
        <v>0</v>
      </c>
      <c r="F13" s="14">
        <f>'02-08-14'!F13+E13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41854</v>
      </c>
    </row>
    <row r="16" spans="1:9" ht="16.5" thickTop="1">
      <c r="H16" s="11" t="s">
        <v>20</v>
      </c>
      <c r="I16" s="24">
        <f>I15+1</f>
        <v>41855</v>
      </c>
    </row>
    <row r="20" spans="1:3" ht="18.75">
      <c r="A20" s="29" t="s">
        <v>23</v>
      </c>
      <c r="B20" s="32">
        <f>I16</f>
        <v>41855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 codeName="Feuil131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'03-08-14'!C9+B9</f>
        <v>451</v>
      </c>
      <c r="D9" s="27" t="s">
        <v>7</v>
      </c>
      <c r="E9" s="25">
        <f>I9</f>
        <v>0</v>
      </c>
      <c r="F9" s="25">
        <f>'03-08-14'!F9+E9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'03-08-14'!C10+B10</f>
        <v>419</v>
      </c>
      <c r="D10" s="17" t="s">
        <v>8</v>
      </c>
      <c r="E10" s="14">
        <f t="shared" ref="E10:E13" si="1">I10</f>
        <v>0</v>
      </c>
      <c r="F10" s="14">
        <f>'03-08-14'!F10+E10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'03-08-14'!C11+B11</f>
        <v>472</v>
      </c>
      <c r="D11" s="17" t="s">
        <v>9</v>
      </c>
      <c r="E11" s="14">
        <f t="shared" si="1"/>
        <v>0</v>
      </c>
      <c r="F11" s="14">
        <f>'03-08-14'!F11+E11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'03-08-14'!C12+B12</f>
        <v>438</v>
      </c>
      <c r="D12" s="17" t="s">
        <v>10</v>
      </c>
      <c r="E12" s="14">
        <f t="shared" si="1"/>
        <v>0</v>
      </c>
      <c r="F12" s="14">
        <f>'03-08-14'!F12+E12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'03-08-14'!C13+B13</f>
        <v>375</v>
      </c>
      <c r="D13" s="17" t="s">
        <v>11</v>
      </c>
      <c r="E13" s="14">
        <f t="shared" si="1"/>
        <v>0</v>
      </c>
      <c r="F13" s="14">
        <f>'03-08-14'!F13+E13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41855</v>
      </c>
    </row>
    <row r="16" spans="1:9" ht="16.5" thickTop="1">
      <c r="H16" s="11" t="s">
        <v>20</v>
      </c>
      <c r="I16" s="24">
        <f>I15+1</f>
        <v>41856</v>
      </c>
    </row>
    <row r="20" spans="1:3" ht="18.75">
      <c r="A20" s="29" t="s">
        <v>23</v>
      </c>
      <c r="B20" s="32">
        <f>I16</f>
        <v>41856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 codeName="Feuil132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'04-08-14'!C9+B9</f>
        <v>451</v>
      </c>
      <c r="D9" s="27" t="s">
        <v>7</v>
      </c>
      <c r="E9" s="25">
        <f>I9</f>
        <v>0</v>
      </c>
      <c r="F9" s="25">
        <f>'04-08-14'!F9+E9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'04-08-14'!C10+B10</f>
        <v>419</v>
      </c>
      <c r="D10" s="17" t="s">
        <v>8</v>
      </c>
      <c r="E10" s="14">
        <f t="shared" ref="E10:E13" si="1">I10</f>
        <v>0</v>
      </c>
      <c r="F10" s="14">
        <f>'04-08-14'!F10+E10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'04-08-14'!C11+B11</f>
        <v>472</v>
      </c>
      <c r="D11" s="17" t="s">
        <v>9</v>
      </c>
      <c r="E11" s="14">
        <f t="shared" si="1"/>
        <v>0</v>
      </c>
      <c r="F11" s="14">
        <f>'04-08-14'!F11+E11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'04-08-14'!C12+B12</f>
        <v>438</v>
      </c>
      <c r="D12" s="17" t="s">
        <v>10</v>
      </c>
      <c r="E12" s="14">
        <f t="shared" si="1"/>
        <v>0</v>
      </c>
      <c r="F12" s="14">
        <f>'04-08-14'!F12+E12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'04-08-14'!C13+B13</f>
        <v>375</v>
      </c>
      <c r="D13" s="17" t="s">
        <v>11</v>
      </c>
      <c r="E13" s="14">
        <f t="shared" si="1"/>
        <v>0</v>
      </c>
      <c r="F13" s="14">
        <f>'04-08-14'!F13+E13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41856</v>
      </c>
    </row>
    <row r="16" spans="1:9" ht="16.5" thickTop="1">
      <c r="H16" s="11" t="s">
        <v>20</v>
      </c>
      <c r="I16" s="24">
        <f>I15+1</f>
        <v>41857</v>
      </c>
    </row>
    <row r="20" spans="1:3" ht="18.75">
      <c r="A20" s="29" t="s">
        <v>23</v>
      </c>
      <c r="B20" s="32">
        <f>I16</f>
        <v>41857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 codeName="Feuil13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'05-08-14'!C9+B9</f>
        <v>451</v>
      </c>
      <c r="D9" s="27" t="s">
        <v>7</v>
      </c>
      <c r="E9" s="25">
        <f>I9</f>
        <v>0</v>
      </c>
      <c r="F9" s="25">
        <f>'05-08-14'!F9+E9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'05-08-14'!C10+B10</f>
        <v>419</v>
      </c>
      <c r="D10" s="17" t="s">
        <v>8</v>
      </c>
      <c r="E10" s="14">
        <f t="shared" ref="E10:E13" si="1">I10</f>
        <v>0</v>
      </c>
      <c r="F10" s="14">
        <f>'05-08-14'!F10+E10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'05-08-14'!C11+B11</f>
        <v>472</v>
      </c>
      <c r="D11" s="17" t="s">
        <v>9</v>
      </c>
      <c r="E11" s="14">
        <f t="shared" si="1"/>
        <v>0</v>
      </c>
      <c r="F11" s="14">
        <f>'05-08-14'!F11+E11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'05-08-14'!C12+B12</f>
        <v>438</v>
      </c>
      <c r="D12" s="17" t="s">
        <v>10</v>
      </c>
      <c r="E12" s="14">
        <f t="shared" si="1"/>
        <v>0</v>
      </c>
      <c r="F12" s="14">
        <f>'05-08-14'!F12+E12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'05-08-14'!C13+B13</f>
        <v>375</v>
      </c>
      <c r="D13" s="17" t="s">
        <v>11</v>
      </c>
      <c r="E13" s="14">
        <f t="shared" si="1"/>
        <v>0</v>
      </c>
      <c r="F13" s="14">
        <f>'05-08-14'!F13+E13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41857</v>
      </c>
    </row>
    <row r="16" spans="1:9" ht="16.5" thickTop="1">
      <c r="H16" s="11" t="s">
        <v>20</v>
      </c>
      <c r="I16" s="24">
        <f>I15+1</f>
        <v>41858</v>
      </c>
    </row>
    <row r="20" spans="1:3" ht="18.75">
      <c r="A20" s="29" t="s">
        <v>23</v>
      </c>
      <c r="B20" s="32">
        <f>I16</f>
        <v>41858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 codeName="Feuil13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'06-08-14'!C9+B9</f>
        <v>451</v>
      </c>
      <c r="D9" s="27" t="s">
        <v>7</v>
      </c>
      <c r="E9" s="25">
        <f>I9</f>
        <v>0</v>
      </c>
      <c r="F9" s="25">
        <f>'06-08-14'!F9+E9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'06-08-14'!C10+B10</f>
        <v>419</v>
      </c>
      <c r="D10" s="17" t="s">
        <v>8</v>
      </c>
      <c r="E10" s="14">
        <f t="shared" ref="E10:E13" si="1">I10</f>
        <v>0</v>
      </c>
      <c r="F10" s="14">
        <f>'06-08-14'!F10+E10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'06-08-14'!C11+B11</f>
        <v>472</v>
      </c>
      <c r="D11" s="17" t="s">
        <v>9</v>
      </c>
      <c r="E11" s="14">
        <f t="shared" si="1"/>
        <v>0</v>
      </c>
      <c r="F11" s="14">
        <f>'06-08-14'!F11+E11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'06-08-14'!C12+B12</f>
        <v>438</v>
      </c>
      <c r="D12" s="17" t="s">
        <v>10</v>
      </c>
      <c r="E12" s="14">
        <f t="shared" si="1"/>
        <v>0</v>
      </c>
      <c r="F12" s="14">
        <f>'06-08-14'!F12+E12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'06-08-14'!C13+B13</f>
        <v>375</v>
      </c>
      <c r="D13" s="17" t="s">
        <v>11</v>
      </c>
      <c r="E13" s="14">
        <f t="shared" si="1"/>
        <v>0</v>
      </c>
      <c r="F13" s="14">
        <f>'06-08-14'!F13+E13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41858</v>
      </c>
    </row>
    <row r="16" spans="1:9" ht="16.5" thickTop="1">
      <c r="H16" s="11" t="s">
        <v>20</v>
      </c>
      <c r="I16" s="24">
        <f>I15+1</f>
        <v>41859</v>
      </c>
    </row>
    <row r="20" spans="1:3" ht="18.75">
      <c r="A20" s="29" t="s">
        <v>23</v>
      </c>
      <c r="B20" s="32">
        <f>I16</f>
        <v>41859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 codeName="Feuil13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41859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'07-08-14'!C9+B9</f>
        <v>451</v>
      </c>
      <c r="D9" s="27" t="s">
        <v>7</v>
      </c>
      <c r="E9" s="25">
        <f>I9</f>
        <v>0</v>
      </c>
      <c r="F9" s="25">
        <f>'07-08-14'!F9+E9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'07-08-14'!C10+B10</f>
        <v>419</v>
      </c>
      <c r="D10" s="17" t="s">
        <v>8</v>
      </c>
      <c r="E10" s="14">
        <f t="shared" ref="E10:E13" si="1">I10</f>
        <v>0</v>
      </c>
      <c r="F10" s="14">
        <f>'07-08-14'!F10+E10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'07-08-14'!C11+B11</f>
        <v>472</v>
      </c>
      <c r="D11" s="17" t="s">
        <v>9</v>
      </c>
      <c r="E11" s="14">
        <f t="shared" si="1"/>
        <v>0</v>
      </c>
      <c r="F11" s="14">
        <f>'07-08-14'!F11+E11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'07-08-14'!C12+B12</f>
        <v>438</v>
      </c>
      <c r="D12" s="17" t="s">
        <v>10</v>
      </c>
      <c r="E12" s="14">
        <f t="shared" si="1"/>
        <v>0</v>
      </c>
      <c r="F12" s="14">
        <f>'07-08-14'!F12+E12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'07-08-14'!C13+B13</f>
        <v>375</v>
      </c>
      <c r="D13" s="17" t="s">
        <v>11</v>
      </c>
      <c r="E13" s="14">
        <f t="shared" si="1"/>
        <v>0</v>
      </c>
      <c r="F13" s="14">
        <f>'07-08-14'!F13+E13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41859</v>
      </c>
    </row>
    <row r="16" spans="1:9" ht="16.5" thickTop="1">
      <c r="H16" s="11" t="s">
        <v>20</v>
      </c>
      <c r="I16" s="24">
        <f>I15+1</f>
        <v>41860</v>
      </c>
    </row>
    <row r="20" spans="1:3" ht="18.75">
      <c r="A20" s="29" t="s">
        <v>23</v>
      </c>
      <c r="B20" s="32">
        <f>I16</f>
        <v>41860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 codeName="Feuil136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'08-08-14'!C9+B9</f>
        <v>451</v>
      </c>
      <c r="D9" s="27" t="s">
        <v>7</v>
      </c>
      <c r="E9" s="25">
        <f>I9</f>
        <v>0</v>
      </c>
      <c r="F9" s="25">
        <f>'08-08-14'!F9+E9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'08-08-14'!C10+B10</f>
        <v>419</v>
      </c>
      <c r="D10" s="17" t="s">
        <v>8</v>
      </c>
      <c r="E10" s="14">
        <f t="shared" ref="E10:E13" si="1">I10</f>
        <v>0</v>
      </c>
      <c r="F10" s="14">
        <f>'08-08-14'!F10+E10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'08-08-14'!C11+B11</f>
        <v>472</v>
      </c>
      <c r="D11" s="17" t="s">
        <v>9</v>
      </c>
      <c r="E11" s="14">
        <f t="shared" si="1"/>
        <v>0</v>
      </c>
      <c r="F11" s="14">
        <f>'08-08-14'!F11+E11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'08-08-14'!C12+B12</f>
        <v>438</v>
      </c>
      <c r="D12" s="17" t="s">
        <v>10</v>
      </c>
      <c r="E12" s="14">
        <f t="shared" si="1"/>
        <v>0</v>
      </c>
      <c r="F12" s="14">
        <f>'08-08-14'!F12+E12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'08-08-14'!C13+B13</f>
        <v>375</v>
      </c>
      <c r="D13" s="17" t="s">
        <v>11</v>
      </c>
      <c r="E13" s="14">
        <f t="shared" si="1"/>
        <v>0</v>
      </c>
      <c r="F13" s="14">
        <f>'08-08-14'!F13+E13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41860</v>
      </c>
    </row>
    <row r="16" spans="1:9" ht="16.5" thickTop="1">
      <c r="H16" s="11" t="s">
        <v>20</v>
      </c>
      <c r="I16" s="24">
        <f>I15+1</f>
        <v>41861</v>
      </c>
    </row>
    <row r="20" spans="1:3" ht="18.75">
      <c r="A20" s="29" t="s">
        <v>23</v>
      </c>
      <c r="B20" s="32">
        <f>I16</f>
        <v>41861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 codeName="Feuil13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'09-08-14'!C9+B9</f>
        <v>451</v>
      </c>
      <c r="D9" s="27" t="s">
        <v>7</v>
      </c>
      <c r="E9" s="25">
        <f>I9</f>
        <v>0</v>
      </c>
      <c r="F9" s="25">
        <f>'09-08-14'!F9+E9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'09-08-14'!C10+B10</f>
        <v>419</v>
      </c>
      <c r="D10" s="17" t="s">
        <v>8</v>
      </c>
      <c r="E10" s="14">
        <f t="shared" ref="E10:E13" si="1">I10</f>
        <v>0</v>
      </c>
      <c r="F10" s="14">
        <f>'09-08-14'!F10+E10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'09-08-14'!C11+B11</f>
        <v>472</v>
      </c>
      <c r="D11" s="17" t="s">
        <v>9</v>
      </c>
      <c r="E11" s="14">
        <f t="shared" si="1"/>
        <v>0</v>
      </c>
      <c r="F11" s="14">
        <f>'09-08-14'!F11+E11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'09-08-14'!C12+B12</f>
        <v>438</v>
      </c>
      <c r="D12" s="17" t="s">
        <v>10</v>
      </c>
      <c r="E12" s="14">
        <f t="shared" si="1"/>
        <v>0</v>
      </c>
      <c r="F12" s="14">
        <f>'09-08-14'!F12+E12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'09-08-14'!C13+B13</f>
        <v>375</v>
      </c>
      <c r="D13" s="17" t="s">
        <v>11</v>
      </c>
      <c r="E13" s="14">
        <f t="shared" si="1"/>
        <v>0</v>
      </c>
      <c r="F13" s="14">
        <f>'09-08-14'!F13+E13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41861</v>
      </c>
    </row>
    <row r="16" spans="1:9" ht="16.5" thickTop="1">
      <c r="H16" s="11" t="s">
        <v>20</v>
      </c>
      <c r="I16" s="24">
        <f>I15+1</f>
        <v>41862</v>
      </c>
    </row>
    <row r="20" spans="1:3" ht="18.75">
      <c r="A20" s="29" t="s">
        <v>23</v>
      </c>
      <c r="B20" s="32">
        <f>I16</f>
        <v>41862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 codeName="Feuil138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'10-08-14'!C9+B9</f>
        <v>451</v>
      </c>
      <c r="D9" s="27" t="s">
        <v>7</v>
      </c>
      <c r="E9" s="25">
        <f>I9</f>
        <v>0</v>
      </c>
      <c r="F9" s="25">
        <f>'10-08-14'!F9+E9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'10-08-14'!C10+B10</f>
        <v>419</v>
      </c>
      <c r="D10" s="17" t="s">
        <v>8</v>
      </c>
      <c r="E10" s="14">
        <f t="shared" ref="E10:E13" si="1">I10</f>
        <v>0</v>
      </c>
      <c r="F10" s="14">
        <f>'10-08-14'!F10+E10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'10-08-14'!C11+B11</f>
        <v>472</v>
      </c>
      <c r="D11" s="17" t="s">
        <v>9</v>
      </c>
      <c r="E11" s="14">
        <f t="shared" si="1"/>
        <v>0</v>
      </c>
      <c r="F11" s="14">
        <f>'10-08-14'!F11+E11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'10-08-14'!C12+B12</f>
        <v>438</v>
      </c>
      <c r="D12" s="17" t="s">
        <v>10</v>
      </c>
      <c r="E12" s="14">
        <f t="shared" si="1"/>
        <v>0</v>
      </c>
      <c r="F12" s="14">
        <f>'10-08-14'!F12+E12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'10-08-14'!C13+B13</f>
        <v>375</v>
      </c>
      <c r="D13" s="17" t="s">
        <v>11</v>
      </c>
      <c r="E13" s="14">
        <f t="shared" si="1"/>
        <v>0</v>
      </c>
      <c r="F13" s="14">
        <f>'10-08-14'!F13+E13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41862</v>
      </c>
    </row>
    <row r="16" spans="1:9" ht="16.5" thickTop="1">
      <c r="H16" s="11" t="s">
        <v>20</v>
      </c>
      <c r="I16" s="24">
        <f>I15+1</f>
        <v>41863</v>
      </c>
    </row>
    <row r="20" spans="1:3" ht="18.75">
      <c r="A20" s="29" t="s">
        <v>23</v>
      </c>
      <c r="B20" s="32">
        <f>I16</f>
        <v>41863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 codeName="Feuil139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'11-08-14'!C9+B9</f>
        <v>451</v>
      </c>
      <c r="D9" s="27" t="s">
        <v>7</v>
      </c>
      <c r="E9" s="25">
        <f>I9</f>
        <v>0</v>
      </c>
      <c r="F9" s="25">
        <f>'11-08-14'!F9+E9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'11-08-14'!C10+B10</f>
        <v>419</v>
      </c>
      <c r="D10" s="17" t="s">
        <v>8</v>
      </c>
      <c r="E10" s="14">
        <f t="shared" ref="E10:E13" si="1">I10</f>
        <v>0</v>
      </c>
      <c r="F10" s="14">
        <f>'11-08-14'!F10+E10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'11-08-14'!C11+B11</f>
        <v>472</v>
      </c>
      <c r="D11" s="17" t="s">
        <v>9</v>
      </c>
      <c r="E11" s="14">
        <f t="shared" si="1"/>
        <v>0</v>
      </c>
      <c r="F11" s="14">
        <f>'11-08-14'!F11+E11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'11-08-14'!C12+B12</f>
        <v>438</v>
      </c>
      <c r="D12" s="17" t="s">
        <v>10</v>
      </c>
      <c r="E12" s="14">
        <f t="shared" si="1"/>
        <v>0</v>
      </c>
      <c r="F12" s="14">
        <f>'11-08-14'!F12+E12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'11-08-14'!C13+B13</f>
        <v>375</v>
      </c>
      <c r="D13" s="17" t="s">
        <v>11</v>
      </c>
      <c r="E13" s="14">
        <f t="shared" si="1"/>
        <v>0</v>
      </c>
      <c r="F13" s="14">
        <f>'11-08-14'!F13+E13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41863</v>
      </c>
    </row>
    <row r="16" spans="1:9" ht="16.5" thickTop="1">
      <c r="H16" s="11" t="s">
        <v>20</v>
      </c>
      <c r="I16" s="24">
        <f>I15+1</f>
        <v>41864</v>
      </c>
    </row>
    <row r="20" spans="1:3" ht="18.75">
      <c r="A20" s="29" t="s">
        <v>23</v>
      </c>
      <c r="B20" s="32">
        <f>I16</f>
        <v>41864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 codeName="Feuil140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'12-08-14'!C9+B9</f>
        <v>451</v>
      </c>
      <c r="D9" s="27" t="s">
        <v>7</v>
      </c>
      <c r="E9" s="25">
        <f>I9</f>
        <v>0</v>
      </c>
      <c r="F9" s="25">
        <f>'12-08-14'!F9+E9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'12-08-14'!C10+B10</f>
        <v>419</v>
      </c>
      <c r="D10" s="17" t="s">
        <v>8</v>
      </c>
      <c r="E10" s="14">
        <f t="shared" ref="E10:E13" si="1">I10</f>
        <v>0</v>
      </c>
      <c r="F10" s="14">
        <f>'12-08-14'!F10+E10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'12-08-14'!C11+B11</f>
        <v>472</v>
      </c>
      <c r="D11" s="17" t="s">
        <v>9</v>
      </c>
      <c r="E11" s="14">
        <f t="shared" si="1"/>
        <v>0</v>
      </c>
      <c r="F11" s="14">
        <f>'12-08-14'!F11+E11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'12-08-14'!C12+B12</f>
        <v>438</v>
      </c>
      <c r="D12" s="17" t="s">
        <v>10</v>
      </c>
      <c r="E12" s="14">
        <f t="shared" si="1"/>
        <v>0</v>
      </c>
      <c r="F12" s="14">
        <f>'12-08-14'!F12+E12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'12-08-14'!C13+B13</f>
        <v>375</v>
      </c>
      <c r="D13" s="17" t="s">
        <v>11</v>
      </c>
      <c r="E13" s="14">
        <f t="shared" si="1"/>
        <v>0</v>
      </c>
      <c r="F13" s="14">
        <f>'12-08-14'!F13+E13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41864</v>
      </c>
    </row>
    <row r="16" spans="1:9" ht="16.5" thickTop="1">
      <c r="H16" s="11" t="s">
        <v>20</v>
      </c>
      <c r="I16" s="24">
        <f>I15+1</f>
        <v>41865</v>
      </c>
    </row>
    <row r="20" spans="1:3" ht="18.75">
      <c r="A20" s="29" t="s">
        <v>23</v>
      </c>
      <c r="B20" s="32">
        <f>I16</f>
        <v>41865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 codeName="Feuil14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'13-08-14'!C9+B9</f>
        <v>451</v>
      </c>
      <c r="D9" s="27" t="s">
        <v>7</v>
      </c>
      <c r="E9" s="25">
        <f>I9</f>
        <v>0</v>
      </c>
      <c r="F9" s="25">
        <f>'13-08-14'!F9+E9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'13-08-14'!C10+B10</f>
        <v>419</v>
      </c>
      <c r="D10" s="17" t="s">
        <v>8</v>
      </c>
      <c r="E10" s="14">
        <f t="shared" ref="E10:E13" si="1">I10</f>
        <v>0</v>
      </c>
      <c r="F10" s="14">
        <f>'13-08-14'!F10+E10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'13-08-14'!C11+B11</f>
        <v>472</v>
      </c>
      <c r="D11" s="17" t="s">
        <v>9</v>
      </c>
      <c r="E11" s="14">
        <f t="shared" si="1"/>
        <v>0</v>
      </c>
      <c r="F11" s="14">
        <f>'13-08-14'!F11+E11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'13-08-14'!C12+B12</f>
        <v>438</v>
      </c>
      <c r="D12" s="17" t="s">
        <v>10</v>
      </c>
      <c r="E12" s="14">
        <f t="shared" si="1"/>
        <v>0</v>
      </c>
      <c r="F12" s="14">
        <f>'13-08-14'!F12+E12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'13-08-14'!C13+B13</f>
        <v>375</v>
      </c>
      <c r="D13" s="17" t="s">
        <v>11</v>
      </c>
      <c r="E13" s="14">
        <f t="shared" si="1"/>
        <v>0</v>
      </c>
      <c r="F13" s="14">
        <f>'13-08-14'!F13+E13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41865</v>
      </c>
    </row>
    <row r="16" spans="1:9" ht="16.5" thickTop="1">
      <c r="H16" s="11" t="s">
        <v>20</v>
      </c>
      <c r="I16" s="24">
        <f>I15+1</f>
        <v>41866</v>
      </c>
    </row>
    <row r="20" spans="1:3" ht="18.75">
      <c r="A20" s="29" t="s">
        <v>23</v>
      </c>
      <c r="B20" s="32">
        <f>I16</f>
        <v>41866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 codeName="Feuil142">
    <tabColor theme="8" tint="-0.499984740745262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'14-08-14'!C9+B9</f>
        <v>451</v>
      </c>
      <c r="D9" s="27" t="s">
        <v>7</v>
      </c>
      <c r="E9" s="25">
        <f>I9</f>
        <v>0</v>
      </c>
      <c r="F9" s="25">
        <f>'14-08-14'!F9+E9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'14-08-14'!C10+B10</f>
        <v>419</v>
      </c>
      <c r="D10" s="17" t="s">
        <v>8</v>
      </c>
      <c r="E10" s="14">
        <f t="shared" ref="E10:E13" si="1">I10</f>
        <v>0</v>
      </c>
      <c r="F10" s="14">
        <f>'14-08-14'!F10+E10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'14-08-14'!C11+B11</f>
        <v>472</v>
      </c>
      <c r="D11" s="17" t="s">
        <v>9</v>
      </c>
      <c r="E11" s="14">
        <f t="shared" si="1"/>
        <v>0</v>
      </c>
      <c r="F11" s="14">
        <f>'14-08-14'!F11+E11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'14-08-14'!C12+B12</f>
        <v>438</v>
      </c>
      <c r="D12" s="17" t="s">
        <v>10</v>
      </c>
      <c r="E12" s="14">
        <f t="shared" si="1"/>
        <v>0</v>
      </c>
      <c r="F12" s="14">
        <f>'14-08-14'!F12+E12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'14-08-14'!C13+B13</f>
        <v>375</v>
      </c>
      <c r="D13" s="17" t="s">
        <v>11</v>
      </c>
      <c r="E13" s="14">
        <f t="shared" si="1"/>
        <v>0</v>
      </c>
      <c r="F13" s="14">
        <f>'14-08-14'!F13+E13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41866</v>
      </c>
    </row>
    <row r="16" spans="1:9" ht="16.5" thickTop="1">
      <c r="H16" s="11" t="s">
        <v>20</v>
      </c>
      <c r="I16" s="24">
        <f>I15+1</f>
        <v>41867</v>
      </c>
    </row>
    <row r="20" spans="1:3" ht="18.75">
      <c r="A20" s="29" t="s">
        <v>23</v>
      </c>
      <c r="B20" s="32">
        <f>I16</f>
        <v>41867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>
  <sheetPr codeName="Feuil14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'15-08-14'!C9+B9</f>
        <v>451</v>
      </c>
      <c r="D9" s="27" t="s">
        <v>7</v>
      </c>
      <c r="E9" s="25">
        <f>I9</f>
        <v>0</v>
      </c>
      <c r="F9" s="25">
        <f>'15-08-14'!F9+E9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'15-08-14'!C10+B10</f>
        <v>419</v>
      </c>
      <c r="D10" s="17" t="s">
        <v>8</v>
      </c>
      <c r="E10" s="14">
        <f t="shared" ref="E10:E13" si="1">I10</f>
        <v>0</v>
      </c>
      <c r="F10" s="14">
        <f>'15-08-14'!F10+E10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'15-08-14'!C11+B11</f>
        <v>472</v>
      </c>
      <c r="D11" s="17" t="s">
        <v>9</v>
      </c>
      <c r="E11" s="14">
        <f t="shared" si="1"/>
        <v>0</v>
      </c>
      <c r="F11" s="14">
        <f>'15-08-14'!F11+E11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'15-08-14'!C12+B12</f>
        <v>438</v>
      </c>
      <c r="D12" s="17" t="s">
        <v>10</v>
      </c>
      <c r="E12" s="14">
        <f t="shared" si="1"/>
        <v>0</v>
      </c>
      <c r="F12" s="14">
        <f>'15-08-14'!F12+E12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'15-08-14'!C13+B13</f>
        <v>375</v>
      </c>
      <c r="D13" s="17" t="s">
        <v>11</v>
      </c>
      <c r="E13" s="14">
        <f t="shared" si="1"/>
        <v>0</v>
      </c>
      <c r="F13" s="14">
        <f>'15-08-14'!F13+E13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41867</v>
      </c>
    </row>
    <row r="16" spans="1:9" ht="16.5" thickTop="1">
      <c r="H16" s="11" t="s">
        <v>20</v>
      </c>
      <c r="I16" s="24">
        <f>I15+1</f>
        <v>41868</v>
      </c>
    </row>
    <row r="20" spans="1:3" ht="18.75">
      <c r="A20" s="29" t="s">
        <v>23</v>
      </c>
      <c r="B20" s="32">
        <f>I16</f>
        <v>41868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>
  <sheetPr codeName="Feuil14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'16-08-14'!C9+B9</f>
        <v>451</v>
      </c>
      <c r="D9" s="27" t="s">
        <v>7</v>
      </c>
      <c r="E9" s="25">
        <f>I9</f>
        <v>0</v>
      </c>
      <c r="F9" s="25">
        <f>'16-08-14'!F9+E9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'16-08-14'!C10+B10</f>
        <v>419</v>
      </c>
      <c r="D10" s="17" t="s">
        <v>8</v>
      </c>
      <c r="E10" s="14">
        <f t="shared" ref="E10:E13" si="1">I10</f>
        <v>0</v>
      </c>
      <c r="F10" s="14">
        <f>'16-08-14'!F10+E10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'16-08-14'!C11+B11</f>
        <v>472</v>
      </c>
      <c r="D11" s="17" t="s">
        <v>9</v>
      </c>
      <c r="E11" s="14">
        <f t="shared" si="1"/>
        <v>0</v>
      </c>
      <c r="F11" s="14">
        <f>'16-08-14'!F11+E11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'16-08-14'!C12+B12</f>
        <v>438</v>
      </c>
      <c r="D12" s="17" t="s">
        <v>10</v>
      </c>
      <c r="E12" s="14">
        <f t="shared" si="1"/>
        <v>0</v>
      </c>
      <c r="F12" s="14">
        <f>'16-08-14'!F12+E12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'16-08-14'!C13+B13</f>
        <v>375</v>
      </c>
      <c r="D13" s="17" t="s">
        <v>11</v>
      </c>
      <c r="E13" s="14">
        <f t="shared" si="1"/>
        <v>0</v>
      </c>
      <c r="F13" s="14">
        <f>'16-08-14'!F13+E13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41868</v>
      </c>
    </row>
    <row r="16" spans="1:9" ht="16.5" thickTop="1">
      <c r="H16" s="11" t="s">
        <v>20</v>
      </c>
      <c r="I16" s="24">
        <f>I15+1</f>
        <v>41869</v>
      </c>
    </row>
    <row r="20" spans="1:3" ht="18.75">
      <c r="A20" s="29" t="s">
        <v>23</v>
      </c>
      <c r="B20" s="32">
        <f>I16</f>
        <v>41869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>
  <sheetPr codeName="Feuil145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41869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'17-08-14'!C9+B9</f>
        <v>451</v>
      </c>
      <c r="D9" s="27" t="s">
        <v>7</v>
      </c>
      <c r="E9" s="25">
        <f>I9</f>
        <v>0</v>
      </c>
      <c r="F9" s="25">
        <f>'17-08-14'!F9+E9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'17-08-14'!C10+B10</f>
        <v>419</v>
      </c>
      <c r="D10" s="17" t="s">
        <v>8</v>
      </c>
      <c r="E10" s="14">
        <f t="shared" ref="E10:E13" si="1">I10</f>
        <v>0</v>
      </c>
      <c r="F10" s="14">
        <f>'17-08-14'!F10+E10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'17-08-14'!C11+B11</f>
        <v>472</v>
      </c>
      <c r="D11" s="17" t="s">
        <v>9</v>
      </c>
      <c r="E11" s="14">
        <f t="shared" si="1"/>
        <v>0</v>
      </c>
      <c r="F11" s="14">
        <f>'17-08-14'!F11+E11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'17-08-14'!C12+B12</f>
        <v>438</v>
      </c>
      <c r="D12" s="17" t="s">
        <v>10</v>
      </c>
      <c r="E12" s="14">
        <f t="shared" si="1"/>
        <v>0</v>
      </c>
      <c r="F12" s="14">
        <f>'17-08-14'!F12+E12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'17-08-14'!C13+B13</f>
        <v>375</v>
      </c>
      <c r="D13" s="17" t="s">
        <v>11</v>
      </c>
      <c r="E13" s="14">
        <f t="shared" si="1"/>
        <v>0</v>
      </c>
      <c r="F13" s="14">
        <f>'17-08-14'!F13+E13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41869</v>
      </c>
    </row>
    <row r="16" spans="1:9" ht="16.5" thickTop="1">
      <c r="H16" s="11" t="s">
        <v>20</v>
      </c>
      <c r="I16" s="24">
        <f>I15+1</f>
        <v>41870</v>
      </c>
    </row>
    <row r="20" spans="1:3" ht="18.75">
      <c r="A20" s="29" t="s">
        <v>23</v>
      </c>
      <c r="B20" s="32">
        <f>I16</f>
        <v>41870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>
  <sheetPr codeName="Feuil146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'18-08-14'!C9+B9</f>
        <v>451</v>
      </c>
      <c r="D9" s="27" t="s">
        <v>7</v>
      </c>
      <c r="E9" s="25">
        <f>I9</f>
        <v>0</v>
      </c>
      <c r="F9" s="25">
        <f>'18-08-14'!F9+E9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'18-08-14'!C10+B10</f>
        <v>419</v>
      </c>
      <c r="D10" s="17" t="s">
        <v>8</v>
      </c>
      <c r="E10" s="14">
        <f t="shared" ref="E10:E13" si="1">I10</f>
        <v>0</v>
      </c>
      <c r="F10" s="14">
        <f>'18-08-14'!F10+E10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'18-08-14'!C11+B11</f>
        <v>472</v>
      </c>
      <c r="D11" s="17" t="s">
        <v>9</v>
      </c>
      <c r="E11" s="14">
        <f t="shared" si="1"/>
        <v>0</v>
      </c>
      <c r="F11" s="14">
        <f>'18-08-14'!F11+E11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'18-08-14'!C12+B12</f>
        <v>438</v>
      </c>
      <c r="D12" s="17" t="s">
        <v>10</v>
      </c>
      <c r="E12" s="14">
        <f t="shared" si="1"/>
        <v>0</v>
      </c>
      <c r="F12" s="14">
        <f>'18-08-14'!F12+E12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'18-08-14'!C13+B13</f>
        <v>375</v>
      </c>
      <c r="D13" s="17" t="s">
        <v>11</v>
      </c>
      <c r="E13" s="14">
        <f t="shared" si="1"/>
        <v>0</v>
      </c>
      <c r="F13" s="14">
        <f>'18-08-14'!F13+E13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41870</v>
      </c>
    </row>
    <row r="16" spans="1:9" ht="16.5" thickTop="1">
      <c r="H16" s="11" t="s">
        <v>20</v>
      </c>
      <c r="I16" s="24">
        <f>I15+1</f>
        <v>41871</v>
      </c>
    </row>
    <row r="20" spans="1:3" ht="18.75">
      <c r="A20" s="29" t="s">
        <v>23</v>
      </c>
      <c r="B20" s="32">
        <f>I16</f>
        <v>41871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>
  <sheetPr codeName="Feuil14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'19-08-14'!C9+B9</f>
        <v>451</v>
      </c>
      <c r="D9" s="27" t="s">
        <v>7</v>
      </c>
      <c r="E9" s="25">
        <f>I9</f>
        <v>0</v>
      </c>
      <c r="F9" s="25">
        <f>'19-08-14'!F9+E9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'19-08-14'!C10+B10</f>
        <v>419</v>
      </c>
      <c r="D10" s="17" t="s">
        <v>8</v>
      </c>
      <c r="E10" s="14">
        <f t="shared" ref="E10:E13" si="1">I10</f>
        <v>0</v>
      </c>
      <c r="F10" s="14">
        <f>'19-08-14'!F10+E10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'19-08-14'!C11+B11</f>
        <v>472</v>
      </c>
      <c r="D11" s="17" t="s">
        <v>9</v>
      </c>
      <c r="E11" s="14">
        <f t="shared" si="1"/>
        <v>0</v>
      </c>
      <c r="F11" s="14">
        <f>'19-08-14'!F11+E11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'19-08-14'!C12+B12</f>
        <v>438</v>
      </c>
      <c r="D12" s="17" t="s">
        <v>10</v>
      </c>
      <c r="E12" s="14">
        <f t="shared" si="1"/>
        <v>0</v>
      </c>
      <c r="F12" s="14">
        <f>'19-08-14'!F12+E12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'19-08-14'!C13+B13</f>
        <v>375</v>
      </c>
      <c r="D13" s="17" t="s">
        <v>11</v>
      </c>
      <c r="E13" s="14">
        <f t="shared" si="1"/>
        <v>0</v>
      </c>
      <c r="F13" s="14">
        <f>'19-08-14'!F13+E13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41871</v>
      </c>
    </row>
    <row r="16" spans="1:9" ht="16.5" thickTop="1">
      <c r="H16" s="11" t="s">
        <v>20</v>
      </c>
      <c r="I16" s="24">
        <f>I15+1</f>
        <v>41872</v>
      </c>
    </row>
    <row r="20" spans="1:3" ht="18.75">
      <c r="A20" s="29" t="s">
        <v>23</v>
      </c>
      <c r="B20" s="32">
        <f>I16</f>
        <v>41872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>
  <sheetPr codeName="Feuil148">
    <tabColor theme="0" tint="-0.499984740745262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'20-08-14'!C9+B9</f>
        <v>451</v>
      </c>
      <c r="D9" s="27" t="s">
        <v>7</v>
      </c>
      <c r="E9" s="25">
        <f>I9</f>
        <v>0</v>
      </c>
      <c r="F9" s="25">
        <f>'20-08-14'!F9+E9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'20-08-14'!C10+B10</f>
        <v>419</v>
      </c>
      <c r="D10" s="17" t="s">
        <v>8</v>
      </c>
      <c r="E10" s="14">
        <f t="shared" ref="E10:E13" si="1">I10</f>
        <v>0</v>
      </c>
      <c r="F10" s="14">
        <f>'20-08-14'!F10+E10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'20-08-14'!C11+B11</f>
        <v>472</v>
      </c>
      <c r="D11" s="17" t="s">
        <v>9</v>
      </c>
      <c r="E11" s="14">
        <f t="shared" si="1"/>
        <v>0</v>
      </c>
      <c r="F11" s="14">
        <f>'20-08-14'!F11+E11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'20-08-14'!C12+B12</f>
        <v>438</v>
      </c>
      <c r="D12" s="17" t="s">
        <v>10</v>
      </c>
      <c r="E12" s="14">
        <f t="shared" si="1"/>
        <v>0</v>
      </c>
      <c r="F12" s="14">
        <f>'20-08-14'!F12+E12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'20-08-14'!C13+B13</f>
        <v>375</v>
      </c>
      <c r="D13" s="17" t="s">
        <v>11</v>
      </c>
      <c r="E13" s="14">
        <f t="shared" si="1"/>
        <v>0</v>
      </c>
      <c r="F13" s="14">
        <f>'20-08-14'!F13+E13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41872</v>
      </c>
    </row>
    <row r="16" spans="1:9" ht="16.5" thickTop="1">
      <c r="H16" s="11" t="s">
        <v>20</v>
      </c>
      <c r="I16" s="24">
        <f>I15+1</f>
        <v>41873</v>
      </c>
    </row>
    <row r="20" spans="1:3" ht="18.75">
      <c r="A20" s="29" t="s">
        <v>23</v>
      </c>
      <c r="B20" s="32">
        <f>I16</f>
        <v>41873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>
  <sheetPr codeName="Feuil149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'21-08-14'!C9+B9</f>
        <v>451</v>
      </c>
      <c r="D9" s="27" t="s">
        <v>7</v>
      </c>
      <c r="E9" s="25">
        <f>I9</f>
        <v>0</v>
      </c>
      <c r="F9" s="25">
        <f>'21-08-14'!F9+E9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'21-08-14'!C10+B10</f>
        <v>419</v>
      </c>
      <c r="D10" s="17" t="s">
        <v>8</v>
      </c>
      <c r="E10" s="14">
        <f t="shared" ref="E10:E13" si="1">I10</f>
        <v>0</v>
      </c>
      <c r="F10" s="14">
        <f>'21-08-14'!F10+E10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'21-08-14'!C11+B11</f>
        <v>472</v>
      </c>
      <c r="D11" s="17" t="s">
        <v>9</v>
      </c>
      <c r="E11" s="14">
        <f t="shared" si="1"/>
        <v>0</v>
      </c>
      <c r="F11" s="14">
        <f>'21-08-14'!F11+E11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'21-08-14'!C12+B12</f>
        <v>438</v>
      </c>
      <c r="D12" s="17" t="s">
        <v>10</v>
      </c>
      <c r="E12" s="14">
        <f t="shared" si="1"/>
        <v>0</v>
      </c>
      <c r="F12" s="14">
        <f>'21-08-14'!F12+E12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'21-08-14'!C13+B13</f>
        <v>375</v>
      </c>
      <c r="D13" s="17" t="s">
        <v>11</v>
      </c>
      <c r="E13" s="14">
        <f t="shared" si="1"/>
        <v>0</v>
      </c>
      <c r="F13" s="14">
        <f>'21-08-14'!F13+E13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41873</v>
      </c>
    </row>
    <row r="16" spans="1:9" ht="16.5" thickTop="1">
      <c r="H16" s="11" t="s">
        <v>20</v>
      </c>
      <c r="I16" s="24">
        <f>I15+1</f>
        <v>41874</v>
      </c>
    </row>
    <row r="20" spans="1:3" ht="18.75">
      <c r="A20" s="29" t="s">
        <v>23</v>
      </c>
      <c r="B20" s="32">
        <f>I16</f>
        <v>41874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>
  <sheetPr codeName="Feuil150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'22-08-14'!C9+B9</f>
        <v>451</v>
      </c>
      <c r="D9" s="27" t="s">
        <v>7</v>
      </c>
      <c r="E9" s="25">
        <f>I9</f>
        <v>0</v>
      </c>
      <c r="F9" s="25">
        <f>'22-08-14'!F9+E9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'22-08-14'!C10+B10</f>
        <v>419</v>
      </c>
      <c r="D10" s="17" t="s">
        <v>8</v>
      </c>
      <c r="E10" s="14">
        <f t="shared" ref="E10:E13" si="1">I10</f>
        <v>0</v>
      </c>
      <c r="F10" s="14">
        <f>'22-08-14'!F10+E10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'22-08-14'!C11+B11</f>
        <v>472</v>
      </c>
      <c r="D11" s="17" t="s">
        <v>9</v>
      </c>
      <c r="E11" s="14">
        <f t="shared" si="1"/>
        <v>0</v>
      </c>
      <c r="F11" s="14">
        <f>'22-08-14'!F11+E11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'22-08-14'!C12+B12</f>
        <v>438</v>
      </c>
      <c r="D12" s="17" t="s">
        <v>10</v>
      </c>
      <c r="E12" s="14">
        <f t="shared" si="1"/>
        <v>0</v>
      </c>
      <c r="F12" s="14">
        <f>'22-08-14'!F12+E12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'22-08-14'!C13+B13</f>
        <v>375</v>
      </c>
      <c r="D13" s="17" t="s">
        <v>11</v>
      </c>
      <c r="E13" s="14">
        <f t="shared" si="1"/>
        <v>0</v>
      </c>
      <c r="F13" s="14">
        <f>'22-08-14'!F13+E13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41874</v>
      </c>
    </row>
    <row r="16" spans="1:9" ht="16.5" thickTop="1">
      <c r="H16" s="11" t="s">
        <v>20</v>
      </c>
      <c r="I16" s="24">
        <f>I15+1</f>
        <v>41875</v>
      </c>
    </row>
    <row r="20" spans="1:3" ht="18.75">
      <c r="A20" s="29" t="s">
        <v>23</v>
      </c>
      <c r="B20" s="32">
        <f>I16</f>
        <v>41875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>
  <sheetPr codeName="Feuil15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'23-08-14'!C9+B9</f>
        <v>451</v>
      </c>
      <c r="D9" s="27" t="s">
        <v>7</v>
      </c>
      <c r="E9" s="25">
        <f>I9</f>
        <v>0</v>
      </c>
      <c r="F9" s="25">
        <f>'23-08-14'!F9+E9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'23-08-14'!C10+B10</f>
        <v>419</v>
      </c>
      <c r="D10" s="17" t="s">
        <v>8</v>
      </c>
      <c r="E10" s="14">
        <f t="shared" ref="E10:E13" si="1">I10</f>
        <v>0</v>
      </c>
      <c r="F10" s="14">
        <f>'23-08-14'!F10+E10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'23-08-14'!C11+B11</f>
        <v>472</v>
      </c>
      <c r="D11" s="17" t="s">
        <v>9</v>
      </c>
      <c r="E11" s="14">
        <f t="shared" si="1"/>
        <v>0</v>
      </c>
      <c r="F11" s="14">
        <f>'23-08-14'!F11+E11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'23-08-14'!C12+B12</f>
        <v>438</v>
      </c>
      <c r="D12" s="17" t="s">
        <v>10</v>
      </c>
      <c r="E12" s="14">
        <f t="shared" si="1"/>
        <v>0</v>
      </c>
      <c r="F12" s="14">
        <f>'23-08-14'!F12+E12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'23-08-14'!C13+B13</f>
        <v>375</v>
      </c>
      <c r="D13" s="17" t="s">
        <v>11</v>
      </c>
      <c r="E13" s="14">
        <f t="shared" si="1"/>
        <v>0</v>
      </c>
      <c r="F13" s="14">
        <f>'23-08-14'!F13+E13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41875</v>
      </c>
    </row>
    <row r="16" spans="1:9" ht="16.5" thickTop="1">
      <c r="H16" s="11" t="s">
        <v>20</v>
      </c>
      <c r="I16" s="24">
        <f>I15+1</f>
        <v>41876</v>
      </c>
    </row>
    <row r="20" spans="1:3" ht="18.75">
      <c r="A20" s="29" t="s">
        <v>23</v>
      </c>
      <c r="B20" s="32">
        <f>I16</f>
        <v>41876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>
  <sheetPr codeName="Feuil153">
    <tabColor rgb="FF7030A0"/>
  </sheetPr>
  <dimension ref="A1:I20"/>
  <sheetViews>
    <sheetView workbookViewId="0">
      <selection activeCell="L11" sqref="L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19</v>
      </c>
    </row>
    <row r="5" spans="1:9" ht="15.75">
      <c r="B5" s="31" t="s">
        <v>17</v>
      </c>
      <c r="C5" s="31"/>
      <c r="D5" s="42">
        <f>I15</f>
        <v>41877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19</v>
      </c>
      <c r="C9" s="26">
        <v>726</v>
      </c>
      <c r="D9" s="27" t="s">
        <v>7</v>
      </c>
      <c r="E9" s="25">
        <f>I9</f>
        <v>0</v>
      </c>
      <c r="F9" s="25">
        <v>843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v>663</v>
      </c>
      <c r="D10" s="17" t="s">
        <v>8</v>
      </c>
      <c r="E10" s="14">
        <f t="shared" ref="E10:E13" si="1">I10</f>
        <v>0</v>
      </c>
      <c r="F10" s="14">
        <v>939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v>750</v>
      </c>
      <c r="D11" s="17" t="s">
        <v>9</v>
      </c>
      <c r="E11" s="14">
        <f t="shared" si="1"/>
        <v>19</v>
      </c>
      <c r="F11" s="14">
        <v>1122</v>
      </c>
      <c r="H11" s="8" t="s">
        <v>9</v>
      </c>
      <c r="I11" s="20">
        <v>19</v>
      </c>
    </row>
    <row r="12" spans="1:9" ht="25.15" customHeight="1">
      <c r="A12" s="16" t="s">
        <v>5</v>
      </c>
      <c r="B12" s="14">
        <f t="shared" si="0"/>
        <v>0</v>
      </c>
      <c r="C12" s="15">
        <v>554</v>
      </c>
      <c r="D12" s="17" t="s">
        <v>10</v>
      </c>
      <c r="E12" s="14">
        <f t="shared" si="1"/>
        <v>21</v>
      </c>
      <c r="F12" s="14">
        <v>952</v>
      </c>
      <c r="H12" s="8" t="s">
        <v>10</v>
      </c>
      <c r="I12" s="20">
        <v>21</v>
      </c>
    </row>
    <row r="13" spans="1:9" ht="25.15" customHeight="1">
      <c r="A13" s="16" t="s">
        <v>6</v>
      </c>
      <c r="B13" s="14">
        <f t="shared" si="0"/>
        <v>0</v>
      </c>
      <c r="C13" s="15">
        <v>594</v>
      </c>
      <c r="D13" s="17" t="s">
        <v>11</v>
      </c>
      <c r="E13" s="14">
        <f t="shared" si="1"/>
        <v>10</v>
      </c>
      <c r="F13" s="14">
        <v>898</v>
      </c>
      <c r="H13" s="8" t="s">
        <v>11</v>
      </c>
      <c r="I13" s="20">
        <v>10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69</v>
      </c>
      <c r="D15" s="41" t="s">
        <v>21</v>
      </c>
      <c r="E15" s="40"/>
      <c r="F15" s="19">
        <f>SUM(C9:C13)+SUM(F9:F13)</f>
        <v>8041</v>
      </c>
      <c r="H15" s="11" t="s">
        <v>19</v>
      </c>
      <c r="I15" s="22">
        <v>41877</v>
      </c>
    </row>
    <row r="16" spans="1:9" ht="16.5" thickTop="1">
      <c r="H16" s="11" t="s">
        <v>20</v>
      </c>
      <c r="I16" s="24">
        <f>I15+1</f>
        <v>41878</v>
      </c>
    </row>
    <row r="20" spans="1:3" ht="18.75">
      <c r="A20" s="29" t="s">
        <v>23</v>
      </c>
      <c r="B20" s="32">
        <f>I16</f>
        <v>41878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>
  <sheetPr codeName="Feuil154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'26-08-14'!C9+B9</f>
        <v>726</v>
      </c>
      <c r="D9" s="27" t="s">
        <v>7</v>
      </c>
      <c r="E9" s="25">
        <f>I9</f>
        <v>0</v>
      </c>
      <c r="F9" s="25">
        <f>'26-08-14'!F9+E9</f>
        <v>843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'26-08-14'!C10+B10</f>
        <v>663</v>
      </c>
      <c r="D10" s="17" t="s">
        <v>8</v>
      </c>
      <c r="E10" s="14">
        <f t="shared" ref="E10:E13" si="1">I10</f>
        <v>0</v>
      </c>
      <c r="F10" s="14">
        <f>'26-08-14'!F10+E10</f>
        <v>939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'26-08-14'!C11+B11</f>
        <v>750</v>
      </c>
      <c r="D11" s="17" t="s">
        <v>9</v>
      </c>
      <c r="E11" s="14">
        <f t="shared" si="1"/>
        <v>0</v>
      </c>
      <c r="F11" s="14">
        <f>'26-08-14'!F11+E11</f>
        <v>1122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'26-08-14'!C12+B12</f>
        <v>554</v>
      </c>
      <c r="D12" s="17" t="s">
        <v>10</v>
      </c>
      <c r="E12" s="14">
        <f t="shared" si="1"/>
        <v>0</v>
      </c>
      <c r="F12" s="14">
        <f>'26-08-14'!F12+E12</f>
        <v>952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'26-08-14'!C13+B13</f>
        <v>594</v>
      </c>
      <c r="D13" s="17" t="s">
        <v>11</v>
      </c>
      <c r="E13" s="14">
        <f t="shared" si="1"/>
        <v>0</v>
      </c>
      <c r="F13" s="14">
        <f>'26-08-14'!F13+E13</f>
        <v>898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8041</v>
      </c>
      <c r="H15" s="11" t="s">
        <v>19</v>
      </c>
      <c r="I15" s="22">
        <v>41878</v>
      </c>
    </row>
    <row r="16" spans="1:9" ht="16.5" thickTop="1">
      <c r="H16" s="11" t="s">
        <v>20</v>
      </c>
      <c r="I16" s="24">
        <f>I15+1</f>
        <v>41879</v>
      </c>
    </row>
    <row r="20" spans="1:3" ht="18.75">
      <c r="A20" s="29" t="s">
        <v>23</v>
      </c>
      <c r="B20" s="32">
        <f>I16</f>
        <v>41879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>
  <sheetPr codeName="Feuil155">
    <tabColor rgb="FFFF0000"/>
  </sheetPr>
  <dimension ref="A1:I20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1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'27-08-14'!C9+B9</f>
        <v>726</v>
      </c>
      <c r="D9" s="27" t="s">
        <v>7</v>
      </c>
      <c r="E9" s="25">
        <f>I9</f>
        <v>0</v>
      </c>
      <c r="F9" s="25">
        <f>'27-08-14'!F9+E9</f>
        <v>843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'27-08-14'!C10+B10</f>
        <v>663</v>
      </c>
      <c r="D10" s="17" t="s">
        <v>8</v>
      </c>
      <c r="E10" s="14">
        <f t="shared" ref="E10:E13" si="1">I10</f>
        <v>0</v>
      </c>
      <c r="F10" s="14">
        <f>'27-08-14'!F10+E10</f>
        <v>939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1</v>
      </c>
      <c r="C11" s="15">
        <f>'27-08-14'!C11+B11</f>
        <v>751</v>
      </c>
      <c r="D11" s="17" t="s">
        <v>9</v>
      </c>
      <c r="E11" s="14">
        <f t="shared" si="1"/>
        <v>0</v>
      </c>
      <c r="F11" s="14">
        <f>'27-08-14'!F11+E11</f>
        <v>1122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'27-08-14'!C12+B12</f>
        <v>554</v>
      </c>
      <c r="D12" s="17" t="s">
        <v>10</v>
      </c>
      <c r="E12" s="14">
        <f t="shared" si="1"/>
        <v>11</v>
      </c>
      <c r="F12" s="14">
        <f>'27-08-14'!F12+E12</f>
        <v>963</v>
      </c>
      <c r="H12" s="8" t="s">
        <v>10</v>
      </c>
      <c r="I12" s="20">
        <v>11</v>
      </c>
    </row>
    <row r="13" spans="1:9" ht="25.15" customHeight="1">
      <c r="A13" s="16" t="s">
        <v>6</v>
      </c>
      <c r="B13" s="14">
        <f t="shared" si="0"/>
        <v>0</v>
      </c>
      <c r="C13" s="15">
        <f>'27-08-14'!C13+B13</f>
        <v>594</v>
      </c>
      <c r="D13" s="17" t="s">
        <v>11</v>
      </c>
      <c r="E13" s="14">
        <f t="shared" si="1"/>
        <v>12</v>
      </c>
      <c r="F13" s="14">
        <f>'27-08-14'!F13+E13</f>
        <v>910</v>
      </c>
      <c r="H13" s="8" t="s">
        <v>11</v>
      </c>
      <c r="I13" s="20">
        <v>12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24</v>
      </c>
      <c r="D15" s="41" t="s">
        <v>21</v>
      </c>
      <c r="E15" s="40"/>
      <c r="F15" s="19">
        <f>SUM(C9:C13)+SUM(F9:F13)</f>
        <v>8065</v>
      </c>
      <c r="H15" s="11" t="s">
        <v>19</v>
      </c>
      <c r="I15" s="22">
        <v>41879</v>
      </c>
    </row>
    <row r="16" spans="1:9" ht="16.5" thickTop="1">
      <c r="H16" s="11" t="s">
        <v>20</v>
      </c>
      <c r="I16" s="24">
        <f>I15+1</f>
        <v>41880</v>
      </c>
    </row>
    <row r="20" spans="1:3" ht="18.75">
      <c r="A20" s="29" t="s">
        <v>23</v>
      </c>
      <c r="B20" s="32">
        <f>I16</f>
        <v>41880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>
  <sheetPr codeName="Feuil152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41876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'24-08-14'!C9+B9</f>
        <v>451</v>
      </c>
      <c r="D9" s="27" t="s">
        <v>7</v>
      </c>
      <c r="E9" s="25">
        <f>I9</f>
        <v>0</v>
      </c>
      <c r="F9" s="25">
        <f>'24-08-14'!F9+E9</f>
        <v>546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'24-08-14'!C10+B10</f>
        <v>419</v>
      </c>
      <c r="D10" s="17" t="s">
        <v>8</v>
      </c>
      <c r="E10" s="14">
        <f t="shared" ref="E10:E13" si="1">I10</f>
        <v>0</v>
      </c>
      <c r="F10" s="14">
        <f>'24-08-14'!F10+E10</f>
        <v>770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'24-08-14'!C11+B11</f>
        <v>472</v>
      </c>
      <c r="D11" s="17" t="s">
        <v>9</v>
      </c>
      <c r="E11" s="14">
        <f t="shared" si="1"/>
        <v>0</v>
      </c>
      <c r="F11" s="14">
        <f>'24-08-14'!F11+E11</f>
        <v>688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'24-08-14'!C12+B12</f>
        <v>438</v>
      </c>
      <c r="D12" s="17" t="s">
        <v>10</v>
      </c>
      <c r="E12" s="14">
        <f t="shared" si="1"/>
        <v>0</v>
      </c>
      <c r="F12" s="14">
        <f>'24-08-14'!F12+E12</f>
        <v>598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'24-08-14'!C13+B13</f>
        <v>375</v>
      </c>
      <c r="D13" s="17" t="s">
        <v>11</v>
      </c>
      <c r="E13" s="14">
        <f t="shared" si="1"/>
        <v>0</v>
      </c>
      <c r="F13" s="14">
        <f>'24-08-14'!F13+E13</f>
        <v>643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5400</v>
      </c>
      <c r="H15" s="11" t="s">
        <v>19</v>
      </c>
      <c r="I15" s="22">
        <v>41876</v>
      </c>
    </row>
    <row r="16" spans="1:9" ht="16.5" thickTop="1">
      <c r="H16" s="11" t="s">
        <v>20</v>
      </c>
      <c r="I16" s="24">
        <f>I15+1</f>
        <v>41877</v>
      </c>
    </row>
    <row r="20" spans="1:3" ht="18.75">
      <c r="A20" s="29" t="s">
        <v>23</v>
      </c>
      <c r="B20" s="32">
        <f>I16</f>
        <v>41877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>
  <sheetPr codeName="Feuil156"/>
  <dimension ref="A1:I20"/>
  <sheetViews>
    <sheetView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3</v>
      </c>
    </row>
    <row r="5" spans="1:9" ht="15.75">
      <c r="B5" s="31" t="s">
        <v>17</v>
      </c>
      <c r="C5" s="31"/>
      <c r="D5" s="42">
        <f>I15</f>
        <v>41880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45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16</v>
      </c>
    </row>
    <row r="9" spans="1:9" ht="25.15" customHeight="1">
      <c r="A9" s="13" t="s">
        <v>2</v>
      </c>
      <c r="B9" s="25">
        <f>I4</f>
        <v>3</v>
      </c>
      <c r="C9" s="26">
        <f>'28-08-14'!C9+B9</f>
        <v>729</v>
      </c>
      <c r="D9" s="27" t="s">
        <v>7</v>
      </c>
      <c r="E9" s="25">
        <f>I9</f>
        <v>0</v>
      </c>
      <c r="F9" s="25">
        <f>'28-08-14'!F9+E9</f>
        <v>843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'28-08-14'!C10+B10</f>
        <v>663</v>
      </c>
      <c r="D10" s="17" t="s">
        <v>8</v>
      </c>
      <c r="E10" s="14">
        <f t="shared" ref="E10:E13" si="1">I10</f>
        <v>0</v>
      </c>
      <c r="F10" s="14">
        <f>'28-08-14'!F10+E10</f>
        <v>939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45</v>
      </c>
      <c r="C11" s="15">
        <f>'28-08-14'!C11+B11</f>
        <v>796</v>
      </c>
      <c r="D11" s="17" t="s">
        <v>9</v>
      </c>
      <c r="E11" s="14">
        <f t="shared" si="1"/>
        <v>0</v>
      </c>
      <c r="F11" s="14">
        <f>'28-08-14'!F11+E11</f>
        <v>1122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3</v>
      </c>
      <c r="C12" s="15">
        <f>'28-08-14'!C12+B12</f>
        <v>557</v>
      </c>
      <c r="D12" s="17" t="s">
        <v>10</v>
      </c>
      <c r="E12" s="14">
        <f t="shared" si="1"/>
        <v>0</v>
      </c>
      <c r="F12" s="14">
        <f>'28-08-14'!F12+E12</f>
        <v>963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16</v>
      </c>
      <c r="C13" s="15">
        <f>'28-08-14'!C13+B13</f>
        <v>610</v>
      </c>
      <c r="D13" s="17" t="s">
        <v>11</v>
      </c>
      <c r="E13" s="14">
        <f t="shared" si="1"/>
        <v>5</v>
      </c>
      <c r="F13" s="14">
        <f>'28-08-14'!F13+E13</f>
        <v>915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72</v>
      </c>
      <c r="D15" s="41" t="s">
        <v>21</v>
      </c>
      <c r="E15" s="40"/>
      <c r="F15" s="19">
        <f>SUM(C9:C13)+SUM(F9:F13)</f>
        <v>8137</v>
      </c>
      <c r="H15" s="11" t="s">
        <v>19</v>
      </c>
      <c r="I15" s="22">
        <v>41880</v>
      </c>
    </row>
    <row r="16" spans="1:9" ht="16.5" thickTop="1">
      <c r="H16" s="11" t="s">
        <v>20</v>
      </c>
      <c r="I16" s="24">
        <f>I15+1</f>
        <v>41881</v>
      </c>
    </row>
    <row r="20" spans="1:3" ht="18.75">
      <c r="A20" s="29" t="s">
        <v>23</v>
      </c>
      <c r="B20" s="32">
        <f>I16</f>
        <v>41881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>
  <sheetPr codeName="Feuil157">
    <tabColor rgb="FF00B050"/>
  </sheetPr>
  <dimension ref="A1:I20"/>
  <sheetViews>
    <sheetView workbookViewId="0">
      <selection activeCell="N16" sqref="N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41881</v>
      </c>
      <c r="E5" s="42"/>
      <c r="F5" s="1"/>
      <c r="H5" s="8" t="s">
        <v>3</v>
      </c>
      <c r="I5" s="20">
        <v>4</v>
      </c>
    </row>
    <row r="6" spans="1:9" ht="16.5" thickBot="1">
      <c r="H6" s="8" t="s">
        <v>4</v>
      </c>
      <c r="I6" s="20">
        <v>20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'29-08-14'!C9+B9</f>
        <v>729</v>
      </c>
      <c r="D9" s="27" t="s">
        <v>7</v>
      </c>
      <c r="E9" s="25">
        <f>I9</f>
        <v>0</v>
      </c>
      <c r="F9" s="25">
        <f>'29-08-14'!F9+E9</f>
        <v>843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4</v>
      </c>
      <c r="C10" s="15">
        <f>'29-08-14'!C10+B10</f>
        <v>667</v>
      </c>
      <c r="D10" s="17" t="s">
        <v>8</v>
      </c>
      <c r="E10" s="14">
        <f t="shared" ref="E10:E13" si="1">I10</f>
        <v>0</v>
      </c>
      <c r="F10" s="14">
        <f>'29-08-14'!F10+E10</f>
        <v>939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20</v>
      </c>
      <c r="C11" s="15">
        <f>'29-08-14'!C11+B11</f>
        <v>816</v>
      </c>
      <c r="D11" s="17" t="s">
        <v>9</v>
      </c>
      <c r="E11" s="14">
        <f t="shared" si="1"/>
        <v>0</v>
      </c>
      <c r="F11" s="14">
        <f>'29-08-14'!F11+E11</f>
        <v>1122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'29-08-14'!C12+B12</f>
        <v>557</v>
      </c>
      <c r="D12" s="17" t="s">
        <v>10</v>
      </c>
      <c r="E12" s="14">
        <f t="shared" si="1"/>
        <v>44</v>
      </c>
      <c r="F12" s="14">
        <f>'29-08-14'!F12+E12</f>
        <v>1007</v>
      </c>
      <c r="H12" s="8" t="s">
        <v>10</v>
      </c>
      <c r="I12" s="20">
        <v>44</v>
      </c>
    </row>
    <row r="13" spans="1:9" ht="25.15" customHeight="1">
      <c r="A13" s="16" t="s">
        <v>6</v>
      </c>
      <c r="B13" s="14">
        <f t="shared" si="0"/>
        <v>0</v>
      </c>
      <c r="C13" s="15">
        <f>'29-08-14'!C13+B13</f>
        <v>610</v>
      </c>
      <c r="D13" s="17" t="s">
        <v>11</v>
      </c>
      <c r="E13" s="14">
        <f t="shared" si="1"/>
        <v>0</v>
      </c>
      <c r="F13" s="14">
        <f>'29-08-14'!F13+E13</f>
        <v>915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68</v>
      </c>
      <c r="D15" s="41" t="s">
        <v>21</v>
      </c>
      <c r="E15" s="40"/>
      <c r="F15" s="19">
        <f>SUM(C9:C13)+SUM(F9:F13)</f>
        <v>8205</v>
      </c>
      <c r="H15" s="11" t="s">
        <v>19</v>
      </c>
      <c r="I15" s="22">
        <v>41881</v>
      </c>
    </row>
    <row r="16" spans="1:9" ht="16.5" thickTop="1">
      <c r="H16" s="11" t="s">
        <v>20</v>
      </c>
      <c r="I16" s="24">
        <f>I15+1</f>
        <v>41882</v>
      </c>
    </row>
    <row r="20" spans="1:3" ht="18.75">
      <c r="A20" s="29" t="s">
        <v>23</v>
      </c>
      <c r="B20" s="32">
        <f>I16</f>
        <v>41882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>
  <sheetPr codeName="Feuil158">
    <tabColor theme="9" tint="-0.249977111117893"/>
  </sheetPr>
  <dimension ref="A1:I20"/>
  <sheetViews>
    <sheetView topLeftCell="B1" workbookViewId="0">
      <selection activeCell="K10" sqref="K10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</v>
      </c>
    </row>
    <row r="5" spans="1:9" ht="15.75">
      <c r="B5" s="31" t="s">
        <v>17</v>
      </c>
      <c r="C5" s="31"/>
      <c r="D5" s="42">
        <f>I15</f>
        <v>41882</v>
      </c>
      <c r="E5" s="42"/>
      <c r="F5" s="1"/>
      <c r="H5" s="8" t="s">
        <v>3</v>
      </c>
      <c r="I5" s="20">
        <v>5</v>
      </c>
    </row>
    <row r="6" spans="1:9" ht="16.5" thickBot="1">
      <c r="H6" s="8" t="s">
        <v>4</v>
      </c>
      <c r="I6" s="20">
        <v>29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32</v>
      </c>
    </row>
    <row r="9" spans="1:9" ht="25.15" customHeight="1">
      <c r="A9" s="13" t="s">
        <v>2</v>
      </c>
      <c r="B9" s="25">
        <f>I4</f>
        <v>1</v>
      </c>
      <c r="C9" s="26">
        <f>'30-08-14'!C9+B9</f>
        <v>730</v>
      </c>
      <c r="D9" s="27" t="s">
        <v>7</v>
      </c>
      <c r="E9" s="25">
        <f>I9</f>
        <v>29</v>
      </c>
      <c r="F9" s="25">
        <f>'30-08-14'!F9+E9</f>
        <v>872</v>
      </c>
      <c r="H9" s="8" t="s">
        <v>7</v>
      </c>
      <c r="I9" s="20">
        <v>29</v>
      </c>
    </row>
    <row r="10" spans="1:9" ht="25.15" customHeight="1">
      <c r="A10" s="16" t="s">
        <v>3</v>
      </c>
      <c r="B10" s="14">
        <f t="shared" ref="B10:B13" si="0">I5</f>
        <v>5</v>
      </c>
      <c r="C10" s="15">
        <f>'30-08-14'!C10+B10</f>
        <v>672</v>
      </c>
      <c r="D10" s="17" t="s">
        <v>8</v>
      </c>
      <c r="E10" s="14">
        <f t="shared" ref="E10:E13" si="1">I10</f>
        <v>30</v>
      </c>
      <c r="F10" s="14">
        <f>'30-08-14'!F10+E10</f>
        <v>969</v>
      </c>
      <c r="H10" s="8" t="s">
        <v>8</v>
      </c>
      <c r="I10" s="20">
        <v>30</v>
      </c>
    </row>
    <row r="11" spans="1:9" ht="25.15" customHeight="1">
      <c r="A11" s="16" t="s">
        <v>4</v>
      </c>
      <c r="B11" s="14">
        <f t="shared" si="0"/>
        <v>29</v>
      </c>
      <c r="C11" s="15">
        <f>'30-08-14'!C11+B11</f>
        <v>845</v>
      </c>
      <c r="D11" s="17" t="s">
        <v>9</v>
      </c>
      <c r="E11" s="14">
        <f t="shared" si="1"/>
        <v>36</v>
      </c>
      <c r="F11" s="14">
        <f>'30-08-14'!F11+E11</f>
        <v>1158</v>
      </c>
      <c r="H11" s="8" t="s">
        <v>9</v>
      </c>
      <c r="I11" s="20">
        <v>36</v>
      </c>
    </row>
    <row r="12" spans="1:9" ht="25.15" customHeight="1">
      <c r="A12" s="16" t="s">
        <v>5</v>
      </c>
      <c r="B12" s="14">
        <f t="shared" si="0"/>
        <v>0</v>
      </c>
      <c r="C12" s="15">
        <f>'30-08-14'!C12+B12</f>
        <v>557</v>
      </c>
      <c r="D12" s="17" t="s">
        <v>10</v>
      </c>
      <c r="E12" s="14">
        <f t="shared" si="1"/>
        <v>17</v>
      </c>
      <c r="F12" s="14">
        <f>'30-08-14'!F12+E12</f>
        <v>1024</v>
      </c>
      <c r="H12" s="8" t="s">
        <v>10</v>
      </c>
      <c r="I12" s="20">
        <v>17</v>
      </c>
    </row>
    <row r="13" spans="1:9" ht="25.15" customHeight="1">
      <c r="A13" s="16" t="s">
        <v>6</v>
      </c>
      <c r="B13" s="14">
        <f t="shared" si="0"/>
        <v>32</v>
      </c>
      <c r="C13" s="15">
        <f>'30-08-14'!C13+B13</f>
        <v>642</v>
      </c>
      <c r="D13" s="17" t="s">
        <v>11</v>
      </c>
      <c r="E13" s="14">
        <f t="shared" si="1"/>
        <v>65</v>
      </c>
      <c r="F13" s="14">
        <f>'30-08-14'!F13+E13</f>
        <v>980</v>
      </c>
      <c r="H13" s="8" t="s">
        <v>11</v>
      </c>
      <c r="I13" s="20">
        <v>65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244</v>
      </c>
      <c r="D15" s="41" t="s">
        <v>21</v>
      </c>
      <c r="E15" s="40"/>
      <c r="F15" s="19">
        <f>SUM(C9:C13)+SUM(F9:F13)</f>
        <v>8449</v>
      </c>
      <c r="H15" s="11" t="s">
        <v>19</v>
      </c>
      <c r="I15" s="22">
        <v>41882</v>
      </c>
    </row>
    <row r="16" spans="1:9" ht="16.5" thickTop="1">
      <c r="H16" s="11" t="s">
        <v>20</v>
      </c>
      <c r="I16" s="24">
        <f>I15+1</f>
        <v>41883</v>
      </c>
    </row>
    <row r="20" spans="1:3" ht="18.75">
      <c r="A20" s="29" t="s">
        <v>23</v>
      </c>
      <c r="B20" s="32">
        <f>I16</f>
        <v>41883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>
  <sheetPr codeName="Feuil159"/>
  <dimension ref="A1:I20"/>
  <sheetViews>
    <sheetView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</v>
      </c>
    </row>
    <row r="5" spans="1:9" ht="15.75">
      <c r="B5" s="31" t="s">
        <v>17</v>
      </c>
      <c r="C5" s="31"/>
      <c r="D5" s="42">
        <f>I15</f>
        <v>41883</v>
      </c>
      <c r="E5" s="42"/>
      <c r="F5" s="1"/>
      <c r="H5" s="8" t="s">
        <v>3</v>
      </c>
      <c r="I5" s="20">
        <v>5</v>
      </c>
    </row>
    <row r="6" spans="1:9" ht="16.5" thickBot="1">
      <c r="H6" s="8" t="s">
        <v>4</v>
      </c>
      <c r="I6" s="20">
        <v>29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32</v>
      </c>
    </row>
    <row r="9" spans="1:9" ht="25.15" customHeight="1">
      <c r="A9" s="13" t="s">
        <v>2</v>
      </c>
      <c r="B9" s="25">
        <f>I4</f>
        <v>1</v>
      </c>
      <c r="C9" s="26">
        <v>730</v>
      </c>
      <c r="D9" s="27" t="s">
        <v>7</v>
      </c>
      <c r="E9" s="25">
        <f>I9</f>
        <v>29</v>
      </c>
      <c r="F9" s="25">
        <v>872</v>
      </c>
      <c r="H9" s="8" t="s">
        <v>7</v>
      </c>
      <c r="I9" s="20">
        <v>29</v>
      </c>
    </row>
    <row r="10" spans="1:9" ht="25.15" customHeight="1">
      <c r="A10" s="16" t="s">
        <v>3</v>
      </c>
      <c r="B10" s="14">
        <f t="shared" ref="B10:B13" si="0">I5</f>
        <v>5</v>
      </c>
      <c r="C10" s="15">
        <v>672</v>
      </c>
      <c r="D10" s="17" t="s">
        <v>8</v>
      </c>
      <c r="E10" s="14">
        <f t="shared" ref="E10:E13" si="1">I10</f>
        <v>30</v>
      </c>
      <c r="F10" s="14">
        <v>969</v>
      </c>
      <c r="H10" s="8" t="s">
        <v>8</v>
      </c>
      <c r="I10" s="20">
        <v>30</v>
      </c>
    </row>
    <row r="11" spans="1:9" ht="25.15" customHeight="1">
      <c r="A11" s="16" t="s">
        <v>4</v>
      </c>
      <c r="B11" s="14">
        <f t="shared" si="0"/>
        <v>29</v>
      </c>
      <c r="C11" s="15">
        <v>845</v>
      </c>
      <c r="D11" s="17" t="s">
        <v>9</v>
      </c>
      <c r="E11" s="14">
        <f t="shared" si="1"/>
        <v>36</v>
      </c>
      <c r="F11" s="14">
        <v>1158</v>
      </c>
      <c r="H11" s="8" t="s">
        <v>9</v>
      </c>
      <c r="I11" s="20">
        <v>36</v>
      </c>
    </row>
    <row r="12" spans="1:9" ht="25.15" customHeight="1">
      <c r="A12" s="16" t="s">
        <v>5</v>
      </c>
      <c r="B12" s="14">
        <f t="shared" si="0"/>
        <v>0</v>
      </c>
      <c r="C12" s="15">
        <f>'31-08-14'!C12+B12</f>
        <v>557</v>
      </c>
      <c r="D12" s="17" t="s">
        <v>10</v>
      </c>
      <c r="E12" s="14">
        <f t="shared" si="1"/>
        <v>17</v>
      </c>
      <c r="F12" s="14">
        <v>1024</v>
      </c>
      <c r="H12" s="8" t="s">
        <v>10</v>
      </c>
      <c r="I12" s="20">
        <v>17</v>
      </c>
    </row>
    <row r="13" spans="1:9" ht="25.15" customHeight="1">
      <c r="A13" s="16" t="s">
        <v>6</v>
      </c>
      <c r="B13" s="14">
        <f t="shared" si="0"/>
        <v>32</v>
      </c>
      <c r="C13" s="15">
        <v>642</v>
      </c>
      <c r="D13" s="17" t="s">
        <v>11</v>
      </c>
      <c r="E13" s="14">
        <f t="shared" si="1"/>
        <v>65</v>
      </c>
      <c r="F13" s="14">
        <v>985</v>
      </c>
      <c r="H13" s="8" t="s">
        <v>11</v>
      </c>
      <c r="I13" s="20">
        <v>65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244</v>
      </c>
      <c r="D15" s="41" t="s">
        <v>21</v>
      </c>
      <c r="E15" s="40"/>
      <c r="F15" s="19">
        <f>SUM(C9:C13)+SUM(F9:F13)</f>
        <v>8454</v>
      </c>
      <c r="H15" s="11" t="s">
        <v>19</v>
      </c>
      <c r="I15" s="22">
        <v>41883</v>
      </c>
    </row>
    <row r="16" spans="1:9" ht="16.5" thickTop="1">
      <c r="H16" s="11" t="s">
        <v>20</v>
      </c>
      <c r="I16" s="24">
        <f>I15+1</f>
        <v>41884</v>
      </c>
    </row>
    <row r="20" spans="1:3" ht="18.75">
      <c r="A20" s="29" t="s">
        <v>23</v>
      </c>
      <c r="B20" s="32">
        <f>I16</f>
        <v>41884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>
  <sheetPr codeName="Feuil160">
    <tabColor rgb="FFFF0000"/>
  </sheetPr>
  <dimension ref="A1:I20"/>
  <sheetViews>
    <sheetView workbookViewId="0">
      <selection activeCell="G22" sqref="G2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23</v>
      </c>
    </row>
    <row r="5" spans="1:9" ht="15.75">
      <c r="B5" s="31" t="s">
        <v>17</v>
      </c>
      <c r="C5" s="31"/>
      <c r="D5" s="42">
        <f>I15</f>
        <v>41884</v>
      </c>
      <c r="E5" s="42"/>
      <c r="F5" s="1"/>
      <c r="H5" s="8" t="s">
        <v>3</v>
      </c>
      <c r="I5" s="20">
        <v>42</v>
      </c>
    </row>
    <row r="6" spans="1:9" ht="16.5" thickBot="1">
      <c r="H6" s="8" t="s">
        <v>4</v>
      </c>
      <c r="I6" s="20">
        <v>15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5</v>
      </c>
    </row>
    <row r="9" spans="1:9" ht="25.15" customHeight="1">
      <c r="A9" s="13" t="s">
        <v>2</v>
      </c>
      <c r="B9" s="25">
        <f>I4</f>
        <v>23</v>
      </c>
      <c r="C9" s="26">
        <f>'01-09-14'!C9+B9</f>
        <v>753</v>
      </c>
      <c r="D9" s="27" t="s">
        <v>7</v>
      </c>
      <c r="E9" s="25">
        <f>I9</f>
        <v>19</v>
      </c>
      <c r="F9" s="25">
        <f>'01-09-14'!F9+E9</f>
        <v>891</v>
      </c>
      <c r="H9" s="8" t="s">
        <v>7</v>
      </c>
      <c r="I9" s="20">
        <v>19</v>
      </c>
    </row>
    <row r="10" spans="1:9" ht="25.15" customHeight="1">
      <c r="A10" s="16" t="s">
        <v>3</v>
      </c>
      <c r="B10" s="14">
        <f t="shared" ref="B10:B13" si="0">I5</f>
        <v>42</v>
      </c>
      <c r="C10" s="15">
        <f>'01-09-14'!C10+B10</f>
        <v>714</v>
      </c>
      <c r="D10" s="17" t="s">
        <v>8</v>
      </c>
      <c r="E10" s="14">
        <f t="shared" ref="E10:E13" si="1">I10</f>
        <v>12</v>
      </c>
      <c r="F10" s="14">
        <f>'01-09-14'!F10+E10</f>
        <v>981</v>
      </c>
      <c r="H10" s="8" t="s">
        <v>8</v>
      </c>
      <c r="I10" s="20">
        <v>12</v>
      </c>
    </row>
    <row r="11" spans="1:9" ht="25.15" customHeight="1">
      <c r="A11" s="16" t="s">
        <v>4</v>
      </c>
      <c r="B11" s="14">
        <f t="shared" si="0"/>
        <v>15</v>
      </c>
      <c r="C11" s="15">
        <f>'01-09-14'!C11+B11</f>
        <v>860</v>
      </c>
      <c r="D11" s="17" t="s">
        <v>9</v>
      </c>
      <c r="E11" s="14">
        <f t="shared" si="1"/>
        <v>6</v>
      </c>
      <c r="F11" s="14">
        <f>'01-09-14'!F11+E11</f>
        <v>1164</v>
      </c>
      <c r="H11" s="8" t="s">
        <v>9</v>
      </c>
      <c r="I11" s="20">
        <v>6</v>
      </c>
    </row>
    <row r="12" spans="1:9" ht="25.15" customHeight="1">
      <c r="A12" s="16" t="s">
        <v>5</v>
      </c>
      <c r="B12" s="14">
        <f t="shared" si="0"/>
        <v>32</v>
      </c>
      <c r="C12" s="15">
        <f>'01-09-14'!C12+B12</f>
        <v>589</v>
      </c>
      <c r="D12" s="17" t="s">
        <v>10</v>
      </c>
      <c r="E12" s="14">
        <f t="shared" si="1"/>
        <v>14</v>
      </c>
      <c r="F12" s="14">
        <f>'01-09-14'!F12+E12</f>
        <v>1038</v>
      </c>
      <c r="H12" s="8" t="s">
        <v>10</v>
      </c>
      <c r="I12" s="20">
        <v>14</v>
      </c>
    </row>
    <row r="13" spans="1:9" ht="25.15" customHeight="1">
      <c r="A13" s="16" t="s">
        <v>6</v>
      </c>
      <c r="B13" s="14">
        <f t="shared" si="0"/>
        <v>5</v>
      </c>
      <c r="C13" s="15">
        <f>'01-09-14'!C13+B13</f>
        <v>647</v>
      </c>
      <c r="D13" s="17" t="s">
        <v>11</v>
      </c>
      <c r="E13" s="14">
        <f t="shared" si="1"/>
        <v>16</v>
      </c>
      <c r="F13" s="14">
        <f>'01-09-14'!F13+E13</f>
        <v>1001</v>
      </c>
      <c r="H13" s="8" t="s">
        <v>11</v>
      </c>
      <c r="I13" s="20">
        <v>16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184</v>
      </c>
      <c r="D15" s="41" t="s">
        <v>21</v>
      </c>
      <c r="E15" s="40"/>
      <c r="F15" s="19">
        <f>SUM(C9:C13)+SUM(F9:F13)</f>
        <v>8638</v>
      </c>
      <c r="H15" s="11" t="s">
        <v>19</v>
      </c>
      <c r="I15" s="22">
        <v>41884</v>
      </c>
    </row>
    <row r="16" spans="1:9" ht="16.5" thickTop="1">
      <c r="H16" s="11" t="s">
        <v>20</v>
      </c>
      <c r="I16" s="24">
        <f>I15+1</f>
        <v>41885</v>
      </c>
    </row>
    <row r="20" spans="1:3" ht="18.75">
      <c r="A20" s="29" t="s">
        <v>23</v>
      </c>
      <c r="B20" s="32">
        <f>I16</f>
        <v>41885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>
  <sheetPr codeName="Feuil161">
    <tabColor rgb="FFFFFF00"/>
  </sheetPr>
  <dimension ref="A1:I20"/>
  <sheetViews>
    <sheetView topLeftCell="B1" workbookViewId="0">
      <selection activeCell="I8" sqref="I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v>41885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'02-09-14'!C9+B9</f>
        <v>753</v>
      </c>
      <c r="D9" s="27" t="s">
        <v>7</v>
      </c>
      <c r="E9" s="25">
        <f>I9</f>
        <v>0</v>
      </c>
      <c r="F9" s="25">
        <f>'02-09-14'!F9+E9</f>
        <v>891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'02-09-14'!C10+B10</f>
        <v>714</v>
      </c>
      <c r="D10" s="17" t="s">
        <v>8</v>
      </c>
      <c r="E10" s="14">
        <f t="shared" ref="E10:E13" si="1">I10</f>
        <v>0</v>
      </c>
      <c r="F10" s="14">
        <f>'02-09-14'!F10+E10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'02-09-14'!C11+B11</f>
        <v>860</v>
      </c>
      <c r="D11" s="17" t="s">
        <v>9</v>
      </c>
      <c r="E11" s="14">
        <f t="shared" si="1"/>
        <v>0</v>
      </c>
      <c r="F11" s="14">
        <f>'02-09-14'!F11+E11</f>
        <v>1164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3</v>
      </c>
      <c r="C12" s="15">
        <f>'02-09-14'!C12+B12</f>
        <v>592</v>
      </c>
      <c r="D12" s="17" t="s">
        <v>10</v>
      </c>
      <c r="E12" s="14">
        <f t="shared" si="1"/>
        <v>0</v>
      </c>
      <c r="F12" s="14">
        <f>'02-09-14'!F12+E12</f>
        <v>1038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'02-09-14'!C13+B13</f>
        <v>647</v>
      </c>
      <c r="D13" s="17" t="s">
        <v>11</v>
      </c>
      <c r="E13" s="14">
        <f t="shared" si="1"/>
        <v>0</v>
      </c>
      <c r="F13" s="14">
        <f>'02-09-14'!F13+E13</f>
        <v>1001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3</v>
      </c>
      <c r="D15" s="41" t="s">
        <v>21</v>
      </c>
      <c r="E15" s="40"/>
      <c r="F15" s="19">
        <f>SUM(C9:C13)+SUM(F9:F13)</f>
        <v>8641</v>
      </c>
      <c r="H15" s="11" t="s">
        <v>19</v>
      </c>
      <c r="I15" s="22">
        <v>41885</v>
      </c>
    </row>
    <row r="16" spans="1:9" ht="16.5" thickTop="1">
      <c r="H16" s="11" t="s">
        <v>20</v>
      </c>
      <c r="I16" s="24">
        <f>I15+1</f>
        <v>41886</v>
      </c>
    </row>
    <row r="20" spans="1:3" ht="18.75">
      <c r="A20" s="29" t="s">
        <v>23</v>
      </c>
      <c r="B20" s="32">
        <f>I16</f>
        <v>41886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>
  <sheetPr codeName="Feuil162">
    <tabColor rgb="FFFFC000"/>
  </sheetPr>
  <dimension ref="A1:I20"/>
  <sheetViews>
    <sheetView topLeftCell="B1" workbookViewId="0">
      <selection activeCell="G26" sqref="G2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41886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3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7</v>
      </c>
    </row>
    <row r="9" spans="1:9" ht="25.15" customHeight="1">
      <c r="A9" s="13" t="s">
        <v>2</v>
      </c>
      <c r="B9" s="25">
        <f>I4</f>
        <v>0</v>
      </c>
      <c r="C9" s="26">
        <f>'03-09-14'!C9+B9</f>
        <v>753</v>
      </c>
      <c r="D9" s="27" t="s">
        <v>7</v>
      </c>
      <c r="E9" s="25">
        <f>I9</f>
        <v>0</v>
      </c>
      <c r="F9" s="25">
        <f>'03-09-14'!F9+E9</f>
        <v>891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'03-09-14'!C10+B10</f>
        <v>714</v>
      </c>
      <c r="D10" s="17" t="s">
        <v>8</v>
      </c>
      <c r="E10" s="14">
        <f t="shared" ref="E10:E13" si="1">I10</f>
        <v>0</v>
      </c>
      <c r="F10" s="14">
        <f>'03-09-14'!F10+E10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3</v>
      </c>
      <c r="C11" s="15">
        <f>'03-09-14'!C11+B11</f>
        <v>863</v>
      </c>
      <c r="D11" s="17" t="s">
        <v>9</v>
      </c>
      <c r="E11" s="14">
        <f t="shared" si="1"/>
        <v>4</v>
      </c>
      <c r="F11" s="14">
        <f>'03-09-14'!F11+E11</f>
        <v>1168</v>
      </c>
      <c r="H11" s="8" t="s">
        <v>9</v>
      </c>
      <c r="I11" s="20">
        <v>4</v>
      </c>
    </row>
    <row r="12" spans="1:9" ht="25.15" customHeight="1">
      <c r="A12" s="16" t="s">
        <v>5</v>
      </c>
      <c r="B12" s="14">
        <f t="shared" si="0"/>
        <v>0</v>
      </c>
      <c r="C12" s="15">
        <f>'03-09-14'!C12+B12</f>
        <v>592</v>
      </c>
      <c r="D12" s="17" t="s">
        <v>10</v>
      </c>
      <c r="E12" s="14">
        <f t="shared" si="1"/>
        <v>0</v>
      </c>
      <c r="F12" s="14">
        <f>'03-09-14'!F12+E12</f>
        <v>1038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7</v>
      </c>
      <c r="C13" s="15">
        <f>'03-09-14'!C13+B13</f>
        <v>654</v>
      </c>
      <c r="D13" s="17" t="s">
        <v>11</v>
      </c>
      <c r="E13" s="14">
        <f t="shared" si="1"/>
        <v>0</v>
      </c>
      <c r="F13" s="14">
        <f>'03-09-14'!F13+E13</f>
        <v>1001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14</v>
      </c>
      <c r="D15" s="41" t="s">
        <v>21</v>
      </c>
      <c r="E15" s="40"/>
      <c r="F15" s="19">
        <f>SUM(C9:C13)+SUM(F9:F13)</f>
        <v>8655</v>
      </c>
      <c r="H15" s="11" t="s">
        <v>19</v>
      </c>
      <c r="I15" s="22">
        <v>41886</v>
      </c>
    </row>
    <row r="16" spans="1:9" ht="16.5" thickTop="1">
      <c r="H16" s="11" t="s">
        <v>20</v>
      </c>
      <c r="I16" s="24">
        <f>I15+1</f>
        <v>41887</v>
      </c>
    </row>
    <row r="20" spans="1:3" ht="18.75">
      <c r="A20" s="29" t="s">
        <v>23</v>
      </c>
      <c r="B20" s="32">
        <f>I16</f>
        <v>41887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>
  <sheetPr codeName="Feuil163">
    <tabColor rgb="FFFF0000"/>
  </sheetPr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3</v>
      </c>
    </row>
    <row r="5" spans="1:9" ht="15.75">
      <c r="B5" s="31" t="s">
        <v>17</v>
      </c>
      <c r="C5" s="31"/>
      <c r="D5" s="42">
        <f>I15</f>
        <v>41887</v>
      </c>
      <c r="E5" s="42"/>
      <c r="F5" s="1"/>
      <c r="H5" s="8" t="s">
        <v>3</v>
      </c>
      <c r="I5" s="20">
        <v>43</v>
      </c>
    </row>
    <row r="6" spans="1:9" ht="16.5" thickBot="1">
      <c r="H6" s="8" t="s">
        <v>4</v>
      </c>
      <c r="I6" s="20">
        <v>1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3</v>
      </c>
      <c r="C9" s="26">
        <f>'04-09-14'!C9+B9</f>
        <v>756</v>
      </c>
      <c r="D9" s="27" t="s">
        <v>7</v>
      </c>
      <c r="E9" s="25">
        <f>I9</f>
        <v>5</v>
      </c>
      <c r="F9" s="25">
        <f>'04-09-14'!F9+E9</f>
        <v>896</v>
      </c>
      <c r="H9" s="8" t="s">
        <v>7</v>
      </c>
      <c r="I9" s="20">
        <v>5</v>
      </c>
    </row>
    <row r="10" spans="1:9" ht="25.15" customHeight="1">
      <c r="A10" s="16" t="s">
        <v>3</v>
      </c>
      <c r="B10" s="14">
        <f t="shared" ref="B10:B13" si="0">I5</f>
        <v>43</v>
      </c>
      <c r="C10" s="15">
        <f>'04-09-14'!C10+B10</f>
        <v>757</v>
      </c>
      <c r="D10" s="17" t="s">
        <v>8</v>
      </c>
      <c r="E10" s="14">
        <f t="shared" ref="E10:E13" si="1">I10</f>
        <v>0</v>
      </c>
      <c r="F10" s="14">
        <f>'04-09-14'!F10+E10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1</v>
      </c>
      <c r="C11" s="15">
        <f>'04-09-14'!C11+B11</f>
        <v>864</v>
      </c>
      <c r="D11" s="17" t="s">
        <v>9</v>
      </c>
      <c r="E11" s="14">
        <f t="shared" si="1"/>
        <v>12</v>
      </c>
      <c r="F11" s="14">
        <f>'04-09-14'!F11+E11</f>
        <v>1180</v>
      </c>
      <c r="H11" s="8" t="s">
        <v>9</v>
      </c>
      <c r="I11" s="20">
        <v>12</v>
      </c>
    </row>
    <row r="12" spans="1:9" ht="25.15" customHeight="1">
      <c r="A12" s="16" t="s">
        <v>5</v>
      </c>
      <c r="B12" s="14">
        <f t="shared" si="0"/>
        <v>0</v>
      </c>
      <c r="C12" s="15">
        <f>'04-09-14'!C12+B12</f>
        <v>592</v>
      </c>
      <c r="D12" s="17" t="s">
        <v>10</v>
      </c>
      <c r="E12" s="14">
        <f t="shared" si="1"/>
        <v>5</v>
      </c>
      <c r="F12" s="14">
        <f>'04-09-14'!F12+E12</f>
        <v>1043</v>
      </c>
      <c r="H12" s="8" t="s">
        <v>10</v>
      </c>
      <c r="I12" s="20">
        <v>5</v>
      </c>
    </row>
    <row r="13" spans="1:9" ht="25.15" customHeight="1">
      <c r="A13" s="16" t="s">
        <v>6</v>
      </c>
      <c r="B13" s="14">
        <f t="shared" si="0"/>
        <v>0</v>
      </c>
      <c r="C13" s="15">
        <f>'04-09-14'!C13+B13</f>
        <v>654</v>
      </c>
      <c r="D13" s="17" t="s">
        <v>11</v>
      </c>
      <c r="E13" s="14">
        <f t="shared" si="1"/>
        <v>0</v>
      </c>
      <c r="F13" s="14">
        <f>'04-09-14'!F13+E13</f>
        <v>1001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69</v>
      </c>
      <c r="D15" s="41" t="s">
        <v>21</v>
      </c>
      <c r="E15" s="40"/>
      <c r="F15" s="19">
        <f>SUM(C9:C13)+SUM(F9:F13)</f>
        <v>8724</v>
      </c>
      <c r="H15" s="11" t="s">
        <v>19</v>
      </c>
      <c r="I15" s="22">
        <v>41887</v>
      </c>
    </row>
    <row r="16" spans="1:9" ht="16.5" thickTop="1">
      <c r="H16" s="11" t="s">
        <v>20</v>
      </c>
      <c r="I16" s="24">
        <f>I15+1</f>
        <v>41888</v>
      </c>
    </row>
    <row r="20" spans="1:3" ht="18.75">
      <c r="A20" s="29" t="s">
        <v>23</v>
      </c>
      <c r="B20" s="32">
        <f>I16</f>
        <v>41888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>
  <sheetPr codeName="Feuil164"/>
  <dimension ref="A1:I20"/>
  <sheetViews>
    <sheetView topLeftCell="B1" workbookViewId="0">
      <selection activeCell="I9" sqref="I9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41888</v>
      </c>
      <c r="E5" s="42"/>
      <c r="F5" s="1"/>
      <c r="H5" s="8" t="s">
        <v>3</v>
      </c>
      <c r="I5" s="20">
        <v>34</v>
      </c>
    </row>
    <row r="6" spans="1:9" ht="16.5" thickBot="1">
      <c r="H6" s="8" t="s">
        <v>4</v>
      </c>
      <c r="I6" s="20">
        <v>9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25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27</v>
      </c>
    </row>
    <row r="9" spans="1:9" ht="25.15" customHeight="1">
      <c r="A9" s="13" t="s">
        <v>2</v>
      </c>
      <c r="B9" s="25">
        <f>I4</f>
        <v>0</v>
      </c>
      <c r="C9" s="26">
        <f>'05-09-14'!C9+B9</f>
        <v>756</v>
      </c>
      <c r="D9" s="27" t="s">
        <v>7</v>
      </c>
      <c r="E9" s="25">
        <f>I9</f>
        <v>0</v>
      </c>
      <c r="F9" s="25">
        <f>'05-09-14'!F9+E9</f>
        <v>896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34</v>
      </c>
      <c r="C10" s="15">
        <f>'05-09-14'!C10+B10</f>
        <v>791</v>
      </c>
      <c r="D10" s="17" t="s">
        <v>8</v>
      </c>
      <c r="E10" s="14">
        <f t="shared" ref="E10:E13" si="1">I10</f>
        <v>0</v>
      </c>
      <c r="F10" s="14">
        <f>'05-09-14'!F10+E10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9</v>
      </c>
      <c r="C11" s="15">
        <f>'05-09-14'!C11+B11</f>
        <v>873</v>
      </c>
      <c r="D11" s="17" t="s">
        <v>9</v>
      </c>
      <c r="E11" s="14">
        <f t="shared" si="1"/>
        <v>0</v>
      </c>
      <c r="F11" s="14">
        <f>'05-09-14'!F11+E11</f>
        <v>1180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25</v>
      </c>
      <c r="C12" s="15">
        <f>'05-09-14'!C12+B12</f>
        <v>617</v>
      </c>
      <c r="D12" s="17" t="s">
        <v>10</v>
      </c>
      <c r="E12" s="14">
        <f t="shared" si="1"/>
        <v>0</v>
      </c>
      <c r="F12" s="14">
        <f>'05-09-14'!F12+E12</f>
        <v>1043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27</v>
      </c>
      <c r="C13" s="15">
        <f>'05-09-14'!C13+B13</f>
        <v>681</v>
      </c>
      <c r="D13" s="17" t="s">
        <v>11</v>
      </c>
      <c r="E13" s="14">
        <f t="shared" si="1"/>
        <v>0</v>
      </c>
      <c r="F13" s="14">
        <f>'05-09-14'!F13+E13</f>
        <v>1001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95</v>
      </c>
      <c r="D15" s="41" t="s">
        <v>21</v>
      </c>
      <c r="E15" s="40"/>
      <c r="F15" s="19">
        <f>SUM(C9:C13)+SUM(F9:F13)</f>
        <v>8819</v>
      </c>
      <c r="H15" s="11" t="s">
        <v>19</v>
      </c>
      <c r="I15" s="22">
        <v>41888</v>
      </c>
    </row>
    <row r="16" spans="1:9" ht="16.5" thickTop="1">
      <c r="H16" s="11" t="s">
        <v>20</v>
      </c>
      <c r="I16" s="24">
        <f>I15+1</f>
        <v>41889</v>
      </c>
    </row>
    <row r="20" spans="1:3" ht="18.75">
      <c r="A20" s="29" t="s">
        <v>23</v>
      </c>
      <c r="B20" s="32">
        <f>I16</f>
        <v>41889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>
  <sheetPr codeName="Feuil165">
    <tabColor rgb="FFFFFF00"/>
  </sheetPr>
  <dimension ref="A1:I20"/>
  <sheetViews>
    <sheetView topLeftCell="B1" workbookViewId="0">
      <selection activeCell="I5" sqref="I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21</v>
      </c>
    </row>
    <row r="5" spans="1:9" ht="15.75">
      <c r="B5" s="31" t="s">
        <v>17</v>
      </c>
      <c r="C5" s="31"/>
      <c r="D5" s="42">
        <f>I15</f>
        <v>41889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21</v>
      </c>
      <c r="C9" s="26">
        <f>'06-09-14'!C9+B9</f>
        <v>777</v>
      </c>
      <c r="D9" s="27" t="s">
        <v>7</v>
      </c>
      <c r="E9" s="25">
        <f>I9</f>
        <v>0</v>
      </c>
      <c r="F9" s="25">
        <f>'06-09-14'!F9+E9</f>
        <v>896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'06-09-14'!C10+B10</f>
        <v>791</v>
      </c>
      <c r="D10" s="17" t="s">
        <v>8</v>
      </c>
      <c r="E10" s="14">
        <f t="shared" ref="E10:E13" si="1">I10</f>
        <v>0</v>
      </c>
      <c r="F10" s="14">
        <f>'06-09-14'!F10+E10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'06-09-14'!C11+B11</f>
        <v>873</v>
      </c>
      <c r="D11" s="17" t="s">
        <v>9</v>
      </c>
      <c r="E11" s="14">
        <f t="shared" si="1"/>
        <v>0</v>
      </c>
      <c r="F11" s="14">
        <f>'06-09-14'!F11+E11</f>
        <v>1180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'06-09-14'!C12+B12</f>
        <v>617</v>
      </c>
      <c r="D12" s="17" t="s">
        <v>10</v>
      </c>
      <c r="E12" s="14">
        <f t="shared" si="1"/>
        <v>0</v>
      </c>
      <c r="F12" s="14">
        <f>'06-09-14'!F12+E12</f>
        <v>1043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'06-09-14'!C13+B13</f>
        <v>681</v>
      </c>
      <c r="D13" s="17" t="s">
        <v>11</v>
      </c>
      <c r="E13" s="14">
        <f t="shared" si="1"/>
        <v>0</v>
      </c>
      <c r="F13" s="14">
        <f>'06-09-14'!F13+E13</f>
        <v>1001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21</v>
      </c>
      <c r="D15" s="41" t="s">
        <v>21</v>
      </c>
      <c r="E15" s="40"/>
      <c r="F15" s="19">
        <f>SUM(C9:C13)+SUM(F9:F13)</f>
        <v>8840</v>
      </c>
      <c r="H15" s="11" t="s">
        <v>19</v>
      </c>
      <c r="I15" s="22">
        <v>41889</v>
      </c>
    </row>
    <row r="16" spans="1:9" ht="16.5" thickTop="1">
      <c r="H16" s="11" t="s">
        <v>20</v>
      </c>
      <c r="I16" s="24">
        <f>I15+1</f>
        <v>41890</v>
      </c>
    </row>
    <row r="20" spans="1:3" ht="18.75">
      <c r="A20" s="29" t="s">
        <v>23</v>
      </c>
      <c r="B20" s="32">
        <f>I16</f>
        <v>41890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>
  <sheetPr codeName="Feuil166">
    <tabColor rgb="FF7030A0"/>
  </sheetPr>
  <dimension ref="A1:I20"/>
  <sheetViews>
    <sheetView topLeftCell="B1" workbookViewId="0">
      <selection activeCell="I15" sqref="I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41890</v>
      </c>
      <c r="E5" s="42"/>
      <c r="F5" s="1"/>
      <c r="H5" s="8" t="s">
        <v>3</v>
      </c>
      <c r="I5" s="20">
        <v>1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'07-09-14'!C9+B9</f>
        <v>777</v>
      </c>
      <c r="D9" s="27" t="s">
        <v>7</v>
      </c>
      <c r="E9" s="25">
        <f>I9</f>
        <v>0</v>
      </c>
      <c r="F9" s="25">
        <f>'07-09-14'!F9+E9</f>
        <v>896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1</v>
      </c>
      <c r="C10" s="15">
        <f>'07-09-14'!C10+B10</f>
        <v>792</v>
      </c>
      <c r="D10" s="17" t="s">
        <v>8</v>
      </c>
      <c r="E10" s="14">
        <f t="shared" ref="E10:E13" si="1">I10</f>
        <v>0</v>
      </c>
      <c r="F10" s="14">
        <f>'07-09-14'!F10+E10</f>
        <v>981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'07-09-14'!C11+B11</f>
        <v>873</v>
      </c>
      <c r="D11" s="17" t="s">
        <v>9</v>
      </c>
      <c r="E11" s="14">
        <f t="shared" si="1"/>
        <v>0</v>
      </c>
      <c r="F11" s="14">
        <f>'07-09-14'!F11+E11</f>
        <v>1180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'07-09-14'!C12+B12</f>
        <v>617</v>
      </c>
      <c r="D12" s="17" t="s">
        <v>10</v>
      </c>
      <c r="E12" s="14">
        <f t="shared" si="1"/>
        <v>4</v>
      </c>
      <c r="F12" s="14">
        <f>'07-09-14'!F12+E12</f>
        <v>1047</v>
      </c>
      <c r="H12" s="8" t="s">
        <v>10</v>
      </c>
      <c r="I12" s="20">
        <v>4</v>
      </c>
    </row>
    <row r="13" spans="1:9" ht="25.15" customHeight="1">
      <c r="A13" s="16" t="s">
        <v>6</v>
      </c>
      <c r="B13" s="14">
        <f t="shared" si="0"/>
        <v>0</v>
      </c>
      <c r="C13" s="15">
        <f>'07-09-14'!C13+B13</f>
        <v>681</v>
      </c>
      <c r="D13" s="17" t="s">
        <v>11</v>
      </c>
      <c r="E13" s="14">
        <f t="shared" si="1"/>
        <v>30</v>
      </c>
      <c r="F13" s="14">
        <f>'07-09-14'!F13+E13</f>
        <v>1031</v>
      </c>
      <c r="H13" s="8" t="s">
        <v>11</v>
      </c>
      <c r="I13" s="20">
        <v>30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35</v>
      </c>
      <c r="D15" s="41" t="s">
        <v>21</v>
      </c>
      <c r="E15" s="40"/>
      <c r="F15" s="19">
        <f>SUM(C9:C13)+SUM(F9:F13)</f>
        <v>8875</v>
      </c>
      <c r="H15" s="11" t="s">
        <v>19</v>
      </c>
      <c r="I15" s="22">
        <v>41890</v>
      </c>
    </row>
    <row r="16" spans="1:9" ht="16.5" thickTop="1">
      <c r="H16" s="11" t="s">
        <v>20</v>
      </c>
      <c r="I16" s="24">
        <f>I15+1</f>
        <v>41891</v>
      </c>
    </row>
    <row r="20" spans="1:3" ht="18.75">
      <c r="A20" s="29" t="s">
        <v>23</v>
      </c>
      <c r="B20" s="32">
        <f>I16</f>
        <v>41891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>
  <sheetPr codeName="Feuil167"/>
  <dimension ref="A1:I20"/>
  <sheetViews>
    <sheetView topLeftCell="B1" workbookViewId="0">
      <selection activeCell="I16" sqref="I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'08-09-14'!C9+B9</f>
        <v>777</v>
      </c>
      <c r="D9" s="27" t="s">
        <v>7</v>
      </c>
      <c r="E9" s="25">
        <f>I9</f>
        <v>0</v>
      </c>
      <c r="F9" s="25">
        <f>'08-09-14'!F9+E9</f>
        <v>896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'08-09-14'!C10+B10</f>
        <v>792</v>
      </c>
      <c r="D10" s="17" t="s">
        <v>8</v>
      </c>
      <c r="E10" s="14">
        <f t="shared" ref="E10:E13" si="1">I10</f>
        <v>13</v>
      </c>
      <c r="F10" s="14">
        <f>'08-09-14'!F10+E10</f>
        <v>994</v>
      </c>
      <c r="H10" s="8" t="s">
        <v>8</v>
      </c>
      <c r="I10" s="20">
        <v>13</v>
      </c>
    </row>
    <row r="11" spans="1:9" ht="25.15" customHeight="1">
      <c r="A11" s="16" t="s">
        <v>4</v>
      </c>
      <c r="B11" s="14">
        <f t="shared" si="0"/>
        <v>0</v>
      </c>
      <c r="C11" s="15">
        <f>'08-09-14'!C11+B11</f>
        <v>873</v>
      </c>
      <c r="D11" s="17" t="s">
        <v>9</v>
      </c>
      <c r="E11" s="14">
        <f t="shared" si="1"/>
        <v>1</v>
      </c>
      <c r="F11" s="14">
        <f>'08-09-14'!F11+E11</f>
        <v>1181</v>
      </c>
      <c r="H11" s="8" t="s">
        <v>9</v>
      </c>
      <c r="I11" s="20">
        <v>1</v>
      </c>
    </row>
    <row r="12" spans="1:9" ht="25.15" customHeight="1">
      <c r="A12" s="16" t="s">
        <v>5</v>
      </c>
      <c r="B12" s="14">
        <f t="shared" si="0"/>
        <v>0</v>
      </c>
      <c r="C12" s="15">
        <f>'08-09-14'!C12+B12</f>
        <v>617</v>
      </c>
      <c r="D12" s="17" t="s">
        <v>10</v>
      </c>
      <c r="E12" s="14">
        <f t="shared" si="1"/>
        <v>73</v>
      </c>
      <c r="F12" s="14">
        <f>'08-09-14'!F12+E12</f>
        <v>1120</v>
      </c>
      <c r="H12" s="8" t="s">
        <v>10</v>
      </c>
      <c r="I12" s="20">
        <v>73</v>
      </c>
    </row>
    <row r="13" spans="1:9" ht="25.15" customHeight="1">
      <c r="A13" s="16" t="s">
        <v>6</v>
      </c>
      <c r="B13" s="14">
        <f t="shared" si="0"/>
        <v>0</v>
      </c>
      <c r="C13" s="15">
        <f>'08-09-14'!C13+B13</f>
        <v>681</v>
      </c>
      <c r="D13" s="17" t="s">
        <v>11</v>
      </c>
      <c r="E13" s="14">
        <f t="shared" si="1"/>
        <v>5</v>
      </c>
      <c r="F13" s="14">
        <f>'08-09-14'!F13+E13</f>
        <v>1036</v>
      </c>
      <c r="H13" s="8" t="s">
        <v>11</v>
      </c>
      <c r="I13" s="20">
        <v>5</v>
      </c>
    </row>
    <row r="14" spans="1:9" ht="9" customHeight="1" thickBot="1">
      <c r="A14" s="3"/>
      <c r="B14" s="3"/>
      <c r="C14" s="3"/>
      <c r="D14" s="3"/>
      <c r="E14" s="3">
        <f>I14</f>
        <v>0</v>
      </c>
      <c r="F14" s="3"/>
      <c r="I14" s="28"/>
    </row>
    <row r="15" spans="1:9" ht="18" thickTop="1" thickBot="1">
      <c r="A15" s="39" t="s">
        <v>16</v>
      </c>
      <c r="B15" s="40"/>
      <c r="C15" s="18">
        <f>SUM(B9:B13)+SUM(E9:E13)</f>
        <v>92</v>
      </c>
      <c r="D15" s="41" t="s">
        <v>21</v>
      </c>
      <c r="E15" s="40"/>
      <c r="F15" s="19">
        <f>SUM(C9:C13)+SUM(F9:F13)</f>
        <v>8967</v>
      </c>
      <c r="H15" s="11" t="s">
        <v>19</v>
      </c>
      <c r="I15" s="22">
        <v>41891</v>
      </c>
    </row>
    <row r="16" spans="1:9" ht="16.5" thickTop="1">
      <c r="H16" s="11" t="s">
        <v>20</v>
      </c>
      <c r="I16" s="24">
        <v>41892</v>
      </c>
    </row>
    <row r="20" spans="1:3" ht="18.75">
      <c r="A20" s="29" t="s">
        <v>23</v>
      </c>
      <c r="B20" s="32">
        <v>41891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>
  <sheetPr codeName="Feuil168">
    <tabColor rgb="FFFF0000"/>
  </sheetPr>
  <dimension ref="A1:I20"/>
  <sheetViews>
    <sheetView topLeftCell="B1" workbookViewId="0">
      <selection activeCell="I16" sqref="I16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'09-09-14'!C9+B9</f>
        <v>777</v>
      </c>
      <c r="D9" s="27" t="s">
        <v>7</v>
      </c>
      <c r="E9" s="25">
        <f>I9</f>
        <v>4</v>
      </c>
      <c r="F9" s="25">
        <f>'09-09-14'!F9+E9</f>
        <v>900</v>
      </c>
      <c r="H9" s="8" t="s">
        <v>7</v>
      </c>
      <c r="I9" s="20">
        <v>4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'09-09-14'!C10+B10</f>
        <v>792</v>
      </c>
      <c r="D10" s="17" t="s">
        <v>8</v>
      </c>
      <c r="E10" s="14">
        <f t="shared" ref="E10:E14" si="1">I10</f>
        <v>12</v>
      </c>
      <c r="F10" s="14">
        <f>'09-09-14'!F10+E10</f>
        <v>1006</v>
      </c>
      <c r="H10" s="8" t="s">
        <v>8</v>
      </c>
      <c r="I10" s="20">
        <v>12</v>
      </c>
    </row>
    <row r="11" spans="1:9" ht="25.15" customHeight="1">
      <c r="A11" s="16" t="s">
        <v>4</v>
      </c>
      <c r="B11" s="14">
        <f t="shared" si="0"/>
        <v>0</v>
      </c>
      <c r="C11" s="15">
        <f>'09-09-14'!C11+B11</f>
        <v>873</v>
      </c>
      <c r="D11" s="17" t="s">
        <v>9</v>
      </c>
      <c r="E11" s="14">
        <f t="shared" si="1"/>
        <v>34</v>
      </c>
      <c r="F11" s="14">
        <f>'09-09-14'!F11+E11</f>
        <v>1215</v>
      </c>
      <c r="H11" s="8" t="s">
        <v>9</v>
      </c>
      <c r="I11" s="20">
        <v>34</v>
      </c>
    </row>
    <row r="12" spans="1:9" ht="25.15" customHeight="1">
      <c r="A12" s="16" t="s">
        <v>5</v>
      </c>
      <c r="B12" s="14">
        <f t="shared" si="0"/>
        <v>0</v>
      </c>
      <c r="C12" s="15">
        <f>'09-09-14'!C12+B12</f>
        <v>617</v>
      </c>
      <c r="D12" s="17" t="s">
        <v>10</v>
      </c>
      <c r="E12" s="14">
        <f t="shared" si="1"/>
        <v>14</v>
      </c>
      <c r="F12" s="14">
        <f>'09-09-14'!F12+E12</f>
        <v>1134</v>
      </c>
      <c r="H12" s="8" t="s">
        <v>10</v>
      </c>
      <c r="I12" s="20">
        <v>14</v>
      </c>
    </row>
    <row r="13" spans="1:9" ht="25.15" customHeight="1">
      <c r="A13" s="16" t="s">
        <v>6</v>
      </c>
      <c r="B13" s="14">
        <f t="shared" si="0"/>
        <v>0</v>
      </c>
      <c r="C13" s="15">
        <f>'09-09-14'!C13+B13</f>
        <v>681</v>
      </c>
      <c r="D13" s="17" t="s">
        <v>11</v>
      </c>
      <c r="E13" s="14">
        <f t="shared" si="1"/>
        <v>0</v>
      </c>
      <c r="F13" s="14">
        <f>'09-09-14'!F13+E13</f>
        <v>1036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>
        <f t="shared" si="1"/>
        <v>0</v>
      </c>
      <c r="F14" s="3"/>
      <c r="I14" s="28"/>
    </row>
    <row r="15" spans="1:9" ht="18" thickTop="1" thickBot="1">
      <c r="A15" s="39" t="s">
        <v>16</v>
      </c>
      <c r="B15" s="40"/>
      <c r="C15" s="18">
        <f>SUM(B9:B13)+SUM(E9:E13)</f>
        <v>64</v>
      </c>
      <c r="D15" s="41" t="s">
        <v>21</v>
      </c>
      <c r="E15" s="40"/>
      <c r="F15" s="19">
        <f>SUM(C9:C13)+SUM(F9:F13)</f>
        <v>9031</v>
      </c>
      <c r="H15" s="11" t="s">
        <v>19</v>
      </c>
      <c r="I15" s="22">
        <v>41892</v>
      </c>
    </row>
    <row r="16" spans="1:9" ht="16.5" thickTop="1">
      <c r="H16" s="11" t="s">
        <v>20</v>
      </c>
      <c r="I16" s="24">
        <v>41893</v>
      </c>
    </row>
    <row r="20" spans="1:3" ht="18.75">
      <c r="A20" s="29" t="s">
        <v>23</v>
      </c>
      <c r="B20" s="32">
        <f>I16</f>
        <v>41893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>
  <sheetPr codeName="Feuil169">
    <tabColor rgb="FFFFFF00"/>
  </sheetPr>
  <dimension ref="A1:I20"/>
  <sheetViews>
    <sheetView topLeftCell="B1" workbookViewId="0">
      <selection activeCell="J5" sqref="J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10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12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'10-09-14'!C9+B9</f>
        <v>777</v>
      </c>
      <c r="D9" s="27" t="s">
        <v>7</v>
      </c>
      <c r="E9" s="25">
        <f>I9</f>
        <v>0</v>
      </c>
      <c r="F9" s="25">
        <f>'10-09-14'!F9+E9</f>
        <v>900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'10-09-14'!C10+B10</f>
        <v>792</v>
      </c>
      <c r="D10" s="17" t="s">
        <v>8</v>
      </c>
      <c r="E10" s="14">
        <f t="shared" ref="E10:E13" si="1">I10</f>
        <v>8</v>
      </c>
      <c r="F10" s="14">
        <f>'10-09-14'!F10+E10</f>
        <v>1014</v>
      </c>
      <c r="H10" s="8" t="s">
        <v>8</v>
      </c>
      <c r="I10" s="20">
        <v>8</v>
      </c>
    </row>
    <row r="11" spans="1:9" ht="25.15" customHeight="1">
      <c r="A11" s="16" t="s">
        <v>4</v>
      </c>
      <c r="B11" s="14">
        <f t="shared" si="0"/>
        <v>10</v>
      </c>
      <c r="C11" s="15">
        <f>'10-09-14'!C11+B11</f>
        <v>883</v>
      </c>
      <c r="D11" s="17" t="s">
        <v>9</v>
      </c>
      <c r="E11" s="14">
        <f t="shared" si="1"/>
        <v>6</v>
      </c>
      <c r="F11" s="14">
        <f>'10-09-14'!F11+E11</f>
        <v>1221</v>
      </c>
      <c r="H11" s="8" t="s">
        <v>9</v>
      </c>
      <c r="I11" s="20">
        <v>6</v>
      </c>
    </row>
    <row r="12" spans="1:9" ht="25.15" customHeight="1">
      <c r="A12" s="16" t="s">
        <v>5</v>
      </c>
      <c r="B12" s="14">
        <f t="shared" si="0"/>
        <v>12</v>
      </c>
      <c r="C12" s="15">
        <f>'10-09-14'!C12+B12</f>
        <v>629</v>
      </c>
      <c r="D12" s="17" t="s">
        <v>10</v>
      </c>
      <c r="E12" s="14">
        <f t="shared" si="1"/>
        <v>0</v>
      </c>
      <c r="F12" s="14">
        <f>'10-09-14'!F12+E12</f>
        <v>1134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'10-09-14'!C13+B13</f>
        <v>681</v>
      </c>
      <c r="D13" s="17" t="s">
        <v>11</v>
      </c>
      <c r="E13" s="14">
        <f t="shared" si="1"/>
        <v>38</v>
      </c>
      <c r="F13" s="14">
        <f>'10-09-14'!F13+E13</f>
        <v>1074</v>
      </c>
      <c r="H13" s="8" t="s">
        <v>11</v>
      </c>
      <c r="I13" s="20">
        <v>38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74</v>
      </c>
      <c r="D15" s="41" t="s">
        <v>21</v>
      </c>
      <c r="E15" s="40"/>
      <c r="F15" s="19">
        <f>SUM(C9:C13)+SUM(F9:F13)</f>
        <v>9105</v>
      </c>
      <c r="H15" s="11" t="s">
        <v>19</v>
      </c>
      <c r="I15" s="22">
        <v>41893</v>
      </c>
    </row>
    <row r="16" spans="1:9" ht="16.5" thickTop="1">
      <c r="H16" s="11" t="s">
        <v>20</v>
      </c>
      <c r="I16" s="24">
        <f>I15+1</f>
        <v>41894</v>
      </c>
    </row>
    <row r="20" spans="1:3" ht="18.75">
      <c r="A20" s="29" t="s">
        <v>23</v>
      </c>
      <c r="B20" s="32">
        <f>I16</f>
        <v>41894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>
  <sheetPr codeName="Feuil170">
    <tabColor rgb="FF7030A0"/>
  </sheetPr>
  <dimension ref="A1:I20"/>
  <sheetViews>
    <sheetView topLeftCell="B1" workbookViewId="0">
      <selection activeCell="K11" sqref="K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'11-09-14'!C9+B9</f>
        <v>777</v>
      </c>
      <c r="D9" s="27" t="s">
        <v>7</v>
      </c>
      <c r="E9" s="25">
        <f>I9</f>
        <v>0</v>
      </c>
      <c r="F9" s="25">
        <f>'11-09-14'!F9+E9</f>
        <v>900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'11-09-14'!C10+B10</f>
        <v>792</v>
      </c>
      <c r="D10" s="17" t="s">
        <v>8</v>
      </c>
      <c r="E10" s="14">
        <f t="shared" ref="E10:E13" si="1">I10</f>
        <v>8</v>
      </c>
      <c r="F10" s="14">
        <f>'11-09-14'!F10+E10</f>
        <v>1022</v>
      </c>
      <c r="H10" s="8" t="s">
        <v>8</v>
      </c>
      <c r="I10" s="20">
        <v>8</v>
      </c>
    </row>
    <row r="11" spans="1:9" ht="25.15" customHeight="1">
      <c r="A11" s="16" t="s">
        <v>4</v>
      </c>
      <c r="B11" s="14">
        <f t="shared" si="0"/>
        <v>0</v>
      </c>
      <c r="C11" s="15">
        <f>'11-09-14'!C11+B11</f>
        <v>883</v>
      </c>
      <c r="D11" s="17" t="s">
        <v>9</v>
      </c>
      <c r="E11" s="14">
        <f t="shared" si="1"/>
        <v>0</v>
      </c>
      <c r="F11" s="14">
        <f>'11-09-14'!F11+E11</f>
        <v>1221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'11-09-14'!C12+B12</f>
        <v>629</v>
      </c>
      <c r="D12" s="17" t="s">
        <v>10</v>
      </c>
      <c r="E12" s="14">
        <f t="shared" si="1"/>
        <v>0</v>
      </c>
      <c r="F12" s="14">
        <f>'11-09-14'!F12+E12</f>
        <v>1134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'11-09-14'!C13+B13</f>
        <v>681</v>
      </c>
      <c r="D13" s="17" t="s">
        <v>11</v>
      </c>
      <c r="E13" s="14">
        <f t="shared" si="1"/>
        <v>0</v>
      </c>
      <c r="F13" s="14">
        <f>'11-09-14'!F13+E13</f>
        <v>1074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8</v>
      </c>
      <c r="D15" s="41" t="s">
        <v>21</v>
      </c>
      <c r="E15" s="40"/>
      <c r="F15" s="19">
        <f>SUM(C9:C13)+SUM(F9:F13)</f>
        <v>9113</v>
      </c>
      <c r="H15" s="11" t="s">
        <v>19</v>
      </c>
      <c r="I15" s="22">
        <v>41894</v>
      </c>
    </row>
    <row r="16" spans="1:9" ht="16.5" thickTop="1">
      <c r="H16" s="11" t="s">
        <v>20</v>
      </c>
      <c r="I16" s="24">
        <f>I15+1</f>
        <v>41895</v>
      </c>
    </row>
    <row r="20" spans="1:3" ht="18.75">
      <c r="A20" s="29" t="s">
        <v>23</v>
      </c>
      <c r="B20" s="32">
        <f>I16</f>
        <v>41895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>
  <sheetPr codeName="Feuil171">
    <tabColor theme="9" tint="-0.249977111117893"/>
  </sheetPr>
  <dimension ref="A1:I20"/>
  <sheetViews>
    <sheetView topLeftCell="B1" workbookViewId="0">
      <selection activeCell="L7" sqref="L7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49</v>
      </c>
    </row>
    <row r="5" spans="1:9" ht="15.75">
      <c r="B5" s="31" t="s">
        <v>17</v>
      </c>
      <c r="C5" s="31"/>
      <c r="D5" s="42">
        <f>I15</f>
        <v>41895</v>
      </c>
      <c r="E5" s="42"/>
      <c r="F5" s="1"/>
      <c r="H5" s="8" t="s">
        <v>3</v>
      </c>
      <c r="I5" s="20">
        <v>2</v>
      </c>
    </row>
    <row r="6" spans="1:9" ht="16.5" thickBot="1">
      <c r="H6" s="8" t="s">
        <v>4</v>
      </c>
      <c r="I6" s="20">
        <v>2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10</v>
      </c>
    </row>
    <row r="9" spans="1:9" ht="25.15" customHeight="1">
      <c r="A9" s="13" t="s">
        <v>2</v>
      </c>
      <c r="B9" s="25">
        <f>I4</f>
        <v>49</v>
      </c>
      <c r="C9" s="26">
        <f>'12-09-14'!C9+B9</f>
        <v>826</v>
      </c>
      <c r="D9" s="27" t="s">
        <v>7</v>
      </c>
      <c r="E9" s="25">
        <f>I9</f>
        <v>0</v>
      </c>
      <c r="F9" s="25">
        <f>'12-09-14'!F9+E9</f>
        <v>900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2</v>
      </c>
      <c r="C10" s="15">
        <f>'12-09-14'!C10+B10</f>
        <v>794</v>
      </c>
      <c r="D10" s="17" t="s">
        <v>8</v>
      </c>
      <c r="E10" s="14">
        <f t="shared" ref="E10:E13" si="1">I10</f>
        <v>0</v>
      </c>
      <c r="F10" s="14">
        <f>'12-09-14'!F10+E10</f>
        <v>1022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2</v>
      </c>
      <c r="C11" s="15">
        <f>'12-09-14'!C11+B11</f>
        <v>885</v>
      </c>
      <c r="D11" s="17" t="s">
        <v>9</v>
      </c>
      <c r="E11" s="14">
        <f t="shared" si="1"/>
        <v>15</v>
      </c>
      <c r="F11" s="14">
        <f>'12-09-14'!F11+E11</f>
        <v>1236</v>
      </c>
      <c r="H11" s="8" t="s">
        <v>9</v>
      </c>
      <c r="I11" s="20">
        <v>15</v>
      </c>
    </row>
    <row r="12" spans="1:9" ht="25.15" customHeight="1">
      <c r="A12" s="16" t="s">
        <v>5</v>
      </c>
      <c r="B12" s="14">
        <f t="shared" si="0"/>
        <v>33</v>
      </c>
      <c r="C12" s="15">
        <f>'12-09-14'!C12+B12</f>
        <v>662</v>
      </c>
      <c r="D12" s="17" t="s">
        <v>10</v>
      </c>
      <c r="E12" s="14">
        <f t="shared" si="1"/>
        <v>0</v>
      </c>
      <c r="F12" s="14">
        <f>'12-09-14'!F12+E12</f>
        <v>1134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10</v>
      </c>
      <c r="C13" s="15">
        <f>'12-09-14'!C13+B13</f>
        <v>691</v>
      </c>
      <c r="D13" s="17" t="s">
        <v>11</v>
      </c>
      <c r="E13" s="14">
        <f t="shared" si="1"/>
        <v>0</v>
      </c>
      <c r="F13" s="14">
        <f>'12-09-14'!F13+E13</f>
        <v>1074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111</v>
      </c>
      <c r="D15" s="41" t="s">
        <v>21</v>
      </c>
      <c r="E15" s="40"/>
      <c r="F15" s="19">
        <f>SUM(C9:C13)+SUM(F9:F13)</f>
        <v>9224</v>
      </c>
      <c r="H15" s="11" t="s">
        <v>19</v>
      </c>
      <c r="I15" s="22">
        <v>41895</v>
      </c>
    </row>
    <row r="16" spans="1:9" ht="16.5" thickTop="1">
      <c r="H16" s="11" t="s">
        <v>20</v>
      </c>
      <c r="I16" s="24">
        <f>I15+1</f>
        <v>41896</v>
      </c>
    </row>
    <row r="20" spans="1:3" ht="18.75">
      <c r="A20" s="29" t="s">
        <v>23</v>
      </c>
      <c r="B20" s="32">
        <f>I16</f>
        <v>41896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>
  <sheetPr codeName="Feuil172"/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3</v>
      </c>
    </row>
    <row r="5" spans="1:9" ht="15.75">
      <c r="B5" s="31" t="s">
        <v>17</v>
      </c>
      <c r="C5" s="31"/>
      <c r="D5" s="42">
        <f>I15</f>
        <v>41896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13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5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3</v>
      </c>
      <c r="C9" s="26">
        <f>'13-09-14'!C9+B9</f>
        <v>829</v>
      </c>
      <c r="D9" s="27" t="s">
        <v>7</v>
      </c>
      <c r="E9" s="25">
        <f>I9</f>
        <v>0</v>
      </c>
      <c r="F9" s="25">
        <f>'13-09-14'!F9+E9</f>
        <v>900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'13-09-14'!C10+B10</f>
        <v>794</v>
      </c>
      <c r="D10" s="17" t="s">
        <v>8</v>
      </c>
      <c r="E10" s="14">
        <f t="shared" ref="E10:E13" si="1">I10</f>
        <v>31</v>
      </c>
      <c r="F10" s="14">
        <f>'13-09-14'!F10+E10</f>
        <v>1053</v>
      </c>
      <c r="H10" s="8" t="s">
        <v>8</v>
      </c>
      <c r="I10" s="20">
        <v>31</v>
      </c>
    </row>
    <row r="11" spans="1:9" ht="25.15" customHeight="1">
      <c r="A11" s="16" t="s">
        <v>4</v>
      </c>
      <c r="B11" s="14">
        <f t="shared" si="0"/>
        <v>13</v>
      </c>
      <c r="C11" s="15">
        <f>'13-09-14'!C11+B11</f>
        <v>898</v>
      </c>
      <c r="D11" s="17" t="s">
        <v>9</v>
      </c>
      <c r="E11" s="14">
        <f t="shared" si="1"/>
        <v>0</v>
      </c>
      <c r="F11" s="14">
        <f>'13-09-14'!F11+E11</f>
        <v>1236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5</v>
      </c>
      <c r="C12" s="15">
        <f>'13-09-14'!C12+B12</f>
        <v>667</v>
      </c>
      <c r="D12" s="17" t="s">
        <v>10</v>
      </c>
      <c r="E12" s="14">
        <f t="shared" si="1"/>
        <v>30</v>
      </c>
      <c r="F12" s="14">
        <f>'13-09-14'!F12+E12</f>
        <v>1164</v>
      </c>
      <c r="H12" s="8" t="s">
        <v>10</v>
      </c>
      <c r="I12" s="20">
        <v>30</v>
      </c>
    </row>
    <row r="13" spans="1:9" ht="25.15" customHeight="1">
      <c r="A13" s="16" t="s">
        <v>6</v>
      </c>
      <c r="B13" s="14">
        <f t="shared" si="0"/>
        <v>0</v>
      </c>
      <c r="C13" s="15">
        <f>'13-09-14'!C13+B13</f>
        <v>691</v>
      </c>
      <c r="D13" s="17" t="s">
        <v>11</v>
      </c>
      <c r="E13" s="14">
        <f t="shared" si="1"/>
        <v>15</v>
      </c>
      <c r="F13" s="14">
        <f>'13-09-14'!F13+E13</f>
        <v>1089</v>
      </c>
      <c r="H13" s="8" t="s">
        <v>11</v>
      </c>
      <c r="I13" s="20">
        <v>15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97</v>
      </c>
      <c r="D15" s="41" t="s">
        <v>21</v>
      </c>
      <c r="E15" s="40"/>
      <c r="F15" s="19">
        <f>SUM(C9:C13)+SUM(F9:F13)</f>
        <v>9321</v>
      </c>
      <c r="H15" s="11" t="s">
        <v>19</v>
      </c>
      <c r="I15" s="22">
        <v>41896</v>
      </c>
    </row>
    <row r="16" spans="1:9" ht="16.5" thickTop="1">
      <c r="H16" s="11" t="s">
        <v>20</v>
      </c>
      <c r="I16" s="24">
        <f>I15+1</f>
        <v>41897</v>
      </c>
    </row>
    <row r="20" spans="1:3" ht="18.75">
      <c r="A20" s="29" t="s">
        <v>23</v>
      </c>
      <c r="B20" s="32">
        <f>I16</f>
        <v>41897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>
  <sheetPr codeName="Feuil173">
    <tabColor rgb="FFFF0000"/>
  </sheetPr>
  <dimension ref="A1:I20"/>
  <sheetViews>
    <sheetView topLeftCell="B1" workbookViewId="0">
      <selection activeCell="K12" sqref="K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41897</v>
      </c>
      <c r="E5" s="42"/>
      <c r="F5" s="1"/>
      <c r="H5" s="8" t="s">
        <v>3</v>
      </c>
      <c r="I5" s="20">
        <v>9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32</v>
      </c>
    </row>
    <row r="9" spans="1:9" ht="25.15" customHeight="1">
      <c r="A9" s="13" t="s">
        <v>2</v>
      </c>
      <c r="B9" s="25">
        <f>I4</f>
        <v>0</v>
      </c>
      <c r="C9" s="26">
        <f>'14-09-14'!C9+B9</f>
        <v>829</v>
      </c>
      <c r="D9" s="27" t="s">
        <v>7</v>
      </c>
      <c r="E9" s="25">
        <f>I9</f>
        <v>38</v>
      </c>
      <c r="F9" s="25">
        <f>'14-09-14'!F9+E9</f>
        <v>938</v>
      </c>
      <c r="H9" s="8" t="s">
        <v>7</v>
      </c>
      <c r="I9" s="20">
        <v>38</v>
      </c>
    </row>
    <row r="10" spans="1:9" ht="25.15" customHeight="1">
      <c r="A10" s="16" t="s">
        <v>3</v>
      </c>
      <c r="B10" s="14">
        <f t="shared" ref="B10:B13" si="0">I5</f>
        <v>9</v>
      </c>
      <c r="C10" s="15">
        <f>'14-09-14'!C10+B10</f>
        <v>803</v>
      </c>
      <c r="D10" s="17" t="s">
        <v>8</v>
      </c>
      <c r="E10" s="14">
        <f t="shared" ref="E10:E13" si="1">I10</f>
        <v>5</v>
      </c>
      <c r="F10" s="14">
        <f>'14-09-14'!F10+E10</f>
        <v>1058</v>
      </c>
      <c r="H10" s="8" t="s">
        <v>8</v>
      </c>
      <c r="I10" s="20">
        <v>5</v>
      </c>
    </row>
    <row r="11" spans="1:9" ht="25.15" customHeight="1">
      <c r="A11" s="16" t="s">
        <v>4</v>
      </c>
      <c r="B11" s="14">
        <f t="shared" si="0"/>
        <v>0</v>
      </c>
      <c r="C11" s="15">
        <f>'14-09-14'!C11+B11</f>
        <v>898</v>
      </c>
      <c r="D11" s="17" t="s">
        <v>9</v>
      </c>
      <c r="E11" s="14">
        <f t="shared" si="1"/>
        <v>40</v>
      </c>
      <c r="F11" s="14">
        <f>'14-09-14'!F11+E11</f>
        <v>1276</v>
      </c>
      <c r="H11" s="8" t="s">
        <v>9</v>
      </c>
      <c r="I11" s="20">
        <v>40</v>
      </c>
    </row>
    <row r="12" spans="1:9" ht="25.15" customHeight="1">
      <c r="A12" s="16" t="s">
        <v>5</v>
      </c>
      <c r="B12" s="14">
        <f t="shared" si="0"/>
        <v>3</v>
      </c>
      <c r="C12" s="15">
        <f>'14-09-14'!C12+B12</f>
        <v>670</v>
      </c>
      <c r="D12" s="17" t="s">
        <v>10</v>
      </c>
      <c r="E12" s="14">
        <f t="shared" si="1"/>
        <v>2</v>
      </c>
      <c r="F12" s="14">
        <f>'14-09-14'!F12+E12</f>
        <v>1166</v>
      </c>
      <c r="H12" s="8" t="s">
        <v>10</v>
      </c>
      <c r="I12" s="20">
        <v>2</v>
      </c>
    </row>
    <row r="13" spans="1:9" ht="25.15" customHeight="1">
      <c r="A13" s="16" t="s">
        <v>6</v>
      </c>
      <c r="B13" s="14">
        <f t="shared" si="0"/>
        <v>32</v>
      </c>
      <c r="C13" s="15">
        <f>'14-09-14'!C13+B13</f>
        <v>723</v>
      </c>
      <c r="D13" s="17" t="s">
        <v>11</v>
      </c>
      <c r="E13" s="14">
        <f t="shared" si="1"/>
        <v>5</v>
      </c>
      <c r="F13" s="14">
        <f>'14-09-14'!F13+E13</f>
        <v>1094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134</v>
      </c>
      <c r="D15" s="41" t="s">
        <v>21</v>
      </c>
      <c r="E15" s="40"/>
      <c r="F15" s="19">
        <f>SUM(C9:C13)+SUM(F9:F13)</f>
        <v>9455</v>
      </c>
      <c r="H15" s="11" t="s">
        <v>19</v>
      </c>
      <c r="I15" s="22">
        <v>41897</v>
      </c>
    </row>
    <row r="16" spans="1:9" ht="16.5" thickTop="1">
      <c r="H16" s="11" t="s">
        <v>20</v>
      </c>
      <c r="I16" s="24">
        <f>I15+1</f>
        <v>41898</v>
      </c>
    </row>
    <row r="20" spans="1:3" ht="18.75">
      <c r="A20" s="29" t="s">
        <v>23</v>
      </c>
      <c r="B20" s="32">
        <f>I16</f>
        <v>41898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>
  <sheetPr codeName="Feuil174">
    <tabColor rgb="FFFFFF00"/>
  </sheetPr>
  <dimension ref="A1:I20"/>
  <sheetViews>
    <sheetView topLeftCell="B1" workbookViewId="0">
      <selection activeCell="I14" sqref="I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41898</v>
      </c>
      <c r="E5" s="42"/>
      <c r="F5" s="1"/>
      <c r="H5" s="8" t="s">
        <v>3</v>
      </c>
      <c r="I5" s="20">
        <v>2</v>
      </c>
    </row>
    <row r="6" spans="1:9" ht="16.5" thickBot="1">
      <c r="H6" s="8" t="s">
        <v>4</v>
      </c>
      <c r="I6" s="20">
        <v>25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10</v>
      </c>
    </row>
    <row r="9" spans="1:9" ht="25.15" customHeight="1">
      <c r="A9" s="13" t="s">
        <v>2</v>
      </c>
      <c r="B9" s="25">
        <f>I4</f>
        <v>0</v>
      </c>
      <c r="C9" s="26">
        <f>'15-09-14'!C9+B9</f>
        <v>829</v>
      </c>
      <c r="D9" s="27" t="s">
        <v>7</v>
      </c>
      <c r="E9" s="25">
        <f>I9</f>
        <v>1</v>
      </c>
      <c r="F9" s="25">
        <f>'15-09-14'!F9+E9</f>
        <v>939</v>
      </c>
      <c r="H9" s="8" t="s">
        <v>7</v>
      </c>
      <c r="I9" s="20">
        <v>1</v>
      </c>
    </row>
    <row r="10" spans="1:9" ht="25.15" customHeight="1">
      <c r="A10" s="16" t="s">
        <v>3</v>
      </c>
      <c r="B10" s="14">
        <f t="shared" ref="B10:B13" si="0">I5</f>
        <v>2</v>
      </c>
      <c r="C10" s="15">
        <f>'15-09-14'!C10+B10</f>
        <v>805</v>
      </c>
      <c r="D10" s="17" t="s">
        <v>8</v>
      </c>
      <c r="E10" s="14">
        <f t="shared" ref="E10:E13" si="1">I10</f>
        <v>0</v>
      </c>
      <c r="F10" s="14">
        <f>'15-09-14'!F10+E10</f>
        <v>1058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25</v>
      </c>
      <c r="C11" s="15">
        <f>'15-09-14'!C11+B11</f>
        <v>923</v>
      </c>
      <c r="D11" s="17" t="s">
        <v>9</v>
      </c>
      <c r="E11" s="14">
        <f t="shared" si="1"/>
        <v>15</v>
      </c>
      <c r="F11" s="14">
        <f>'15-09-14'!F11+E11</f>
        <v>1291</v>
      </c>
      <c r="H11" s="8" t="s">
        <v>9</v>
      </c>
      <c r="I11" s="20">
        <v>15</v>
      </c>
    </row>
    <row r="12" spans="1:9" ht="25.15" customHeight="1">
      <c r="A12" s="16" t="s">
        <v>5</v>
      </c>
      <c r="B12" s="14">
        <f t="shared" si="0"/>
        <v>0</v>
      </c>
      <c r="C12" s="15">
        <f>'15-09-14'!C12+B12</f>
        <v>670</v>
      </c>
      <c r="D12" s="17" t="s">
        <v>10</v>
      </c>
      <c r="E12" s="14">
        <f t="shared" si="1"/>
        <v>17</v>
      </c>
      <c r="F12" s="14">
        <f>'15-09-14'!F12+E12</f>
        <v>1183</v>
      </c>
      <c r="H12" s="8" t="s">
        <v>10</v>
      </c>
      <c r="I12" s="20">
        <v>17</v>
      </c>
    </row>
    <row r="13" spans="1:9" ht="25.15" customHeight="1">
      <c r="A13" s="16" t="s">
        <v>6</v>
      </c>
      <c r="B13" s="14">
        <f t="shared" si="0"/>
        <v>10</v>
      </c>
      <c r="C13" s="15">
        <f>'15-09-14'!C13+B13</f>
        <v>733</v>
      </c>
      <c r="D13" s="17" t="s">
        <v>11</v>
      </c>
      <c r="E13" s="14">
        <f t="shared" si="1"/>
        <v>30</v>
      </c>
      <c r="F13" s="14">
        <f>'15-09-14'!F13+E13</f>
        <v>1124</v>
      </c>
      <c r="H13" s="8" t="s">
        <v>11</v>
      </c>
      <c r="I13" s="20">
        <v>30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100</v>
      </c>
      <c r="D15" s="41" t="s">
        <v>21</v>
      </c>
      <c r="E15" s="40"/>
      <c r="F15" s="19">
        <f>SUM(C9:C13)+SUM(F9:F13)</f>
        <v>9555</v>
      </c>
      <c r="H15" s="11" t="s">
        <v>19</v>
      </c>
      <c r="I15" s="22">
        <v>41898</v>
      </c>
    </row>
    <row r="16" spans="1:9" ht="16.5" thickTop="1">
      <c r="H16" s="11" t="s">
        <v>20</v>
      </c>
      <c r="I16" s="24">
        <f>I15+1</f>
        <v>41899</v>
      </c>
    </row>
    <row r="20" spans="1:3" ht="18.75">
      <c r="A20" s="29" t="s">
        <v>23</v>
      </c>
      <c r="B20" s="32">
        <f>I16</f>
        <v>41899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>
  <sheetPr codeName="Feuil17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41899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'16-09-14'!C9+B9</f>
        <v>829</v>
      </c>
      <c r="D9" s="27" t="s">
        <v>7</v>
      </c>
      <c r="E9" s="25">
        <f>I9</f>
        <v>0</v>
      </c>
      <c r="F9" s="25">
        <f>'16-09-14'!F9+E9</f>
        <v>939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'16-09-14'!C10+B10</f>
        <v>805</v>
      </c>
      <c r="D10" s="17" t="s">
        <v>8</v>
      </c>
      <c r="E10" s="14">
        <f t="shared" ref="E10:E13" si="1">I10</f>
        <v>0</v>
      </c>
      <c r="F10" s="14">
        <f>'16-09-14'!F10+E10</f>
        <v>1058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'16-09-14'!C11+B11</f>
        <v>923</v>
      </c>
      <c r="D11" s="17" t="s">
        <v>9</v>
      </c>
      <c r="E11" s="14">
        <f t="shared" si="1"/>
        <v>0</v>
      </c>
      <c r="F11" s="14">
        <f>'16-09-14'!F11+E11</f>
        <v>1291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'16-09-14'!C12+B12</f>
        <v>670</v>
      </c>
      <c r="D12" s="17" t="s">
        <v>10</v>
      </c>
      <c r="E12" s="14">
        <f t="shared" si="1"/>
        <v>0</v>
      </c>
      <c r="F12" s="14">
        <f>'16-09-14'!F12+E12</f>
        <v>1183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'16-09-14'!C13+B13</f>
        <v>733</v>
      </c>
      <c r="D13" s="17" t="s">
        <v>11</v>
      </c>
      <c r="E13" s="14">
        <f t="shared" si="1"/>
        <v>0</v>
      </c>
      <c r="F13" s="14">
        <f>'16-09-14'!F13+E13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9555</v>
      </c>
      <c r="H15" s="11" t="s">
        <v>19</v>
      </c>
      <c r="I15" s="22">
        <v>41899</v>
      </c>
    </row>
    <row r="16" spans="1:9" ht="16.5" thickTop="1">
      <c r="H16" s="11" t="s">
        <v>20</v>
      </c>
      <c r="I16" s="24">
        <f>I15+1</f>
        <v>41900</v>
      </c>
    </row>
    <row r="20" spans="1:3" ht="18.75">
      <c r="A20" s="29" t="s">
        <v>23</v>
      </c>
      <c r="B20" s="32">
        <f>I16</f>
        <v>41900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>
  <sheetPr codeName="Feuil176">
    <tabColor rgb="FFFF0000"/>
  </sheetPr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7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</v>
      </c>
    </row>
    <row r="9" spans="1:9" ht="25.15" customHeight="1">
      <c r="A9" s="13" t="s">
        <v>2</v>
      </c>
      <c r="B9" s="25">
        <f>I4</f>
        <v>0</v>
      </c>
      <c r="C9" s="26">
        <f>'17-09-14'!C9+B9</f>
        <v>829</v>
      </c>
      <c r="D9" s="27" t="s">
        <v>7</v>
      </c>
      <c r="E9" s="25">
        <f>I9</f>
        <v>0</v>
      </c>
      <c r="F9" s="25">
        <f>'17-09-14'!F9+E9</f>
        <v>939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'17-09-14'!C10+B10</f>
        <v>805</v>
      </c>
      <c r="D10" s="17" t="s">
        <v>8</v>
      </c>
      <c r="E10" s="14">
        <f t="shared" ref="E10:E13" si="1">I10</f>
        <v>0</v>
      </c>
      <c r="F10" s="14">
        <f>'17-09-14'!F10+E10</f>
        <v>1058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'17-09-14'!C11+B11</f>
        <v>923</v>
      </c>
      <c r="D11" s="17" t="s">
        <v>9</v>
      </c>
      <c r="E11" s="14">
        <f t="shared" si="1"/>
        <v>1</v>
      </c>
      <c r="F11" s="14">
        <f>'17-09-14'!F11+E11</f>
        <v>1292</v>
      </c>
      <c r="H11" s="8" t="s">
        <v>9</v>
      </c>
      <c r="I11" s="20">
        <v>1</v>
      </c>
    </row>
    <row r="12" spans="1:9" ht="25.15" customHeight="1">
      <c r="A12" s="16" t="s">
        <v>5</v>
      </c>
      <c r="B12" s="14">
        <f t="shared" si="0"/>
        <v>7</v>
      </c>
      <c r="C12" s="15">
        <f>'17-09-14'!C12+B12</f>
        <v>677</v>
      </c>
      <c r="D12" s="17" t="s">
        <v>10</v>
      </c>
      <c r="E12" s="14">
        <f t="shared" si="1"/>
        <v>5</v>
      </c>
      <c r="F12" s="14">
        <f>'17-09-14'!F12+E12</f>
        <v>1188</v>
      </c>
      <c r="H12" s="8" t="s">
        <v>10</v>
      </c>
      <c r="I12" s="20">
        <v>5</v>
      </c>
    </row>
    <row r="13" spans="1:9" ht="25.15" customHeight="1">
      <c r="A13" s="16" t="s">
        <v>6</v>
      </c>
      <c r="B13" s="14">
        <f t="shared" si="0"/>
        <v>3</v>
      </c>
      <c r="C13" s="15">
        <f>'17-09-14'!C13+B13</f>
        <v>736</v>
      </c>
      <c r="D13" s="17" t="s">
        <v>11</v>
      </c>
      <c r="E13" s="14">
        <f t="shared" si="1"/>
        <v>0</v>
      </c>
      <c r="F13" s="14">
        <f>'17-09-14'!F13+E13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16</v>
      </c>
      <c r="D15" s="41" t="s">
        <v>21</v>
      </c>
      <c r="E15" s="40"/>
      <c r="F15" s="19">
        <f>SUM(C9:C13)+SUM(F9:F13)</f>
        <v>9571</v>
      </c>
      <c r="H15" s="11" t="s">
        <v>19</v>
      </c>
      <c r="I15" s="22">
        <v>41900</v>
      </c>
    </row>
    <row r="16" spans="1:9" ht="16.5" thickTop="1">
      <c r="H16" s="11" t="s">
        <v>20</v>
      </c>
      <c r="I16" s="24">
        <f>I15+1</f>
        <v>41901</v>
      </c>
    </row>
    <row r="20" spans="1:3" ht="18.75">
      <c r="A20" s="29" t="s">
        <v>23</v>
      </c>
      <c r="B20" s="32">
        <f>I16</f>
        <v>41901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>
  <sheetPr codeName="Feuil177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'18-09-14'!C9+B9</f>
        <v>829</v>
      </c>
      <c r="D9" s="27" t="s">
        <v>7</v>
      </c>
      <c r="E9" s="25">
        <f>I9</f>
        <v>0</v>
      </c>
      <c r="F9" s="25">
        <f>'18-09-14'!F9+E9</f>
        <v>939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'18-09-14'!C10+B10</f>
        <v>805</v>
      </c>
      <c r="D10" s="17" t="s">
        <v>8</v>
      </c>
      <c r="E10" s="14">
        <f t="shared" ref="E10:E13" si="1">I10</f>
        <v>0</v>
      </c>
      <c r="F10" s="14">
        <f>'18-09-14'!F10+E10</f>
        <v>1058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'18-09-14'!C11+B11</f>
        <v>923</v>
      </c>
      <c r="D11" s="17" t="s">
        <v>9</v>
      </c>
      <c r="E11" s="14">
        <f t="shared" si="1"/>
        <v>0</v>
      </c>
      <c r="F11" s="14">
        <f>'18-09-14'!F11+E11</f>
        <v>1292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'18-09-14'!C12+B12</f>
        <v>677</v>
      </c>
      <c r="D12" s="17" t="s">
        <v>10</v>
      </c>
      <c r="E12" s="14">
        <f t="shared" si="1"/>
        <v>0</v>
      </c>
      <c r="F12" s="14">
        <f>'18-09-14'!F12+E12</f>
        <v>1188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'18-09-14'!C13+B13</f>
        <v>736</v>
      </c>
      <c r="D13" s="17" t="s">
        <v>11</v>
      </c>
      <c r="E13" s="14">
        <f t="shared" si="1"/>
        <v>0</v>
      </c>
      <c r="F13" s="14">
        <f>'18-09-14'!F13+E13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9571</v>
      </c>
      <c r="H15" s="11" t="s">
        <v>19</v>
      </c>
      <c r="I15" s="22">
        <v>41901</v>
      </c>
    </row>
    <row r="16" spans="1:9" ht="16.5" thickTop="1">
      <c r="H16" s="11" t="s">
        <v>20</v>
      </c>
      <c r="I16" s="24">
        <f>I15+1</f>
        <v>41902</v>
      </c>
    </row>
    <row r="20" spans="1:3" ht="18.75">
      <c r="A20" s="29" t="s">
        <v>23</v>
      </c>
      <c r="B20" s="32">
        <f>I16</f>
        <v>41902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>
  <sheetPr codeName="Feuil178"/>
  <dimension ref="A1:I20"/>
  <sheetViews>
    <sheetView topLeftCell="B1" workbookViewId="0">
      <selection activeCell="I14" sqref="I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7</v>
      </c>
    </row>
    <row r="5" spans="1:9" ht="15.75">
      <c r="B5" s="31" t="s">
        <v>17</v>
      </c>
      <c r="C5" s="31"/>
      <c r="D5" s="42">
        <f>I15</f>
        <v>41902</v>
      </c>
      <c r="E5" s="42"/>
      <c r="F5" s="1"/>
      <c r="H5" s="8" t="s">
        <v>3</v>
      </c>
      <c r="I5" s="20">
        <v>3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4</v>
      </c>
    </row>
    <row r="9" spans="1:9" ht="25.15" customHeight="1">
      <c r="A9" s="13" t="s">
        <v>2</v>
      </c>
      <c r="B9" s="25">
        <f>I4</f>
        <v>7</v>
      </c>
      <c r="C9" s="26">
        <f>'19-09-14'!C9+B9</f>
        <v>836</v>
      </c>
      <c r="D9" s="27" t="s">
        <v>7</v>
      </c>
      <c r="E9" s="25">
        <f>I9</f>
        <v>1</v>
      </c>
      <c r="F9" s="25">
        <f>'19-09-14'!F9+E9</f>
        <v>940</v>
      </c>
      <c r="H9" s="8" t="s">
        <v>7</v>
      </c>
      <c r="I9" s="20">
        <v>1</v>
      </c>
    </row>
    <row r="10" spans="1:9" ht="25.15" customHeight="1">
      <c r="A10" s="16" t="s">
        <v>3</v>
      </c>
      <c r="B10" s="14">
        <f t="shared" ref="B10:B13" si="0">I5</f>
        <v>3</v>
      </c>
      <c r="C10" s="15">
        <f>'19-09-14'!C10+B10</f>
        <v>808</v>
      </c>
      <c r="D10" s="17" t="s">
        <v>8</v>
      </c>
      <c r="E10" s="14">
        <f t="shared" ref="E10:E13" si="1">I10</f>
        <v>14</v>
      </c>
      <c r="F10" s="14">
        <f>'19-09-14'!F10+E10</f>
        <v>1072</v>
      </c>
      <c r="H10" s="8" t="s">
        <v>8</v>
      </c>
      <c r="I10" s="20">
        <v>14</v>
      </c>
    </row>
    <row r="11" spans="1:9" ht="25.15" customHeight="1">
      <c r="A11" s="16" t="s">
        <v>4</v>
      </c>
      <c r="B11" s="14">
        <f t="shared" si="0"/>
        <v>0</v>
      </c>
      <c r="C11" s="15">
        <f>'19-09-14'!C11+B11</f>
        <v>923</v>
      </c>
      <c r="D11" s="17" t="s">
        <v>9</v>
      </c>
      <c r="E11" s="14">
        <f t="shared" si="1"/>
        <v>2</v>
      </c>
      <c r="F11" s="14">
        <f>'19-09-14'!F11+E11</f>
        <v>1294</v>
      </c>
      <c r="H11" s="8" t="s">
        <v>9</v>
      </c>
      <c r="I11" s="20">
        <v>2</v>
      </c>
    </row>
    <row r="12" spans="1:9" ht="25.15" customHeight="1">
      <c r="A12" s="16" t="s">
        <v>5</v>
      </c>
      <c r="B12" s="14">
        <f t="shared" si="0"/>
        <v>0</v>
      </c>
      <c r="C12" s="15">
        <f>'19-09-14'!C12+B12</f>
        <v>677</v>
      </c>
      <c r="D12" s="17" t="s">
        <v>10</v>
      </c>
      <c r="E12" s="14">
        <f t="shared" si="1"/>
        <v>0</v>
      </c>
      <c r="F12" s="14">
        <f>'19-09-14'!F12+E12</f>
        <v>1188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4</v>
      </c>
      <c r="C13" s="15">
        <f>'19-09-14'!C13+B13</f>
        <v>740</v>
      </c>
      <c r="D13" s="17" t="s">
        <v>11</v>
      </c>
      <c r="E13" s="14">
        <f t="shared" si="1"/>
        <v>0</v>
      </c>
      <c r="F13" s="14">
        <f>'19-09-14'!F13+E13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31</v>
      </c>
      <c r="D15" s="41" t="s">
        <v>21</v>
      </c>
      <c r="E15" s="40"/>
      <c r="F15" s="19">
        <f>SUM(C9:C13)+SUM(F9:F13)</f>
        <v>9602</v>
      </c>
      <c r="H15" s="11" t="s">
        <v>19</v>
      </c>
      <c r="I15" s="22">
        <v>41902</v>
      </c>
    </row>
    <row r="16" spans="1:9" ht="16.5" thickTop="1">
      <c r="H16" s="11" t="s">
        <v>20</v>
      </c>
      <c r="I16" s="24">
        <f>I15+1</f>
        <v>41903</v>
      </c>
    </row>
    <row r="20" spans="1:3" ht="18.75">
      <c r="A20" s="29" t="s">
        <v>23</v>
      </c>
      <c r="B20" s="32">
        <f>I16</f>
        <v>41903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>
  <sheetPr codeName="Feuil179">
    <tabColor rgb="FFFF0000"/>
  </sheetPr>
  <dimension ref="A1:I20"/>
  <sheetViews>
    <sheetView topLeftCell="B1" workbookViewId="0">
      <selection activeCell="I12" sqref="I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5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13</v>
      </c>
    </row>
    <row r="9" spans="1:9" ht="25.15" customHeight="1">
      <c r="A9" s="13" t="s">
        <v>2</v>
      </c>
      <c r="B9" s="25">
        <f>I4</f>
        <v>0</v>
      </c>
      <c r="C9" s="26">
        <f>'20-09-14'!C9+B9</f>
        <v>836</v>
      </c>
      <c r="D9" s="27" t="s">
        <v>7</v>
      </c>
      <c r="E9" s="25">
        <f>I9</f>
        <v>24</v>
      </c>
      <c r="F9" s="25">
        <f>'20-09-14'!F9+E9</f>
        <v>964</v>
      </c>
      <c r="H9" s="8" t="s">
        <v>7</v>
      </c>
      <c r="I9" s="20">
        <v>24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'20-09-14'!C10+B10</f>
        <v>808</v>
      </c>
      <c r="D10" s="17" t="s">
        <v>8</v>
      </c>
      <c r="E10" s="14">
        <f t="shared" ref="E10:E13" si="1">I10</f>
        <v>1</v>
      </c>
      <c r="F10" s="14">
        <f>'20-09-14'!F10+E10</f>
        <v>1073</v>
      </c>
      <c r="H10" s="8" t="s">
        <v>8</v>
      </c>
      <c r="I10" s="20">
        <v>1</v>
      </c>
    </row>
    <row r="11" spans="1:9" ht="25.15" customHeight="1">
      <c r="A11" s="16" t="s">
        <v>4</v>
      </c>
      <c r="B11" s="14">
        <f t="shared" si="0"/>
        <v>5</v>
      </c>
      <c r="C11" s="15">
        <f>'20-09-14'!C11+B11</f>
        <v>928</v>
      </c>
      <c r="D11" s="17" t="s">
        <v>9</v>
      </c>
      <c r="E11" s="14">
        <f t="shared" si="1"/>
        <v>13</v>
      </c>
      <c r="F11" s="14">
        <f>'20-09-14'!F11+E11</f>
        <v>1307</v>
      </c>
      <c r="H11" s="8" t="s">
        <v>9</v>
      </c>
      <c r="I11" s="20">
        <v>13</v>
      </c>
    </row>
    <row r="12" spans="1:9" ht="25.15" customHeight="1">
      <c r="A12" s="16" t="s">
        <v>5</v>
      </c>
      <c r="B12" s="14">
        <f t="shared" si="0"/>
        <v>2</v>
      </c>
      <c r="C12" s="15">
        <f>'20-09-14'!C12+B12</f>
        <v>679</v>
      </c>
      <c r="D12" s="17" t="s">
        <v>10</v>
      </c>
      <c r="E12" s="14">
        <f t="shared" si="1"/>
        <v>0</v>
      </c>
      <c r="F12" s="14">
        <f>'20-09-14'!F12+E12</f>
        <v>1188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13</v>
      </c>
      <c r="C13" s="15">
        <f>'20-09-14'!C13+B13</f>
        <v>753</v>
      </c>
      <c r="D13" s="17" t="s">
        <v>11</v>
      </c>
      <c r="E13" s="14">
        <f t="shared" si="1"/>
        <v>0</v>
      </c>
      <c r="F13" s="14">
        <f>'20-09-14'!F13+E13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58</v>
      </c>
      <c r="D15" s="41" t="s">
        <v>21</v>
      </c>
      <c r="E15" s="40"/>
      <c r="F15" s="19">
        <f>SUM(C9:C13)+SUM(F9:F13)</f>
        <v>9660</v>
      </c>
      <c r="H15" s="11" t="s">
        <v>19</v>
      </c>
      <c r="I15" s="22">
        <v>41903</v>
      </c>
    </row>
    <row r="16" spans="1:9" ht="16.5" thickTop="1">
      <c r="H16" s="11" t="s">
        <v>20</v>
      </c>
      <c r="I16" s="24">
        <f>I15+1</f>
        <v>41904</v>
      </c>
    </row>
    <row r="20" spans="1:3" ht="18.75">
      <c r="A20" s="29" t="s">
        <v>23</v>
      </c>
      <c r="B20" s="32">
        <f>I16</f>
        <v>41904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>
  <sheetPr codeName="Feuil180"/>
  <dimension ref="A1:I20"/>
  <sheetViews>
    <sheetView topLeftCell="B3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41904</v>
      </c>
      <c r="E5" s="42"/>
      <c r="F5" s="1"/>
      <c r="H5" s="8" t="s">
        <v>3</v>
      </c>
      <c r="I5" s="20">
        <v>2</v>
      </c>
    </row>
    <row r="6" spans="1:9" ht="16.5" thickBot="1">
      <c r="H6" s="8" t="s">
        <v>4</v>
      </c>
      <c r="I6" s="20">
        <v>1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22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4</v>
      </c>
    </row>
    <row r="9" spans="1:9" ht="25.15" customHeight="1">
      <c r="A9" s="13" t="s">
        <v>2</v>
      </c>
      <c r="B9" s="25">
        <f>I4</f>
        <v>0</v>
      </c>
      <c r="C9" s="26">
        <f>'21-09-14'!C9+B9</f>
        <v>836</v>
      </c>
      <c r="D9" s="27" t="s">
        <v>7</v>
      </c>
      <c r="E9" s="25">
        <f>I9</f>
        <v>24</v>
      </c>
      <c r="F9" s="25">
        <f>'21-09-14'!F9+E9</f>
        <v>988</v>
      </c>
      <c r="H9" s="8" t="s">
        <v>7</v>
      </c>
      <c r="I9" s="20">
        <v>24</v>
      </c>
    </row>
    <row r="10" spans="1:9" ht="25.15" customHeight="1">
      <c r="A10" s="16" t="s">
        <v>3</v>
      </c>
      <c r="B10" s="14">
        <f t="shared" ref="B10:B13" si="0">I5</f>
        <v>2</v>
      </c>
      <c r="C10" s="15">
        <f>'21-09-14'!C10+B10</f>
        <v>810</v>
      </c>
      <c r="D10" s="17" t="s">
        <v>8</v>
      </c>
      <c r="E10" s="14">
        <f t="shared" ref="E10:E13" si="1">I10</f>
        <v>33</v>
      </c>
      <c r="F10" s="14">
        <f>'21-09-14'!F10+E10</f>
        <v>1106</v>
      </c>
      <c r="H10" s="8" t="s">
        <v>8</v>
      </c>
      <c r="I10" s="20">
        <v>33</v>
      </c>
    </row>
    <row r="11" spans="1:9" ht="25.15" customHeight="1">
      <c r="A11" s="16" t="s">
        <v>4</v>
      </c>
      <c r="B11" s="14">
        <f t="shared" si="0"/>
        <v>1</v>
      </c>
      <c r="C11" s="15">
        <f>'21-09-14'!C11+B11</f>
        <v>929</v>
      </c>
      <c r="D11" s="17" t="s">
        <v>9</v>
      </c>
      <c r="E11" s="14">
        <f t="shared" si="1"/>
        <v>3</v>
      </c>
      <c r="F11" s="14">
        <f>'21-09-14'!F11+E11</f>
        <v>1310</v>
      </c>
      <c r="H11" s="8" t="s">
        <v>9</v>
      </c>
      <c r="I11" s="20">
        <v>3</v>
      </c>
    </row>
    <row r="12" spans="1:9" ht="25.15" customHeight="1">
      <c r="A12" s="16" t="s">
        <v>5</v>
      </c>
      <c r="B12" s="14">
        <f t="shared" si="0"/>
        <v>22</v>
      </c>
      <c r="C12" s="15">
        <f>'21-09-14'!C12+B12</f>
        <v>701</v>
      </c>
      <c r="D12" s="17" t="s">
        <v>10</v>
      </c>
      <c r="E12" s="14">
        <f t="shared" si="1"/>
        <v>4</v>
      </c>
      <c r="F12" s="14">
        <f>'21-09-14'!F12+E12</f>
        <v>1192</v>
      </c>
      <c r="H12" s="8" t="s">
        <v>10</v>
      </c>
      <c r="I12" s="20">
        <v>4</v>
      </c>
    </row>
    <row r="13" spans="1:9" ht="25.15" customHeight="1">
      <c r="A13" s="16" t="s">
        <v>6</v>
      </c>
      <c r="B13" s="14">
        <f t="shared" si="0"/>
        <v>4</v>
      </c>
      <c r="C13" s="15">
        <f>'21-09-14'!C13+B13</f>
        <v>757</v>
      </c>
      <c r="D13" s="17" t="s">
        <v>11</v>
      </c>
      <c r="E13" s="14">
        <f t="shared" si="1"/>
        <v>0</v>
      </c>
      <c r="F13" s="14">
        <f>'21-09-14'!F13+E13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93</v>
      </c>
      <c r="D15" s="41" t="s">
        <v>21</v>
      </c>
      <c r="E15" s="40"/>
      <c r="F15" s="19">
        <f>SUM(C9:C13)+SUM(F9:F13)</f>
        <v>9753</v>
      </c>
      <c r="H15" s="11" t="s">
        <v>19</v>
      </c>
      <c r="I15" s="22">
        <v>41904</v>
      </c>
    </row>
    <row r="16" spans="1:9" ht="16.5" thickTop="1">
      <c r="H16" s="11" t="s">
        <v>20</v>
      </c>
      <c r="I16" s="24">
        <f>I15+1</f>
        <v>41905</v>
      </c>
    </row>
    <row r="20" spans="1:3" ht="18.75">
      <c r="A20" s="29" t="s">
        <v>23</v>
      </c>
      <c r="B20" s="32">
        <f>I16</f>
        <v>41905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>
  <sheetPr codeName="Feuil18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'22-09-14'!C9+B9</f>
        <v>836</v>
      </c>
      <c r="D9" s="27" t="s">
        <v>7</v>
      </c>
      <c r="E9" s="25">
        <f>I9</f>
        <v>0</v>
      </c>
      <c r="F9" s="25">
        <f>'22-09-14'!F9+E9</f>
        <v>988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'22-09-14'!C10+B10</f>
        <v>810</v>
      </c>
      <c r="D10" s="17" t="s">
        <v>8</v>
      </c>
      <c r="E10" s="14">
        <f t="shared" ref="E10:E13" si="1">I10</f>
        <v>0</v>
      </c>
      <c r="F10" s="14">
        <f>'22-09-14'!F10+E10</f>
        <v>1106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'22-09-14'!C11+B11</f>
        <v>929</v>
      </c>
      <c r="D11" s="17" t="s">
        <v>9</v>
      </c>
      <c r="E11" s="14">
        <f t="shared" si="1"/>
        <v>0</v>
      </c>
      <c r="F11" s="14">
        <f>'22-09-14'!F11+E11</f>
        <v>1310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'22-09-14'!C12+B12</f>
        <v>701</v>
      </c>
      <c r="D12" s="17" t="s">
        <v>10</v>
      </c>
      <c r="E12" s="14">
        <f t="shared" si="1"/>
        <v>0</v>
      </c>
      <c r="F12" s="14">
        <f>'22-09-14'!F12+E12</f>
        <v>1192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'22-09-14'!C13+B13</f>
        <v>757</v>
      </c>
      <c r="D13" s="17" t="s">
        <v>11</v>
      </c>
      <c r="E13" s="14">
        <f t="shared" si="1"/>
        <v>0</v>
      </c>
      <c r="F13" s="14">
        <f>'22-09-14'!F13+E13</f>
        <v>1124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9753</v>
      </c>
      <c r="H15" s="11" t="s">
        <v>19</v>
      </c>
      <c r="I15" s="22">
        <v>41905</v>
      </c>
    </row>
    <row r="16" spans="1:9" ht="16.5" thickTop="1">
      <c r="H16" s="11" t="s">
        <v>20</v>
      </c>
      <c r="I16" s="24">
        <f>I15+1</f>
        <v>41906</v>
      </c>
    </row>
    <row r="20" spans="1:3" ht="18.75">
      <c r="A20" s="29" t="s">
        <v>23</v>
      </c>
      <c r="B20" s="32">
        <f>I16</f>
        <v>41906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>
  <sheetPr codeName="Feuil182">
    <tabColor rgb="FFFF0000"/>
  </sheetPr>
  <dimension ref="A1:I20"/>
  <sheetViews>
    <sheetView topLeftCell="B1" workbookViewId="0">
      <selection activeCell="I14" sqref="I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</v>
      </c>
    </row>
    <row r="5" spans="1:9" ht="15.75">
      <c r="B5" s="31" t="s">
        <v>17</v>
      </c>
      <c r="C5" s="31"/>
      <c r="D5" s="42">
        <f>I15</f>
        <v>41906</v>
      </c>
      <c r="E5" s="42"/>
      <c r="F5" s="1"/>
      <c r="H5" s="8" t="s">
        <v>3</v>
      </c>
      <c r="I5" s="20">
        <v>7</v>
      </c>
    </row>
    <row r="6" spans="1:9" ht="16.5" thickBot="1">
      <c r="H6" s="8" t="s">
        <v>4</v>
      </c>
      <c r="I6" s="20">
        <v>9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4</v>
      </c>
    </row>
    <row r="9" spans="1:9" ht="25.15" customHeight="1">
      <c r="A9" s="13" t="s">
        <v>2</v>
      </c>
      <c r="B9" s="25">
        <f>I4</f>
        <v>2</v>
      </c>
      <c r="C9" s="26">
        <f>'23-09-14'!C9+B9</f>
        <v>838</v>
      </c>
      <c r="D9" s="27" t="s">
        <v>7</v>
      </c>
      <c r="E9" s="25">
        <f>I9</f>
        <v>19</v>
      </c>
      <c r="F9" s="25">
        <f>'23-09-14'!F9+E9</f>
        <v>1007</v>
      </c>
      <c r="H9" s="8" t="s">
        <v>7</v>
      </c>
      <c r="I9" s="20">
        <v>19</v>
      </c>
    </row>
    <row r="10" spans="1:9" ht="25.15" customHeight="1">
      <c r="A10" s="16" t="s">
        <v>3</v>
      </c>
      <c r="B10" s="14">
        <f t="shared" ref="B10:B13" si="0">I5</f>
        <v>7</v>
      </c>
      <c r="C10" s="15">
        <f>'23-09-14'!C10+B10</f>
        <v>817</v>
      </c>
      <c r="D10" s="17" t="s">
        <v>8</v>
      </c>
      <c r="E10" s="14">
        <f t="shared" ref="E10:E13" si="1">I10</f>
        <v>0</v>
      </c>
      <c r="F10" s="14">
        <f>'23-09-14'!F10+E10</f>
        <v>1106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9</v>
      </c>
      <c r="C11" s="15">
        <f>'23-09-14'!C11+B11</f>
        <v>938</v>
      </c>
      <c r="D11" s="17" t="s">
        <v>9</v>
      </c>
      <c r="E11" s="14">
        <f t="shared" si="1"/>
        <v>0</v>
      </c>
      <c r="F11" s="14">
        <f>'23-09-14'!F11+E11</f>
        <v>1310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'23-09-14'!C12+B12</f>
        <v>701</v>
      </c>
      <c r="D12" s="17" t="s">
        <v>10</v>
      </c>
      <c r="E12" s="14">
        <f t="shared" si="1"/>
        <v>0</v>
      </c>
      <c r="F12" s="14">
        <f>'23-09-14'!F12+E12</f>
        <v>1192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4</v>
      </c>
      <c r="C13" s="15">
        <f>'23-09-14'!C13+B13</f>
        <v>761</v>
      </c>
      <c r="D13" s="17" t="s">
        <v>11</v>
      </c>
      <c r="E13" s="14">
        <f t="shared" si="1"/>
        <v>5</v>
      </c>
      <c r="F13" s="14">
        <f>'23-09-14'!F13+E13</f>
        <v>1129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46</v>
      </c>
      <c r="D15" s="41" t="s">
        <v>21</v>
      </c>
      <c r="E15" s="40"/>
      <c r="F15" s="19">
        <f>SUM(C9:C13)+SUM(F9:F13)</f>
        <v>9799</v>
      </c>
      <c r="H15" s="11" t="s">
        <v>19</v>
      </c>
      <c r="I15" s="22">
        <v>41906</v>
      </c>
    </row>
    <row r="16" spans="1:9" ht="16.5" thickTop="1">
      <c r="H16" s="11" t="s">
        <v>20</v>
      </c>
      <c r="I16" s="24">
        <f>I15+1</f>
        <v>41907</v>
      </c>
    </row>
    <row r="20" spans="1:3" ht="18.75">
      <c r="A20" s="29" t="s">
        <v>23</v>
      </c>
      <c r="B20" s="32">
        <f>I16</f>
        <v>41907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>
  <sheetPr codeName="Feuil183">
    <tabColor rgb="FF7030A0"/>
  </sheetPr>
  <dimension ref="A1:I20"/>
  <sheetViews>
    <sheetView topLeftCell="B1" workbookViewId="0">
      <selection activeCell="I13" sqref="I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'24-09-14'!C9+B9</f>
        <v>838</v>
      </c>
      <c r="D9" s="27" t="s">
        <v>7</v>
      </c>
      <c r="E9" s="25">
        <f>I9</f>
        <v>0</v>
      </c>
      <c r="F9" s="25">
        <f>'24-09-14'!F9+E9</f>
        <v>1007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'24-09-14'!C10+B10</f>
        <v>817</v>
      </c>
      <c r="D10" s="17" t="s">
        <v>8</v>
      </c>
      <c r="E10" s="14">
        <f t="shared" ref="E10:E13" si="1">I10</f>
        <v>0</v>
      </c>
      <c r="F10" s="14">
        <f>'24-09-14'!F10+E10</f>
        <v>1106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'24-09-14'!C11+B11</f>
        <v>938</v>
      </c>
      <c r="D11" s="17" t="s">
        <v>9</v>
      </c>
      <c r="E11" s="14">
        <f t="shared" si="1"/>
        <v>4</v>
      </c>
      <c r="F11" s="14">
        <f>'24-09-14'!F11+E11</f>
        <v>1314</v>
      </c>
      <c r="H11" s="8" t="s">
        <v>9</v>
      </c>
      <c r="I11" s="20">
        <v>4</v>
      </c>
    </row>
    <row r="12" spans="1:9" ht="25.15" customHeight="1">
      <c r="A12" s="16" t="s">
        <v>5</v>
      </c>
      <c r="B12" s="14">
        <f t="shared" si="0"/>
        <v>0</v>
      </c>
      <c r="C12" s="15">
        <f>'24-09-14'!C12+B12</f>
        <v>701</v>
      </c>
      <c r="D12" s="17" t="s">
        <v>10</v>
      </c>
      <c r="E12" s="14">
        <f t="shared" si="1"/>
        <v>25</v>
      </c>
      <c r="F12" s="14">
        <f>'24-09-14'!F12+E12</f>
        <v>1217</v>
      </c>
      <c r="H12" s="8" t="s">
        <v>10</v>
      </c>
      <c r="I12" s="20">
        <v>25</v>
      </c>
    </row>
    <row r="13" spans="1:9" ht="25.15" customHeight="1">
      <c r="A13" s="16" t="s">
        <v>6</v>
      </c>
      <c r="B13" s="14">
        <f t="shared" si="0"/>
        <v>0</v>
      </c>
      <c r="C13" s="15">
        <f>'24-09-14'!C13+B13</f>
        <v>761</v>
      </c>
      <c r="D13" s="17" t="s">
        <v>11</v>
      </c>
      <c r="E13" s="14">
        <f t="shared" si="1"/>
        <v>0</v>
      </c>
      <c r="F13" s="14">
        <f>'24-09-14'!F13+E13</f>
        <v>1129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29</v>
      </c>
      <c r="D15" s="41" t="s">
        <v>21</v>
      </c>
      <c r="E15" s="40"/>
      <c r="F15" s="19">
        <f>SUM(C9:C13)+SUM(F9:F13)</f>
        <v>9828</v>
      </c>
      <c r="H15" s="11" t="s">
        <v>19</v>
      </c>
      <c r="I15" s="22">
        <v>41907</v>
      </c>
    </row>
    <row r="16" spans="1:9" ht="16.5" thickTop="1">
      <c r="H16" s="11" t="s">
        <v>20</v>
      </c>
      <c r="I16" s="24">
        <f>I15+1</f>
        <v>41908</v>
      </c>
    </row>
    <row r="20" spans="1:3" ht="18.75">
      <c r="A20" s="29" t="s">
        <v>23</v>
      </c>
      <c r="B20" s="32">
        <f>I16</f>
        <v>41908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>
  <sheetPr codeName="Feuil184">
    <tabColor theme="4" tint="-0.249977111117893"/>
  </sheetPr>
  <dimension ref="A1:I20"/>
  <sheetViews>
    <sheetView topLeftCell="B1" workbookViewId="0">
      <selection activeCell="I14" sqref="I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41908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'25-09-14'!C9+B9</f>
        <v>838</v>
      </c>
      <c r="D9" s="27" t="s">
        <v>7</v>
      </c>
      <c r="E9" s="25">
        <f>I9</f>
        <v>0</v>
      </c>
      <c r="F9" s="25">
        <f>'25-09-14'!F9+E9</f>
        <v>1007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'25-09-14'!C10+B10</f>
        <v>817</v>
      </c>
      <c r="D10" s="17" t="s">
        <v>8</v>
      </c>
      <c r="E10" s="14">
        <f t="shared" ref="E10:E13" si="1">I10</f>
        <v>0</v>
      </c>
      <c r="F10" s="14">
        <f>'25-09-14'!F10+E10</f>
        <v>1106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'25-09-14'!C11+B11</f>
        <v>938</v>
      </c>
      <c r="D11" s="17" t="s">
        <v>9</v>
      </c>
      <c r="E11" s="14">
        <f t="shared" si="1"/>
        <v>17</v>
      </c>
      <c r="F11" s="14">
        <f>'25-09-14'!F11+E11</f>
        <v>1331</v>
      </c>
      <c r="H11" s="8" t="s">
        <v>9</v>
      </c>
      <c r="I11" s="20">
        <v>17</v>
      </c>
    </row>
    <row r="12" spans="1:9" ht="25.15" customHeight="1">
      <c r="A12" s="16" t="s">
        <v>5</v>
      </c>
      <c r="B12" s="14">
        <f t="shared" si="0"/>
        <v>0</v>
      </c>
      <c r="C12" s="15">
        <f>'25-09-14'!C12+B12</f>
        <v>701</v>
      </c>
      <c r="D12" s="17" t="s">
        <v>10</v>
      </c>
      <c r="E12" s="14">
        <f t="shared" si="1"/>
        <v>5</v>
      </c>
      <c r="F12" s="14">
        <f>'25-09-14'!F12+E12</f>
        <v>1222</v>
      </c>
      <c r="H12" s="8" t="s">
        <v>10</v>
      </c>
      <c r="I12" s="20">
        <v>5</v>
      </c>
    </row>
    <row r="13" spans="1:9" ht="25.15" customHeight="1">
      <c r="A13" s="16" t="s">
        <v>6</v>
      </c>
      <c r="B13" s="14">
        <f t="shared" si="0"/>
        <v>0</v>
      </c>
      <c r="C13" s="15">
        <f>'25-09-14'!C13+B13</f>
        <v>761</v>
      </c>
      <c r="D13" s="17" t="s">
        <v>11</v>
      </c>
      <c r="E13" s="14">
        <f t="shared" si="1"/>
        <v>20</v>
      </c>
      <c r="F13" s="14">
        <f>'25-09-14'!F13+E13</f>
        <v>1149</v>
      </c>
      <c r="H13" s="8" t="s">
        <v>11</v>
      </c>
      <c r="I13" s="20">
        <v>20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42</v>
      </c>
      <c r="D15" s="41" t="s">
        <v>21</v>
      </c>
      <c r="E15" s="40"/>
      <c r="F15" s="19">
        <f>SUM(C9:C13)+SUM(F9:F13)</f>
        <v>9870</v>
      </c>
      <c r="H15" s="11" t="s">
        <v>19</v>
      </c>
      <c r="I15" s="22">
        <v>41908</v>
      </c>
    </row>
    <row r="16" spans="1:9" ht="16.5" thickTop="1">
      <c r="H16" s="11" t="s">
        <v>20</v>
      </c>
      <c r="I16" s="24">
        <f>I15+1</f>
        <v>41909</v>
      </c>
    </row>
    <row r="20" spans="1:3" ht="18.75">
      <c r="A20" s="29" t="s">
        <v>23</v>
      </c>
      <c r="B20" s="32">
        <f>I16</f>
        <v>41909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>
  <sheetPr codeName="Feuil185">
    <tabColor theme="9" tint="-0.249977111117893"/>
  </sheetPr>
  <dimension ref="A1:I20"/>
  <sheetViews>
    <sheetView topLeftCell="B1" workbookViewId="0">
      <selection activeCell="I14" sqref="I14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23</v>
      </c>
    </row>
    <row r="5" spans="1:9" ht="15.75">
      <c r="B5" s="31" t="s">
        <v>17</v>
      </c>
      <c r="C5" s="31"/>
      <c r="D5" s="42">
        <f>I15</f>
        <v>41909</v>
      </c>
      <c r="E5" s="42"/>
      <c r="F5" s="1"/>
      <c r="H5" s="8" t="s">
        <v>3</v>
      </c>
      <c r="I5" s="20">
        <v>7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23</v>
      </c>
      <c r="C9" s="26">
        <f>'26-09-14'!C9+B9</f>
        <v>861</v>
      </c>
      <c r="D9" s="27" t="s">
        <v>7</v>
      </c>
      <c r="E9" s="25">
        <f>I9</f>
        <v>7</v>
      </c>
      <c r="F9" s="25">
        <f>'26-09-14'!F9+E9</f>
        <v>1014</v>
      </c>
      <c r="H9" s="8" t="s">
        <v>7</v>
      </c>
      <c r="I9" s="20">
        <v>7</v>
      </c>
    </row>
    <row r="10" spans="1:9" ht="25.15" customHeight="1">
      <c r="A10" s="16" t="s">
        <v>3</v>
      </c>
      <c r="B10" s="14">
        <f t="shared" ref="B10:B13" si="0">I5</f>
        <v>7</v>
      </c>
      <c r="C10" s="15">
        <f>'26-09-14'!C10+B10</f>
        <v>824</v>
      </c>
      <c r="D10" s="17" t="s">
        <v>8</v>
      </c>
      <c r="E10" s="14">
        <f t="shared" ref="E10:E13" si="1">I10</f>
        <v>0</v>
      </c>
      <c r="F10" s="14">
        <f>'26-09-14'!F10+E10</f>
        <v>1106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'26-09-14'!C11+B11</f>
        <v>938</v>
      </c>
      <c r="D11" s="17" t="s">
        <v>9</v>
      </c>
      <c r="E11" s="14">
        <f t="shared" si="1"/>
        <v>4</v>
      </c>
      <c r="F11" s="14">
        <f>'26-09-14'!F11+E11</f>
        <v>1335</v>
      </c>
      <c r="H11" s="8" t="s">
        <v>9</v>
      </c>
      <c r="I11" s="20">
        <v>4</v>
      </c>
    </row>
    <row r="12" spans="1:9" ht="25.15" customHeight="1">
      <c r="A12" s="16" t="s">
        <v>5</v>
      </c>
      <c r="B12" s="14">
        <f t="shared" si="0"/>
        <v>30</v>
      </c>
      <c r="C12" s="15">
        <f>'26-09-14'!C12+B12</f>
        <v>731</v>
      </c>
      <c r="D12" s="17" t="s">
        <v>10</v>
      </c>
      <c r="E12" s="14">
        <f t="shared" si="1"/>
        <v>0</v>
      </c>
      <c r="F12" s="14">
        <f>'26-09-14'!F12+E12</f>
        <v>1222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'26-09-14'!C13+B13</f>
        <v>761</v>
      </c>
      <c r="D13" s="17" t="s">
        <v>11</v>
      </c>
      <c r="E13" s="14">
        <f t="shared" si="1"/>
        <v>30</v>
      </c>
      <c r="F13" s="14">
        <f>'26-09-14'!F13+E13</f>
        <v>1179</v>
      </c>
      <c r="H13" s="8" t="s">
        <v>11</v>
      </c>
      <c r="I13" s="20">
        <v>30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101</v>
      </c>
      <c r="D15" s="41" t="s">
        <v>21</v>
      </c>
      <c r="E15" s="40"/>
      <c r="F15" s="19">
        <f>SUM(C9:C13)+SUM(F9:F13)</f>
        <v>9971</v>
      </c>
      <c r="H15" s="11" t="s">
        <v>19</v>
      </c>
      <c r="I15" s="22">
        <v>41909</v>
      </c>
    </row>
    <row r="16" spans="1:9" ht="16.5" thickTop="1">
      <c r="H16" s="11" t="s">
        <v>20</v>
      </c>
      <c r="I16" s="24">
        <f>I15+1</f>
        <v>41910</v>
      </c>
    </row>
    <row r="20" spans="1:3" ht="18.75">
      <c r="A20" s="29" t="s">
        <v>23</v>
      </c>
      <c r="B20" s="32">
        <f>I16</f>
        <v>41910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>
  <sheetPr codeName="Feuil186">
    <tabColor rgb="FFFFFF00"/>
  </sheetPr>
  <dimension ref="A1:I20"/>
  <sheetViews>
    <sheetView topLeftCell="B1" workbookViewId="0">
      <selection activeCell="I12" sqref="I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'27-09-14'!C9+B9</f>
        <v>861</v>
      </c>
      <c r="D9" s="27" t="s">
        <v>7</v>
      </c>
      <c r="E9" s="25">
        <f>I9</f>
        <v>0</v>
      </c>
      <c r="F9" s="25">
        <f>'27-09-14'!F9+E9</f>
        <v>1014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'27-09-14'!C10+B10</f>
        <v>824</v>
      </c>
      <c r="D10" s="17" t="s">
        <v>8</v>
      </c>
      <c r="E10" s="14">
        <f t="shared" ref="E10:E13" si="1">I10</f>
        <v>46</v>
      </c>
      <c r="F10" s="14">
        <f>'27-09-14'!F10+E10</f>
        <v>1152</v>
      </c>
      <c r="H10" s="8" t="s">
        <v>8</v>
      </c>
      <c r="I10" s="20">
        <v>46</v>
      </c>
    </row>
    <row r="11" spans="1:9" ht="25.15" customHeight="1">
      <c r="A11" s="16" t="s">
        <v>4</v>
      </c>
      <c r="B11" s="14">
        <f t="shared" si="0"/>
        <v>0</v>
      </c>
      <c r="C11" s="15">
        <f>'27-09-14'!C11+B11</f>
        <v>938</v>
      </c>
      <c r="D11" s="17" t="s">
        <v>9</v>
      </c>
      <c r="E11" s="14">
        <f t="shared" si="1"/>
        <v>0</v>
      </c>
      <c r="F11" s="14">
        <f>'27-09-14'!F11+E11</f>
        <v>1335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30</v>
      </c>
      <c r="C12" s="15">
        <f>'27-09-14'!C12+B12</f>
        <v>761</v>
      </c>
      <c r="D12" s="17" t="s">
        <v>10</v>
      </c>
      <c r="E12" s="14">
        <f t="shared" si="1"/>
        <v>0</v>
      </c>
      <c r="F12" s="14">
        <f>'27-09-14'!F12+E12</f>
        <v>1222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'27-09-14'!C13+B13</f>
        <v>761</v>
      </c>
      <c r="D13" s="17" t="s">
        <v>11</v>
      </c>
      <c r="E13" s="14">
        <f t="shared" si="1"/>
        <v>45</v>
      </c>
      <c r="F13" s="14">
        <f>'27-09-14'!F13+E13</f>
        <v>1224</v>
      </c>
      <c r="H13" s="8" t="s">
        <v>11</v>
      </c>
      <c r="I13" s="20">
        <v>45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121</v>
      </c>
      <c r="D15" s="41" t="s">
        <v>21</v>
      </c>
      <c r="E15" s="40"/>
      <c r="F15" s="19">
        <f>SUM(C9:C13)+SUM(F9:F13)</f>
        <v>10092</v>
      </c>
      <c r="H15" s="11" t="s">
        <v>19</v>
      </c>
      <c r="I15" s="22">
        <v>41910</v>
      </c>
    </row>
    <row r="16" spans="1:9" ht="16.5" thickTop="1">
      <c r="H16" s="11" t="s">
        <v>20</v>
      </c>
      <c r="I16" s="24">
        <f>I15+1</f>
        <v>41911</v>
      </c>
    </row>
    <row r="20" spans="1:3" ht="18.75">
      <c r="A20" s="29" t="s">
        <v>23</v>
      </c>
      <c r="B20" s="32">
        <f>I16</f>
        <v>41911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>
  <sheetPr codeName="Feuil187">
    <tabColor rgb="FFFF0000"/>
  </sheetPr>
  <dimension ref="A1:I20"/>
  <sheetViews>
    <sheetView workbookViewId="0">
      <selection activeCell="A23" sqref="A2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4</v>
      </c>
    </row>
    <row r="5" spans="1:9" ht="15.75">
      <c r="B5" s="31" t="s">
        <v>17</v>
      </c>
      <c r="C5" s="31"/>
      <c r="D5" s="42">
        <f>I15</f>
        <v>41911</v>
      </c>
      <c r="E5" s="42"/>
      <c r="F5" s="1"/>
      <c r="H5" s="8" t="s">
        <v>3</v>
      </c>
      <c r="I5" s="20">
        <v>21</v>
      </c>
    </row>
    <row r="6" spans="1:9" ht="16.5" thickBot="1">
      <c r="H6" s="8" t="s">
        <v>4</v>
      </c>
      <c r="I6" s="20">
        <v>7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11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12</v>
      </c>
    </row>
    <row r="9" spans="1:9" ht="25.15" customHeight="1">
      <c r="A9" s="13" t="s">
        <v>2</v>
      </c>
      <c r="B9" s="25">
        <f>I4</f>
        <v>4</v>
      </c>
      <c r="C9" s="26">
        <f>'28-09-14'!C9+B9</f>
        <v>865</v>
      </c>
      <c r="D9" s="27" t="s">
        <v>7</v>
      </c>
      <c r="E9" s="25">
        <f>I9</f>
        <v>2</v>
      </c>
      <c r="F9" s="25">
        <f>'28-09-14'!F9+E9</f>
        <v>1016</v>
      </c>
      <c r="H9" s="8" t="s">
        <v>7</v>
      </c>
      <c r="I9" s="20">
        <v>2</v>
      </c>
    </row>
    <row r="10" spans="1:9" ht="25.15" customHeight="1">
      <c r="A10" s="16" t="s">
        <v>3</v>
      </c>
      <c r="B10" s="14">
        <f t="shared" ref="B10:B13" si="0">I5</f>
        <v>21</v>
      </c>
      <c r="C10" s="15">
        <f>'28-09-14'!C10+B10</f>
        <v>845</v>
      </c>
      <c r="D10" s="17" t="s">
        <v>8</v>
      </c>
      <c r="E10" s="14">
        <f t="shared" ref="E10:E13" si="1">I10</f>
        <v>0</v>
      </c>
      <c r="F10" s="14">
        <f>'28-09-14'!F10+E10</f>
        <v>1152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7</v>
      </c>
      <c r="C11" s="15">
        <f>'28-09-14'!C11+B11</f>
        <v>945</v>
      </c>
      <c r="D11" s="17" t="s">
        <v>9</v>
      </c>
      <c r="E11" s="14">
        <f t="shared" si="1"/>
        <v>0</v>
      </c>
      <c r="F11" s="14">
        <f>'28-09-14'!F11+E11</f>
        <v>1335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11</v>
      </c>
      <c r="C12" s="15">
        <f>'28-09-14'!C12+B12</f>
        <v>772</v>
      </c>
      <c r="D12" s="17" t="s">
        <v>10</v>
      </c>
      <c r="E12" s="14">
        <f t="shared" si="1"/>
        <v>27</v>
      </c>
      <c r="F12" s="14">
        <f>'28-09-14'!F12+E12</f>
        <v>1249</v>
      </c>
      <c r="H12" s="8" t="s">
        <v>10</v>
      </c>
      <c r="I12" s="20">
        <v>27</v>
      </c>
    </row>
    <row r="13" spans="1:9" ht="25.15" customHeight="1">
      <c r="A13" s="16" t="s">
        <v>6</v>
      </c>
      <c r="B13" s="14">
        <f t="shared" si="0"/>
        <v>12</v>
      </c>
      <c r="C13" s="15">
        <f>'28-09-14'!C13+B13</f>
        <v>773</v>
      </c>
      <c r="D13" s="17" t="s">
        <v>11</v>
      </c>
      <c r="E13" s="14">
        <f t="shared" si="1"/>
        <v>39</v>
      </c>
      <c r="F13" s="14">
        <f>'28-09-14'!F13+E13</f>
        <v>1263</v>
      </c>
      <c r="H13" s="8" t="s">
        <v>11</v>
      </c>
      <c r="I13" s="20">
        <v>39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123</v>
      </c>
      <c r="D15" s="41" t="s">
        <v>21</v>
      </c>
      <c r="E15" s="40"/>
      <c r="F15" s="19">
        <f>SUM(C9:C13)+SUM(F9:F13)</f>
        <v>10215</v>
      </c>
      <c r="H15" s="11" t="s">
        <v>19</v>
      </c>
      <c r="I15" s="22">
        <v>41911</v>
      </c>
    </row>
    <row r="16" spans="1:9" ht="16.5" thickTop="1">
      <c r="H16" s="11" t="s">
        <v>20</v>
      </c>
      <c r="I16" s="24">
        <f>I15+1</f>
        <v>41912</v>
      </c>
    </row>
    <row r="20" spans="1:3" ht="18.75">
      <c r="A20" s="29" t="s">
        <v>23</v>
      </c>
      <c r="B20" s="32">
        <f>I16</f>
        <v>41912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>
  <sheetPr codeName="Feuil188"/>
  <dimension ref="A1:I20"/>
  <sheetViews>
    <sheetView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2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9</v>
      </c>
    </row>
    <row r="9" spans="1:9" ht="25.15" customHeight="1">
      <c r="A9" s="13" t="s">
        <v>2</v>
      </c>
      <c r="B9" s="25">
        <f>I4</f>
        <v>0</v>
      </c>
      <c r="C9" s="26">
        <f>'29-09-14'!C9+B9</f>
        <v>865</v>
      </c>
      <c r="D9" s="27" t="s">
        <v>7</v>
      </c>
      <c r="E9" s="25">
        <f>I9</f>
        <v>6</v>
      </c>
      <c r="F9" s="25">
        <f>'29-09-14'!F9+E9</f>
        <v>1022</v>
      </c>
      <c r="H9" s="8" t="s">
        <v>7</v>
      </c>
      <c r="I9" s="20">
        <v>6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'29-09-14'!C10+B10</f>
        <v>845</v>
      </c>
      <c r="D10" s="17" t="s">
        <v>8</v>
      </c>
      <c r="E10" s="14">
        <f t="shared" ref="E10:E13" si="1">I10</f>
        <v>17</v>
      </c>
      <c r="F10" s="14">
        <f>'29-09-14'!F10+E10</f>
        <v>1169</v>
      </c>
      <c r="H10" s="8" t="s">
        <v>8</v>
      </c>
      <c r="I10" s="20">
        <v>17</v>
      </c>
    </row>
    <row r="11" spans="1:9" ht="25.15" customHeight="1">
      <c r="A11" s="16" t="s">
        <v>4</v>
      </c>
      <c r="B11" s="14">
        <f t="shared" si="0"/>
        <v>0</v>
      </c>
      <c r="C11" s="15">
        <f>'29-09-14'!C11+B11</f>
        <v>945</v>
      </c>
      <c r="D11" s="17" t="s">
        <v>9</v>
      </c>
      <c r="E11" s="14">
        <f t="shared" si="1"/>
        <v>46</v>
      </c>
      <c r="F11" s="14">
        <f>'29-09-14'!F11+E11</f>
        <v>1381</v>
      </c>
      <c r="H11" s="8" t="s">
        <v>9</v>
      </c>
      <c r="I11" s="20">
        <v>46</v>
      </c>
    </row>
    <row r="12" spans="1:9" ht="25.15" customHeight="1">
      <c r="A12" s="16" t="s">
        <v>5</v>
      </c>
      <c r="B12" s="14">
        <f t="shared" si="0"/>
        <v>2</v>
      </c>
      <c r="C12" s="15">
        <f>'29-09-14'!C12+B12</f>
        <v>774</v>
      </c>
      <c r="D12" s="17" t="s">
        <v>10</v>
      </c>
      <c r="E12" s="14">
        <f t="shared" si="1"/>
        <v>0</v>
      </c>
      <c r="F12" s="14">
        <f>'29-09-14'!F12+E12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9</v>
      </c>
      <c r="C13" s="15">
        <f>'29-09-14'!C13+B13</f>
        <v>782</v>
      </c>
      <c r="D13" s="17" t="s">
        <v>11</v>
      </c>
      <c r="E13" s="14">
        <f t="shared" si="1"/>
        <v>25</v>
      </c>
      <c r="F13" s="14">
        <f>'29-09-14'!F13+E13</f>
        <v>1288</v>
      </c>
      <c r="H13" s="8" t="s">
        <v>11</v>
      </c>
      <c r="I13" s="20">
        <v>25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105</v>
      </c>
      <c r="D15" s="41" t="s">
        <v>21</v>
      </c>
      <c r="E15" s="40"/>
      <c r="F15" s="19">
        <f>SUM(C9:C13)+SUM(F9:F13)</f>
        <v>10320</v>
      </c>
      <c r="H15" s="11" t="s">
        <v>19</v>
      </c>
      <c r="I15" s="22">
        <v>41912</v>
      </c>
    </row>
    <row r="16" spans="1:9" ht="16.5" thickTop="1">
      <c r="H16" s="11" t="s">
        <v>20</v>
      </c>
      <c r="I16" s="24">
        <f>I15+1</f>
        <v>41913</v>
      </c>
    </row>
    <row r="20" spans="1:3" ht="18.75">
      <c r="A20" s="29" t="s">
        <v>23</v>
      </c>
      <c r="B20" s="32">
        <f>I16</f>
        <v>41913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>
  <sheetPr codeName="Feuil189">
    <tabColor rgb="FFFF0000"/>
  </sheetPr>
  <dimension ref="A1:I20"/>
  <sheetViews>
    <sheetView topLeftCell="B1" workbookViewId="0">
      <selection activeCell="L15" sqref="L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2</v>
      </c>
    </row>
    <row r="5" spans="1:9" ht="15.75">
      <c r="B5" s="31" t="s">
        <v>17</v>
      </c>
      <c r="C5" s="31"/>
      <c r="D5" s="42">
        <f>I15</f>
        <v>41913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38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5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2</v>
      </c>
    </row>
    <row r="9" spans="1:9" ht="25.15" customHeight="1">
      <c r="A9" s="13" t="s">
        <v>2</v>
      </c>
      <c r="B9" s="25">
        <f>I4</f>
        <v>2</v>
      </c>
      <c r="C9" s="26">
        <f>'30-09-14'!C9+B9</f>
        <v>867</v>
      </c>
      <c r="D9" s="27" t="s">
        <v>7</v>
      </c>
      <c r="E9" s="25">
        <f>I9</f>
        <v>4</v>
      </c>
      <c r="F9" s="25">
        <f>'30-09-14'!F9+E9</f>
        <v>1026</v>
      </c>
      <c r="H9" s="8" t="s">
        <v>7</v>
      </c>
      <c r="I9" s="20">
        <v>4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'30-09-14'!C10+B10</f>
        <v>845</v>
      </c>
      <c r="D10" s="17" t="s">
        <v>8</v>
      </c>
      <c r="E10" s="14">
        <f t="shared" ref="E10:E13" si="1">I10</f>
        <v>0</v>
      </c>
      <c r="F10" s="14">
        <f>'30-09-14'!F10+E10</f>
        <v>1169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38</v>
      </c>
      <c r="C11" s="15">
        <f>'30-09-14'!C11+B11</f>
        <v>983</v>
      </c>
      <c r="D11" s="17" t="s">
        <v>9</v>
      </c>
      <c r="E11" s="14">
        <f t="shared" si="1"/>
        <v>13</v>
      </c>
      <c r="F11" s="14">
        <f>'30-09-14'!F11+E11</f>
        <v>1394</v>
      </c>
      <c r="H11" s="8" t="s">
        <v>9</v>
      </c>
      <c r="I11" s="20">
        <v>13</v>
      </c>
    </row>
    <row r="12" spans="1:9" ht="25.15" customHeight="1">
      <c r="A12" s="16" t="s">
        <v>5</v>
      </c>
      <c r="B12" s="14">
        <f t="shared" si="0"/>
        <v>5</v>
      </c>
      <c r="C12" s="15">
        <f>'30-09-14'!C12+B12</f>
        <v>779</v>
      </c>
      <c r="D12" s="17" t="s">
        <v>10</v>
      </c>
      <c r="E12" s="14">
        <f t="shared" si="1"/>
        <v>0</v>
      </c>
      <c r="F12" s="14">
        <f>'30-09-14'!F12+E12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2</v>
      </c>
      <c r="C13" s="15">
        <f>'30-09-14'!C13+B13</f>
        <v>784</v>
      </c>
      <c r="D13" s="17" t="s">
        <v>11</v>
      </c>
      <c r="E13" s="14">
        <f t="shared" si="1"/>
        <v>0</v>
      </c>
      <c r="F13" s="14">
        <f>'30-09-14'!F13+E13</f>
        <v>1288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64</v>
      </c>
      <c r="D15" s="41" t="s">
        <v>21</v>
      </c>
      <c r="E15" s="40"/>
      <c r="F15" s="19">
        <f>SUM(C9:C13)+SUM(F9:F13)</f>
        <v>10384</v>
      </c>
      <c r="H15" s="11" t="s">
        <v>19</v>
      </c>
      <c r="I15" s="22">
        <v>41913</v>
      </c>
    </row>
    <row r="16" spans="1:9" ht="16.5" thickTop="1">
      <c r="H16" s="11" t="s">
        <v>20</v>
      </c>
      <c r="I16" s="24">
        <f>I15+1</f>
        <v>41914</v>
      </c>
    </row>
    <row r="20" spans="1:3" ht="18.75">
      <c r="A20" s="29" t="s">
        <v>23</v>
      </c>
      <c r="B20" s="32">
        <f>I16</f>
        <v>41914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>
  <sheetPr codeName="Feuil190">
    <tabColor rgb="FFFFFF00"/>
  </sheetPr>
  <dimension ref="A1:I20"/>
  <sheetViews>
    <sheetView workbookViewId="0">
      <selection activeCell="M10" sqref="M10: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41914</v>
      </c>
      <c r="E5" s="42"/>
      <c r="F5" s="1"/>
      <c r="H5" s="8" t="s">
        <v>3</v>
      </c>
      <c r="I5" s="20">
        <v>1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'01-10-14'!C9+B9</f>
        <v>867</v>
      </c>
      <c r="D9" s="27" t="s">
        <v>7</v>
      </c>
      <c r="E9" s="25">
        <f>I9</f>
        <v>0</v>
      </c>
      <c r="F9" s="25">
        <f>'01-10-14'!F9+E9</f>
        <v>1026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1</v>
      </c>
      <c r="C10" s="15">
        <f>'01-10-14'!C10+B10</f>
        <v>846</v>
      </c>
      <c r="D10" s="17" t="s">
        <v>8</v>
      </c>
      <c r="E10" s="14">
        <f t="shared" ref="E10:E13" si="1">I10</f>
        <v>0</v>
      </c>
      <c r="F10" s="14">
        <f>'01-10-14'!F10+E10</f>
        <v>1169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'01-10-14'!C11+B11</f>
        <v>983</v>
      </c>
      <c r="D11" s="17" t="s">
        <v>9</v>
      </c>
      <c r="E11" s="14">
        <f t="shared" si="1"/>
        <v>0</v>
      </c>
      <c r="F11" s="14">
        <f>'01-10-14'!F11+E11</f>
        <v>1394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'01-10-14'!C12+B12</f>
        <v>779</v>
      </c>
      <c r="D12" s="17" t="s">
        <v>10</v>
      </c>
      <c r="E12" s="14">
        <f t="shared" si="1"/>
        <v>0</v>
      </c>
      <c r="F12" s="14">
        <f>'01-10-14'!F12+E12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'01-10-14'!C13+B13</f>
        <v>784</v>
      </c>
      <c r="D13" s="17" t="s">
        <v>11</v>
      </c>
      <c r="E13" s="14">
        <f t="shared" si="1"/>
        <v>0</v>
      </c>
      <c r="F13" s="14">
        <f>'01-10-14'!F13+E13</f>
        <v>1288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</v>
      </c>
      <c r="D15" s="41" t="s">
        <v>21</v>
      </c>
      <c r="E15" s="40"/>
      <c r="F15" s="19">
        <f>SUM(C9:C13)+SUM(F9:F13)</f>
        <v>10385</v>
      </c>
      <c r="H15" s="11" t="s">
        <v>19</v>
      </c>
      <c r="I15" s="22">
        <v>41914</v>
      </c>
    </row>
    <row r="16" spans="1:9" ht="16.5" thickTop="1">
      <c r="H16" s="11" t="s">
        <v>20</v>
      </c>
      <c r="I16" s="24">
        <f>I15+1</f>
        <v>41915</v>
      </c>
    </row>
    <row r="19" spans="1:3" ht="12" customHeight="1"/>
    <row r="20" spans="1:3" ht="18.75">
      <c r="A20" s="29" t="s">
        <v>23</v>
      </c>
      <c r="B20" s="32">
        <f>I16</f>
        <v>41915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>
  <sheetPr codeName="Feuil191">
    <tabColor rgb="FF7030A0"/>
  </sheetPr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7</v>
      </c>
    </row>
    <row r="9" spans="1:9" ht="25.15" customHeight="1">
      <c r="A9" s="13" t="s">
        <v>2</v>
      </c>
      <c r="B9" s="25">
        <f>I4</f>
        <v>0</v>
      </c>
      <c r="C9" s="26">
        <f>'02-10-14'!C9+B9</f>
        <v>867</v>
      </c>
      <c r="D9" s="27" t="s">
        <v>7</v>
      </c>
      <c r="E9" s="25">
        <f>I9</f>
        <v>3</v>
      </c>
      <c r="F9" s="25">
        <f>'02-10-14'!F9+E9</f>
        <v>1029</v>
      </c>
      <c r="H9" s="8" t="s">
        <v>7</v>
      </c>
      <c r="I9" s="20">
        <v>3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'02-10-14'!C10+B10</f>
        <v>846</v>
      </c>
      <c r="D10" s="17" t="s">
        <v>8</v>
      </c>
      <c r="E10" s="14">
        <f t="shared" ref="E10:E13" si="1">I10</f>
        <v>0</v>
      </c>
      <c r="F10" s="14">
        <f>'02-10-14'!F10+E10</f>
        <v>1169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'02-10-14'!C11+B11</f>
        <v>983</v>
      </c>
      <c r="D11" s="17" t="s">
        <v>9</v>
      </c>
      <c r="E11" s="14">
        <f t="shared" si="1"/>
        <v>4</v>
      </c>
      <c r="F11" s="14">
        <f>'02-10-14'!F11+E11</f>
        <v>1398</v>
      </c>
      <c r="H11" s="8" t="s">
        <v>9</v>
      </c>
      <c r="I11" s="20">
        <v>4</v>
      </c>
    </row>
    <row r="12" spans="1:9" ht="25.15" customHeight="1">
      <c r="A12" s="16" t="s">
        <v>5</v>
      </c>
      <c r="B12" s="14">
        <f t="shared" si="0"/>
        <v>0</v>
      </c>
      <c r="C12" s="15">
        <f>'02-10-14'!C12+B12</f>
        <v>779</v>
      </c>
      <c r="D12" s="17" t="s">
        <v>10</v>
      </c>
      <c r="E12" s="14">
        <f t="shared" si="1"/>
        <v>0</v>
      </c>
      <c r="F12" s="14">
        <f>'02-10-14'!F12+E12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7</v>
      </c>
      <c r="C13" s="15">
        <f>'02-10-14'!C13+B13</f>
        <v>791</v>
      </c>
      <c r="D13" s="17" t="s">
        <v>11</v>
      </c>
      <c r="E13" s="14">
        <f t="shared" si="1"/>
        <v>3</v>
      </c>
      <c r="F13" s="14">
        <f>'02-10-14'!F13+E13</f>
        <v>1291</v>
      </c>
      <c r="H13" s="8" t="s">
        <v>11</v>
      </c>
      <c r="I13" s="20">
        <v>3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17</v>
      </c>
      <c r="D15" s="41" t="s">
        <v>21</v>
      </c>
      <c r="E15" s="40"/>
      <c r="F15" s="19">
        <f>SUM(C9:C13)+SUM(F9:F13)</f>
        <v>10402</v>
      </c>
      <c r="H15" s="11" t="s">
        <v>19</v>
      </c>
      <c r="I15" s="22">
        <v>41915</v>
      </c>
    </row>
    <row r="16" spans="1:9" ht="16.5" thickTop="1">
      <c r="H16" s="11" t="s">
        <v>20</v>
      </c>
      <c r="I16" s="24">
        <f>I15+1</f>
        <v>41916</v>
      </c>
    </row>
    <row r="20" spans="1:3" ht="18.75">
      <c r="A20" s="29" t="s">
        <v>23</v>
      </c>
      <c r="B20" s="32">
        <f>I16</f>
        <v>41916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>
  <sheetPr codeName="Feuil192"/>
  <dimension ref="A1:I20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6</v>
      </c>
    </row>
    <row r="5" spans="1:9" ht="15.75">
      <c r="B5" s="31" t="s">
        <v>17</v>
      </c>
      <c r="C5" s="31"/>
      <c r="D5" s="42">
        <f>I15</f>
        <v>41916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6</v>
      </c>
      <c r="C9" s="26">
        <f>'03-10-14'!C9+B9</f>
        <v>873</v>
      </c>
      <c r="D9" s="27" t="s">
        <v>7</v>
      </c>
      <c r="E9" s="25">
        <f>I9</f>
        <v>0</v>
      </c>
      <c r="F9" s="25">
        <f>'03-10-14'!F9+E9</f>
        <v>1029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'03-10-14'!C10+B10</f>
        <v>846</v>
      </c>
      <c r="D10" s="17" t="s">
        <v>8</v>
      </c>
      <c r="E10" s="14">
        <f t="shared" ref="E10:E13" si="1">I10</f>
        <v>10</v>
      </c>
      <c r="F10" s="14">
        <f>'03-10-14'!F10+E10</f>
        <v>1179</v>
      </c>
      <c r="H10" s="8" t="s">
        <v>8</v>
      </c>
      <c r="I10" s="20">
        <v>10</v>
      </c>
    </row>
    <row r="11" spans="1:9" ht="25.15" customHeight="1">
      <c r="A11" s="16" t="s">
        <v>4</v>
      </c>
      <c r="B11" s="14">
        <f t="shared" si="0"/>
        <v>0</v>
      </c>
      <c r="C11" s="15">
        <f>'03-10-14'!C11+B11</f>
        <v>983</v>
      </c>
      <c r="D11" s="17" t="s">
        <v>9</v>
      </c>
      <c r="E11" s="14">
        <f t="shared" si="1"/>
        <v>0</v>
      </c>
      <c r="F11" s="14">
        <f>'03-10-14'!F11+E11</f>
        <v>1398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'03-10-14'!C12+B12</f>
        <v>779</v>
      </c>
      <c r="D12" s="17" t="s">
        <v>10</v>
      </c>
      <c r="E12" s="14">
        <f t="shared" si="1"/>
        <v>0</v>
      </c>
      <c r="F12" s="14">
        <f>'03-10-14'!F12+E12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'03-10-14'!C13+B13</f>
        <v>791</v>
      </c>
      <c r="D13" s="17" t="s">
        <v>11</v>
      </c>
      <c r="E13" s="14">
        <f t="shared" si="1"/>
        <v>0</v>
      </c>
      <c r="F13" s="14">
        <f>'03-10-14'!F13+E13</f>
        <v>1291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16</v>
      </c>
      <c r="D15" s="41" t="s">
        <v>21</v>
      </c>
      <c r="E15" s="40"/>
      <c r="F15" s="19">
        <f>SUM(C9:C13)+SUM(F9:F13)</f>
        <v>10418</v>
      </c>
      <c r="H15" s="11" t="s">
        <v>19</v>
      </c>
      <c r="I15" s="22">
        <v>41916</v>
      </c>
    </row>
    <row r="16" spans="1:9" ht="16.5" thickTop="1">
      <c r="H16" s="11" t="s">
        <v>20</v>
      </c>
      <c r="I16" s="24">
        <f>I15+1</f>
        <v>41917</v>
      </c>
    </row>
    <row r="20" spans="1:3" ht="18.75">
      <c r="A20" s="29" t="s">
        <v>23</v>
      </c>
      <c r="B20" s="32">
        <f>I16</f>
        <v>41917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>
  <sheetPr codeName="Feuil193">
    <tabColor rgb="FFFF0000"/>
  </sheetPr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3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3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7</v>
      </c>
    </row>
    <row r="9" spans="1:9" ht="25.15" customHeight="1">
      <c r="A9" s="13" t="s">
        <v>2</v>
      </c>
      <c r="B9" s="25">
        <f>I4</f>
        <v>0</v>
      </c>
      <c r="C9" s="26">
        <f>'04-10-14'!C9+B9</f>
        <v>873</v>
      </c>
      <c r="D9" s="27" t="s">
        <v>7</v>
      </c>
      <c r="E9" s="25">
        <f>I9</f>
        <v>59</v>
      </c>
      <c r="F9" s="25">
        <f>'04-10-14'!F9+E9</f>
        <v>1088</v>
      </c>
      <c r="H9" s="8" t="s">
        <v>7</v>
      </c>
      <c r="I9" s="20">
        <v>59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'04-10-14'!C10+B10</f>
        <v>846</v>
      </c>
      <c r="D10" s="17" t="s">
        <v>8</v>
      </c>
      <c r="E10" s="14">
        <f t="shared" ref="E10:E13" si="1">I10</f>
        <v>9</v>
      </c>
      <c r="F10" s="14">
        <f>'04-10-14'!F10+E10</f>
        <v>1188</v>
      </c>
      <c r="H10" s="8" t="s">
        <v>8</v>
      </c>
      <c r="I10" s="20">
        <v>9</v>
      </c>
    </row>
    <row r="11" spans="1:9" ht="25.15" customHeight="1">
      <c r="A11" s="16" t="s">
        <v>4</v>
      </c>
      <c r="B11" s="14">
        <f t="shared" si="0"/>
        <v>3</v>
      </c>
      <c r="C11" s="15">
        <f>'04-10-14'!C11+B11</f>
        <v>986</v>
      </c>
      <c r="D11" s="17" t="s">
        <v>9</v>
      </c>
      <c r="E11" s="14">
        <f t="shared" si="1"/>
        <v>11</v>
      </c>
      <c r="F11" s="14">
        <f>'04-10-14'!F11+E11</f>
        <v>1409</v>
      </c>
      <c r="H11" s="8" t="s">
        <v>9</v>
      </c>
      <c r="I11" s="20">
        <v>11</v>
      </c>
    </row>
    <row r="12" spans="1:9" ht="25.15" customHeight="1">
      <c r="A12" s="16" t="s">
        <v>5</v>
      </c>
      <c r="B12" s="14">
        <f t="shared" si="0"/>
        <v>3</v>
      </c>
      <c r="C12" s="15">
        <f>'04-10-14'!C12+B12</f>
        <v>782</v>
      </c>
      <c r="D12" s="17" t="s">
        <v>10</v>
      </c>
      <c r="E12" s="14">
        <f t="shared" si="1"/>
        <v>0</v>
      </c>
      <c r="F12" s="14">
        <f>'04-10-14'!F12+E12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7</v>
      </c>
      <c r="C13" s="15">
        <f>'04-10-14'!C13+B13</f>
        <v>798</v>
      </c>
      <c r="D13" s="17" t="s">
        <v>11</v>
      </c>
      <c r="E13" s="14">
        <f t="shared" si="1"/>
        <v>4</v>
      </c>
      <c r="F13" s="14">
        <f>'04-10-14'!F13+E13</f>
        <v>1295</v>
      </c>
      <c r="H13" s="8" t="s">
        <v>11</v>
      </c>
      <c r="I13" s="20">
        <v>4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96</v>
      </c>
      <c r="D15" s="41" t="s">
        <v>21</v>
      </c>
      <c r="E15" s="40"/>
      <c r="F15" s="19">
        <f>SUM(C9:C13)+SUM(F9:F13)</f>
        <v>10514</v>
      </c>
      <c r="H15" s="11" t="s">
        <v>19</v>
      </c>
      <c r="I15" s="22">
        <v>41917</v>
      </c>
    </row>
    <row r="16" spans="1:9" ht="16.5" thickTop="1">
      <c r="H16" s="11" t="s">
        <v>20</v>
      </c>
      <c r="I16" s="24">
        <f>I15+1</f>
        <v>41918</v>
      </c>
    </row>
    <row r="20" spans="1:3" ht="18.75">
      <c r="A20" s="29" t="s">
        <v>23</v>
      </c>
      <c r="B20" s="32">
        <f>I16</f>
        <v>41918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>
  <sheetPr codeName="Feuil194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'05-10-14'!C9+B9</f>
        <v>873</v>
      </c>
      <c r="D9" s="27" t="s">
        <v>7</v>
      </c>
      <c r="E9" s="25">
        <f>I9</f>
        <v>0</v>
      </c>
      <c r="F9" s="25">
        <f>'05-10-14'!F9+E9</f>
        <v>1088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'05-10-14'!C10+B10</f>
        <v>846</v>
      </c>
      <c r="D10" s="17" t="s">
        <v>8</v>
      </c>
      <c r="E10" s="14">
        <f t="shared" ref="E10:E13" si="1">I10</f>
        <v>0</v>
      </c>
      <c r="F10" s="14">
        <f>'05-10-14'!F10+E10</f>
        <v>1188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'05-10-14'!C11+B11</f>
        <v>986</v>
      </c>
      <c r="D11" s="17" t="s">
        <v>9</v>
      </c>
      <c r="E11" s="14">
        <f t="shared" si="1"/>
        <v>0</v>
      </c>
      <c r="F11" s="14">
        <f>'05-10-14'!F11+E11</f>
        <v>1409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'05-10-14'!C12+B12</f>
        <v>782</v>
      </c>
      <c r="D12" s="17" t="s">
        <v>10</v>
      </c>
      <c r="E12" s="14">
        <f t="shared" si="1"/>
        <v>0</v>
      </c>
      <c r="F12" s="14">
        <f>'05-10-14'!F12+E12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'05-10-14'!C13+B13</f>
        <v>798</v>
      </c>
      <c r="D13" s="17" t="s">
        <v>11</v>
      </c>
      <c r="E13" s="14">
        <f t="shared" si="1"/>
        <v>0</v>
      </c>
      <c r="F13" s="14">
        <f>'05-10-14'!F13+E13</f>
        <v>1295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10514</v>
      </c>
      <c r="H15" s="11" t="s">
        <v>19</v>
      </c>
      <c r="I15" s="22">
        <v>41918</v>
      </c>
    </row>
    <row r="16" spans="1:9" ht="16.5" thickTop="1">
      <c r="H16" s="11" t="s">
        <v>20</v>
      </c>
      <c r="I16" s="24">
        <f>I15+1</f>
        <v>41919</v>
      </c>
    </row>
    <row r="20" spans="1:3" ht="18.75">
      <c r="A20" s="29" t="s">
        <v>23</v>
      </c>
      <c r="B20" s="32">
        <f>I16</f>
        <v>41919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>
  <sheetPr codeName="Feuil195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41919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'06-10-14'!C9+B9</f>
        <v>873</v>
      </c>
      <c r="D9" s="27" t="s">
        <v>7</v>
      </c>
      <c r="E9" s="25">
        <f>I9</f>
        <v>0</v>
      </c>
      <c r="F9" s="25">
        <f>'06-10-14'!F9+E9</f>
        <v>1088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'06-10-14'!C10+B10</f>
        <v>846</v>
      </c>
      <c r="D10" s="17" t="s">
        <v>8</v>
      </c>
      <c r="E10" s="14">
        <f t="shared" ref="E10:E13" si="1">I10</f>
        <v>0</v>
      </c>
      <c r="F10" s="14">
        <f>'06-10-14'!F10+E10</f>
        <v>1188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'06-10-14'!C11+B11</f>
        <v>986</v>
      </c>
      <c r="D11" s="17" t="s">
        <v>9</v>
      </c>
      <c r="E11" s="14">
        <f t="shared" si="1"/>
        <v>0</v>
      </c>
      <c r="F11" s="14">
        <f>'06-10-14'!F11+E11</f>
        <v>1409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'06-10-14'!C12+B12</f>
        <v>782</v>
      </c>
      <c r="D12" s="17" t="s">
        <v>10</v>
      </c>
      <c r="E12" s="14">
        <f t="shared" si="1"/>
        <v>0</v>
      </c>
      <c r="F12" s="14">
        <f>'06-10-14'!F12+E12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'06-10-14'!C13+B13</f>
        <v>798</v>
      </c>
      <c r="D13" s="17" t="s">
        <v>11</v>
      </c>
      <c r="E13" s="14">
        <f t="shared" si="1"/>
        <v>0</v>
      </c>
      <c r="F13" s="14">
        <f>'06-10-14'!F13+E13</f>
        <v>1295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10514</v>
      </c>
      <c r="H15" s="11" t="s">
        <v>19</v>
      </c>
      <c r="I15" s="22">
        <v>41919</v>
      </c>
    </row>
    <row r="16" spans="1:9" ht="16.5" thickTop="1">
      <c r="H16" s="11" t="s">
        <v>20</v>
      </c>
      <c r="I16" s="24">
        <f>I15+1</f>
        <v>41920</v>
      </c>
    </row>
    <row r="20" spans="1:3" ht="18.75">
      <c r="A20" s="29" t="s">
        <v>23</v>
      </c>
      <c r="B20" s="32">
        <f>I16</f>
        <v>41920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>
  <sheetPr codeName="Feuil196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'07-10-14'!C9+B9</f>
        <v>873</v>
      </c>
      <c r="D9" s="27" t="s">
        <v>7</v>
      </c>
      <c r="E9" s="25">
        <f>I9</f>
        <v>0</v>
      </c>
      <c r="F9" s="25">
        <f>'07-10-14'!F9+E9</f>
        <v>1088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'07-10-14'!C10+B10</f>
        <v>846</v>
      </c>
      <c r="D10" s="17" t="s">
        <v>8</v>
      </c>
      <c r="E10" s="14">
        <f t="shared" ref="E10:E13" si="1">I10</f>
        <v>0</v>
      </c>
      <c r="F10" s="14">
        <f>'07-10-14'!F10+E10</f>
        <v>1188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'07-10-14'!C11+B11</f>
        <v>986</v>
      </c>
      <c r="D11" s="17" t="s">
        <v>9</v>
      </c>
      <c r="E11" s="14">
        <f t="shared" si="1"/>
        <v>0</v>
      </c>
      <c r="F11" s="14">
        <f>'07-10-14'!F11+E11</f>
        <v>1409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'07-10-14'!C12+B12</f>
        <v>782</v>
      </c>
      <c r="D12" s="17" t="s">
        <v>10</v>
      </c>
      <c r="E12" s="14">
        <f t="shared" si="1"/>
        <v>0</v>
      </c>
      <c r="F12" s="14">
        <f>'07-10-14'!F12+E12</f>
        <v>1249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'07-10-14'!C13+B13</f>
        <v>798</v>
      </c>
      <c r="D13" s="17" t="s">
        <v>11</v>
      </c>
      <c r="E13" s="14">
        <f t="shared" si="1"/>
        <v>0</v>
      </c>
      <c r="F13" s="14">
        <f>'07-10-14'!F13+E13</f>
        <v>1295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10514</v>
      </c>
      <c r="H15" s="11" t="s">
        <v>19</v>
      </c>
      <c r="I15" s="22">
        <v>41920</v>
      </c>
    </row>
    <row r="16" spans="1:9" ht="16.5" thickTop="1">
      <c r="H16" s="11" t="s">
        <v>20</v>
      </c>
      <c r="I16" s="24">
        <f>I15+1</f>
        <v>41921</v>
      </c>
    </row>
    <row r="20" spans="1:3" ht="18.75">
      <c r="A20" s="29" t="s">
        <v>23</v>
      </c>
      <c r="B20" s="32">
        <f>I16</f>
        <v>41921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>
  <sheetPr codeName="Feuil197"/>
  <dimension ref="A1:I20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41921</v>
      </c>
      <c r="E5" s="42"/>
      <c r="F5" s="1"/>
      <c r="H5" s="8" t="s">
        <v>3</v>
      </c>
      <c r="I5" s="20">
        <v>19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8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13</v>
      </c>
    </row>
    <row r="9" spans="1:9" ht="25.15" customHeight="1">
      <c r="A9" s="13" t="s">
        <v>2</v>
      </c>
      <c r="B9" s="25">
        <f>I4</f>
        <v>0</v>
      </c>
      <c r="C9" s="26">
        <f>'08-10-14'!C9+B9</f>
        <v>873</v>
      </c>
      <c r="D9" s="27" t="s">
        <v>7</v>
      </c>
      <c r="E9" s="25">
        <f>I9</f>
        <v>5</v>
      </c>
      <c r="F9" s="25">
        <f>'08-10-14'!F9+E9</f>
        <v>1093</v>
      </c>
      <c r="H9" s="8" t="s">
        <v>7</v>
      </c>
      <c r="I9" s="20">
        <v>5</v>
      </c>
    </row>
    <row r="10" spans="1:9" ht="25.15" customHeight="1">
      <c r="A10" s="16" t="s">
        <v>3</v>
      </c>
      <c r="B10" s="14">
        <f t="shared" ref="B10:B13" si="0">I5</f>
        <v>19</v>
      </c>
      <c r="C10" s="15">
        <f>'08-10-14'!C10+B10</f>
        <v>865</v>
      </c>
      <c r="D10" s="17" t="s">
        <v>8</v>
      </c>
      <c r="E10" s="14">
        <f t="shared" ref="E10:E13" si="1">I10</f>
        <v>45</v>
      </c>
      <c r="F10" s="14">
        <f>'08-10-14'!F10+E10</f>
        <v>1233</v>
      </c>
      <c r="H10" s="8" t="s">
        <v>8</v>
      </c>
      <c r="I10" s="20">
        <v>45</v>
      </c>
    </row>
    <row r="11" spans="1:9" ht="25.15" customHeight="1">
      <c r="A11" s="16" t="s">
        <v>4</v>
      </c>
      <c r="B11" s="14">
        <f t="shared" si="0"/>
        <v>0</v>
      </c>
      <c r="C11" s="15">
        <f>'08-10-14'!C11+B11</f>
        <v>986</v>
      </c>
      <c r="D11" s="17" t="s">
        <v>9</v>
      </c>
      <c r="E11" s="14">
        <f t="shared" si="1"/>
        <v>14</v>
      </c>
      <c r="F11" s="14">
        <f>'08-10-14'!F11+E11</f>
        <v>1423</v>
      </c>
      <c r="H11" s="8" t="s">
        <v>9</v>
      </c>
      <c r="I11" s="20">
        <v>14</v>
      </c>
    </row>
    <row r="12" spans="1:9" ht="25.15" customHeight="1">
      <c r="A12" s="16" t="s">
        <v>5</v>
      </c>
      <c r="B12" s="14">
        <f t="shared" si="0"/>
        <v>8</v>
      </c>
      <c r="C12" s="15">
        <f>'08-10-14'!C12+B12</f>
        <v>790</v>
      </c>
      <c r="D12" s="17" t="s">
        <v>10</v>
      </c>
      <c r="E12" s="14">
        <f t="shared" si="1"/>
        <v>44</v>
      </c>
      <c r="F12" s="14">
        <f>'08-10-14'!F12+E12</f>
        <v>1293</v>
      </c>
      <c r="H12" s="8" t="s">
        <v>10</v>
      </c>
      <c r="I12" s="20">
        <v>44</v>
      </c>
    </row>
    <row r="13" spans="1:9" ht="25.15" customHeight="1">
      <c r="A13" s="16" t="s">
        <v>6</v>
      </c>
      <c r="B13" s="14">
        <f t="shared" si="0"/>
        <v>13</v>
      </c>
      <c r="C13" s="15">
        <f>'08-10-14'!C13+B13</f>
        <v>811</v>
      </c>
      <c r="D13" s="17" t="s">
        <v>11</v>
      </c>
      <c r="E13" s="14">
        <f t="shared" si="1"/>
        <v>1</v>
      </c>
      <c r="F13" s="14">
        <f>'08-10-14'!F13+E13</f>
        <v>1296</v>
      </c>
      <c r="H13" s="8" t="s">
        <v>11</v>
      </c>
      <c r="I13" s="20">
        <v>1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149</v>
      </c>
      <c r="D15" s="41" t="s">
        <v>21</v>
      </c>
      <c r="E15" s="40"/>
      <c r="F15" s="19">
        <f>SUM(C9:C13)+SUM(F9:F13)</f>
        <v>10663</v>
      </c>
      <c r="H15" s="11" t="s">
        <v>19</v>
      </c>
      <c r="I15" s="22">
        <v>41921</v>
      </c>
    </row>
    <row r="16" spans="1:9" ht="16.5" thickTop="1">
      <c r="H16" s="11" t="s">
        <v>20</v>
      </c>
      <c r="I16" s="24">
        <f>I15+1</f>
        <v>41922</v>
      </c>
    </row>
    <row r="20" spans="1:3" ht="18.75">
      <c r="A20" s="29" t="s">
        <v>23</v>
      </c>
      <c r="B20" s="32">
        <f>I16</f>
        <v>41922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>
  <sheetPr codeName="Feuil19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'09-10-14'!C9+B9</f>
        <v>873</v>
      </c>
      <c r="D9" s="27" t="s">
        <v>7</v>
      </c>
      <c r="E9" s="25">
        <f>I9</f>
        <v>0</v>
      </c>
      <c r="F9" s="25">
        <f>'09-10-14'!F9+E9</f>
        <v>1093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'09-10-14'!C10+B10</f>
        <v>865</v>
      </c>
      <c r="D10" s="17" t="s">
        <v>8</v>
      </c>
      <c r="E10" s="14">
        <f t="shared" ref="E10:E13" si="1">I10</f>
        <v>0</v>
      </c>
      <c r="F10" s="14">
        <f>'09-10-14'!F10+E10</f>
        <v>1233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'09-10-14'!C11+B11</f>
        <v>986</v>
      </c>
      <c r="D11" s="17" t="s">
        <v>9</v>
      </c>
      <c r="E11" s="14">
        <f t="shared" si="1"/>
        <v>0</v>
      </c>
      <c r="F11" s="14">
        <f>'09-10-14'!F11+E11</f>
        <v>1423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'09-10-14'!C12+B12</f>
        <v>790</v>
      </c>
      <c r="D12" s="17" t="s">
        <v>10</v>
      </c>
      <c r="E12" s="14">
        <f t="shared" si="1"/>
        <v>0</v>
      </c>
      <c r="F12" s="14">
        <f>'09-10-14'!F12+E12</f>
        <v>1293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'09-10-14'!C13+B13</f>
        <v>811</v>
      </c>
      <c r="D13" s="17" t="s">
        <v>11</v>
      </c>
      <c r="E13" s="14">
        <f t="shared" si="1"/>
        <v>0</v>
      </c>
      <c r="F13" s="14">
        <f>'09-10-14'!F13+E13</f>
        <v>1296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10663</v>
      </c>
      <c r="H15" s="11" t="s">
        <v>19</v>
      </c>
      <c r="I15" s="22">
        <v>41922</v>
      </c>
    </row>
    <row r="16" spans="1:9" ht="16.5" thickTop="1">
      <c r="H16" s="11" t="s">
        <v>20</v>
      </c>
      <c r="I16" s="24">
        <f>I15+1</f>
        <v>41923</v>
      </c>
    </row>
    <row r="20" spans="1:3" ht="18.75">
      <c r="A20" s="29" t="s">
        <v>23</v>
      </c>
      <c r="B20" s="32">
        <f>I16</f>
        <v>41923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>
  <sheetPr codeName="Feuil199">
    <tabColor rgb="FFFFFF00"/>
  </sheetPr>
  <dimension ref="A1:J20"/>
  <sheetViews>
    <sheetView topLeftCell="A2" zoomScale="98" zoomScaleNormal="98"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10" ht="18">
      <c r="A1" s="7" t="s">
        <v>0</v>
      </c>
      <c r="B1" s="1"/>
      <c r="C1" s="1"/>
      <c r="D1" s="1"/>
      <c r="E1" s="1"/>
      <c r="F1" s="1"/>
    </row>
    <row r="2" spans="1:10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10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10" ht="15.75">
      <c r="A4" s="2"/>
      <c r="B4" s="2"/>
      <c r="C4" s="2"/>
      <c r="D4" s="2"/>
      <c r="E4" s="2"/>
      <c r="F4" s="2"/>
      <c r="H4" s="8" t="s">
        <v>2</v>
      </c>
      <c r="I4" s="20">
        <v>6</v>
      </c>
    </row>
    <row r="5" spans="1:10" ht="15.75">
      <c r="B5" s="31" t="s">
        <v>17</v>
      </c>
      <c r="C5" s="31"/>
      <c r="D5" s="42">
        <f>J15</f>
        <v>0</v>
      </c>
      <c r="E5" s="42"/>
      <c r="F5" s="1"/>
      <c r="H5" s="8" t="s">
        <v>3</v>
      </c>
      <c r="I5" s="20">
        <v>0</v>
      </c>
    </row>
    <row r="6" spans="1:10" ht="16.5" thickBot="1">
      <c r="H6" s="8" t="s">
        <v>4</v>
      </c>
      <c r="I6" s="20">
        <v>0</v>
      </c>
    </row>
    <row r="7" spans="1:10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6</v>
      </c>
    </row>
    <row r="8" spans="1:10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10" ht="25.15" customHeight="1">
      <c r="A9" s="13" t="s">
        <v>2</v>
      </c>
      <c r="B9" s="25">
        <f>I4</f>
        <v>6</v>
      </c>
      <c r="C9" s="26">
        <f>'10-10-14'!C9+B9</f>
        <v>879</v>
      </c>
      <c r="D9" s="27" t="s">
        <v>7</v>
      </c>
      <c r="E9" s="25">
        <f>I9</f>
        <v>0</v>
      </c>
      <c r="F9" s="25">
        <f>'10-10-14'!F9+E9</f>
        <v>1093</v>
      </c>
      <c r="H9" s="8" t="s">
        <v>7</v>
      </c>
      <c r="I9" s="20">
        <v>0</v>
      </c>
    </row>
    <row r="10" spans="1:10" ht="25.15" customHeight="1">
      <c r="A10" s="16" t="s">
        <v>3</v>
      </c>
      <c r="B10" s="14">
        <f t="shared" ref="B10:B13" si="0">I5</f>
        <v>0</v>
      </c>
      <c r="C10" s="15">
        <f>'10-10-14'!C10+B10</f>
        <v>865</v>
      </c>
      <c r="D10" s="17" t="s">
        <v>8</v>
      </c>
      <c r="E10" s="14">
        <f t="shared" ref="E10:E13" si="1">I10</f>
        <v>0</v>
      </c>
      <c r="F10" s="14">
        <f>'10-10-14'!F10+E10</f>
        <v>1233</v>
      </c>
      <c r="H10" s="8" t="s">
        <v>8</v>
      </c>
      <c r="I10" s="20">
        <v>0</v>
      </c>
    </row>
    <row r="11" spans="1:10" ht="25.15" customHeight="1">
      <c r="A11" s="16" t="s">
        <v>4</v>
      </c>
      <c r="B11" s="14">
        <f t="shared" si="0"/>
        <v>0</v>
      </c>
      <c r="C11" s="15">
        <f>'10-10-14'!C11+B11</f>
        <v>986</v>
      </c>
      <c r="D11" s="17" t="s">
        <v>9</v>
      </c>
      <c r="E11" s="14">
        <f t="shared" si="1"/>
        <v>0</v>
      </c>
      <c r="F11" s="14">
        <f>'10-10-14'!F11+E11</f>
        <v>1423</v>
      </c>
      <c r="H11" s="8" t="s">
        <v>9</v>
      </c>
      <c r="I11" s="20">
        <v>0</v>
      </c>
    </row>
    <row r="12" spans="1:10" ht="25.15" customHeight="1">
      <c r="A12" s="16" t="s">
        <v>5</v>
      </c>
      <c r="B12" s="14">
        <f t="shared" si="0"/>
        <v>6</v>
      </c>
      <c r="C12" s="15">
        <f>'10-10-14'!C12+B12</f>
        <v>796</v>
      </c>
      <c r="D12" s="17" t="s">
        <v>10</v>
      </c>
      <c r="E12" s="14">
        <f t="shared" si="1"/>
        <v>0</v>
      </c>
      <c r="F12" s="14">
        <f>'10-10-14'!F12+E12</f>
        <v>1293</v>
      </c>
      <c r="H12" s="8" t="s">
        <v>10</v>
      </c>
      <c r="I12" s="20">
        <v>0</v>
      </c>
    </row>
    <row r="13" spans="1:10" ht="25.15" customHeight="1">
      <c r="A13" s="16" t="s">
        <v>6</v>
      </c>
      <c r="B13" s="14">
        <f t="shared" si="0"/>
        <v>0</v>
      </c>
      <c r="C13" s="15">
        <f>'10-10-14'!C13+B13</f>
        <v>811</v>
      </c>
      <c r="D13" s="17" t="s">
        <v>11</v>
      </c>
      <c r="E13" s="14">
        <f t="shared" si="1"/>
        <v>0</v>
      </c>
      <c r="F13" s="14">
        <f>'10-10-14'!F13+E13</f>
        <v>1296</v>
      </c>
      <c r="H13" s="8" t="s">
        <v>11</v>
      </c>
      <c r="I13" s="20">
        <v>0</v>
      </c>
    </row>
    <row r="14" spans="1:10" ht="6.95" customHeight="1" thickBot="1">
      <c r="A14" s="3"/>
      <c r="B14" s="3"/>
      <c r="C14" s="3"/>
      <c r="D14" s="3"/>
      <c r="E14" s="3"/>
      <c r="F14" s="3"/>
      <c r="I14" s="21"/>
    </row>
    <row r="15" spans="1:10" ht="18" thickTop="1" thickBot="1">
      <c r="A15" s="39" t="s">
        <v>16</v>
      </c>
      <c r="B15" s="40"/>
      <c r="C15" s="18">
        <f>SUM(B9:B13)+SUM(E9:E13)</f>
        <v>12</v>
      </c>
      <c r="D15" s="41" t="s">
        <v>21</v>
      </c>
      <c r="E15" s="40"/>
      <c r="F15" s="19">
        <f>SUM(C9:C13)+SUM(F9:F13)</f>
        <v>10675</v>
      </c>
      <c r="H15" s="11" t="s">
        <v>19</v>
      </c>
      <c r="J15" s="22"/>
    </row>
    <row r="16" spans="1:10" ht="16.5" thickTop="1">
      <c r="H16" s="11" t="s">
        <v>20</v>
      </c>
      <c r="I16" s="24">
        <f>J15+1</f>
        <v>1</v>
      </c>
    </row>
    <row r="20" spans="1:3" ht="18.75">
      <c r="A20" s="29" t="s">
        <v>23</v>
      </c>
      <c r="B20" s="32">
        <f>I16</f>
        <v>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>
  <sheetPr codeName="Feuil200">
    <tabColor rgb="FF7030A0"/>
  </sheetPr>
  <dimension ref="A1:I20"/>
  <sheetViews>
    <sheetView topLeftCell="B1" workbookViewId="0">
      <selection activeCell="M11" sqref="M11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11</v>
      </c>
    </row>
    <row r="9" spans="1:9" ht="25.15" customHeight="1">
      <c r="A9" s="13" t="s">
        <v>2</v>
      </c>
      <c r="B9" s="25">
        <f>I4</f>
        <v>0</v>
      </c>
      <c r="C9" s="26">
        <f>'11-10-14'!C9+B9</f>
        <v>879</v>
      </c>
      <c r="D9" s="27" t="s">
        <v>7</v>
      </c>
      <c r="E9" s="25">
        <f>I9</f>
        <v>0</v>
      </c>
      <c r="F9" s="25">
        <f>'11-10-14'!F9+E9</f>
        <v>1093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'11-10-14'!C10+B10</f>
        <v>865</v>
      </c>
      <c r="D10" s="17" t="s">
        <v>8</v>
      </c>
      <c r="E10" s="14">
        <f t="shared" ref="E10:E13" si="1">I10</f>
        <v>33</v>
      </c>
      <c r="F10" s="14">
        <f>'11-10-14'!F10+E10</f>
        <v>1266</v>
      </c>
      <c r="H10" s="8" t="s">
        <v>8</v>
      </c>
      <c r="I10" s="20">
        <v>33</v>
      </c>
    </row>
    <row r="11" spans="1:9" ht="25.15" customHeight="1">
      <c r="A11" s="16" t="s">
        <v>4</v>
      </c>
      <c r="B11" s="14">
        <f t="shared" si="0"/>
        <v>0</v>
      </c>
      <c r="C11" s="15">
        <f>'11-10-14'!C11+B11</f>
        <v>986</v>
      </c>
      <c r="D11" s="17" t="s">
        <v>9</v>
      </c>
      <c r="E11" s="14">
        <f t="shared" si="1"/>
        <v>9</v>
      </c>
      <c r="F11" s="14">
        <f>'11-10-14'!F11+E11</f>
        <v>1432</v>
      </c>
      <c r="H11" s="8" t="s">
        <v>9</v>
      </c>
      <c r="I11" s="20">
        <v>9</v>
      </c>
    </row>
    <row r="12" spans="1:9" ht="25.15" customHeight="1">
      <c r="A12" s="16" t="s">
        <v>5</v>
      </c>
      <c r="B12" s="14">
        <f t="shared" si="0"/>
        <v>0</v>
      </c>
      <c r="C12" s="15">
        <f>'11-10-14'!C12+B12</f>
        <v>796</v>
      </c>
      <c r="D12" s="17" t="s">
        <v>10</v>
      </c>
      <c r="E12" s="14">
        <f t="shared" si="1"/>
        <v>5</v>
      </c>
      <c r="F12" s="14">
        <f>'11-10-14'!F12+E12</f>
        <v>1298</v>
      </c>
      <c r="H12" s="8" t="s">
        <v>10</v>
      </c>
      <c r="I12" s="20">
        <v>5</v>
      </c>
    </row>
    <row r="13" spans="1:9" ht="25.15" customHeight="1">
      <c r="A13" s="16" t="s">
        <v>6</v>
      </c>
      <c r="B13" s="14">
        <f t="shared" si="0"/>
        <v>11</v>
      </c>
      <c r="C13" s="15">
        <f>'11-10-14'!C13+B13</f>
        <v>822</v>
      </c>
      <c r="D13" s="17" t="s">
        <v>11</v>
      </c>
      <c r="E13" s="14">
        <f t="shared" si="1"/>
        <v>5</v>
      </c>
      <c r="F13" s="14">
        <f>'11-10-14'!F13+E13</f>
        <v>1301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63</v>
      </c>
      <c r="D15" s="41" t="s">
        <v>21</v>
      </c>
      <c r="E15" s="40"/>
      <c r="F15" s="19">
        <f>SUM(C9:C13)+SUM(F9:F13)</f>
        <v>10738</v>
      </c>
      <c r="H15" s="11" t="s">
        <v>19</v>
      </c>
      <c r="I15" s="22">
        <v>41924</v>
      </c>
    </row>
    <row r="16" spans="1:9" ht="16.5" thickTop="1">
      <c r="H16" s="11" t="s">
        <v>20</v>
      </c>
      <c r="I16" s="24">
        <f>I15+1</f>
        <v>41925</v>
      </c>
    </row>
    <row r="20" spans="1:3" ht="18.75">
      <c r="A20" s="29" t="s">
        <v>23</v>
      </c>
      <c r="B20" s="32">
        <f>I16</f>
        <v>41925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>
  <sheetPr codeName="Feuil201">
    <tabColor rgb="FFC00000"/>
  </sheetPr>
  <dimension ref="A1:I20"/>
  <sheetViews>
    <sheetView topLeftCell="B1" workbookViewId="0">
      <selection activeCell="M15" sqref="M15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</v>
      </c>
    </row>
    <row r="5" spans="1:9" ht="15.75">
      <c r="B5" s="31" t="s">
        <v>17</v>
      </c>
      <c r="C5" s="31"/>
      <c r="D5" s="42">
        <f>I15</f>
        <v>41925</v>
      </c>
      <c r="E5" s="42"/>
      <c r="F5" s="1"/>
      <c r="H5" s="8" t="s">
        <v>3</v>
      </c>
      <c r="I5" s="20">
        <v>11</v>
      </c>
    </row>
    <row r="6" spans="1:9" ht="16.5" thickBot="1">
      <c r="H6" s="8" t="s">
        <v>4</v>
      </c>
      <c r="I6" s="20">
        <v>2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10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65</v>
      </c>
    </row>
    <row r="9" spans="1:9" ht="25.15" customHeight="1">
      <c r="A9" s="13" t="s">
        <v>2</v>
      </c>
      <c r="B9" s="25">
        <f>I4</f>
        <v>1</v>
      </c>
      <c r="C9" s="26">
        <f>'12-10-14'!C9+B9</f>
        <v>880</v>
      </c>
      <c r="D9" s="27" t="s">
        <v>7</v>
      </c>
      <c r="E9" s="25">
        <f>I9</f>
        <v>27</v>
      </c>
      <c r="F9" s="25">
        <f>'12-10-14'!F9+E9</f>
        <v>1120</v>
      </c>
      <c r="H9" s="8" t="s">
        <v>7</v>
      </c>
      <c r="I9" s="20">
        <v>27</v>
      </c>
    </row>
    <row r="10" spans="1:9" ht="25.15" customHeight="1">
      <c r="A10" s="16" t="s">
        <v>3</v>
      </c>
      <c r="B10" s="14">
        <f t="shared" ref="B10:B13" si="0">I5</f>
        <v>11</v>
      </c>
      <c r="C10" s="15">
        <f>'12-10-14'!C10+B10</f>
        <v>876</v>
      </c>
      <c r="D10" s="17" t="s">
        <v>8</v>
      </c>
      <c r="E10" s="14">
        <f t="shared" ref="E10:E13" si="1">I10</f>
        <v>14</v>
      </c>
      <c r="F10" s="14">
        <f>'12-10-14'!F10+E10</f>
        <v>1280</v>
      </c>
      <c r="H10" s="8" t="s">
        <v>8</v>
      </c>
      <c r="I10" s="20">
        <v>14</v>
      </c>
    </row>
    <row r="11" spans="1:9" ht="25.15" customHeight="1">
      <c r="A11" s="16" t="s">
        <v>4</v>
      </c>
      <c r="B11" s="14">
        <f t="shared" si="0"/>
        <v>2</v>
      </c>
      <c r="C11" s="15">
        <f>'12-10-14'!C11+B11</f>
        <v>988</v>
      </c>
      <c r="D11" s="17" t="s">
        <v>9</v>
      </c>
      <c r="E11" s="14">
        <f t="shared" si="1"/>
        <v>17</v>
      </c>
      <c r="F11" s="14">
        <f>'12-10-14'!F11+E11</f>
        <v>1449</v>
      </c>
      <c r="H11" s="8" t="s">
        <v>9</v>
      </c>
      <c r="I11" s="20">
        <v>17</v>
      </c>
    </row>
    <row r="12" spans="1:9" ht="25.15" customHeight="1">
      <c r="A12" s="16" t="s">
        <v>5</v>
      </c>
      <c r="B12" s="14">
        <f t="shared" si="0"/>
        <v>10</v>
      </c>
      <c r="C12" s="15">
        <f>'12-10-14'!C12+B12</f>
        <v>806</v>
      </c>
      <c r="D12" s="17" t="s">
        <v>10</v>
      </c>
      <c r="E12" s="14">
        <f t="shared" si="1"/>
        <v>14</v>
      </c>
      <c r="F12" s="14">
        <f>'12-10-14'!F12+E12</f>
        <v>1312</v>
      </c>
      <c r="H12" s="8" t="s">
        <v>10</v>
      </c>
      <c r="I12" s="20">
        <v>14</v>
      </c>
    </row>
    <row r="13" spans="1:9" ht="25.15" customHeight="1">
      <c r="A13" s="16" t="s">
        <v>6</v>
      </c>
      <c r="B13" s="14">
        <f t="shared" si="0"/>
        <v>65</v>
      </c>
      <c r="C13" s="15">
        <f>'12-10-14'!C13+B13</f>
        <v>887</v>
      </c>
      <c r="D13" s="17" t="s">
        <v>11</v>
      </c>
      <c r="E13" s="14">
        <f t="shared" si="1"/>
        <v>7</v>
      </c>
      <c r="F13" s="14">
        <f>'12-10-14'!F13+E13</f>
        <v>1308</v>
      </c>
      <c r="H13" s="8" t="s">
        <v>11</v>
      </c>
      <c r="I13" s="20">
        <v>7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168</v>
      </c>
      <c r="D15" s="41" t="s">
        <v>21</v>
      </c>
      <c r="E15" s="40"/>
      <c r="F15" s="19">
        <f>SUM(C9:C13)+SUM(F9:F13)</f>
        <v>10906</v>
      </c>
      <c r="H15" s="11" t="s">
        <v>19</v>
      </c>
      <c r="I15" s="22">
        <v>41925</v>
      </c>
    </row>
    <row r="16" spans="1:9" ht="16.5" thickTop="1">
      <c r="H16" s="11" t="s">
        <v>20</v>
      </c>
      <c r="I16" s="24">
        <f>I15+1</f>
        <v>41926</v>
      </c>
    </row>
    <row r="20" spans="1:3" ht="18.75">
      <c r="A20" s="29" t="s">
        <v>23</v>
      </c>
      <c r="B20" s="32">
        <f>I16</f>
        <v>41926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>
  <sheetPr codeName="Feuil202"/>
  <dimension ref="A1:I20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'13-10-14'!C9+B9</f>
        <v>880</v>
      </c>
      <c r="D9" s="27" t="s">
        <v>7</v>
      </c>
      <c r="E9" s="25">
        <f>I9</f>
        <v>0</v>
      </c>
      <c r="F9" s="25">
        <f>'13-10-14'!F9+E9</f>
        <v>1120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'13-10-14'!C10+B10</f>
        <v>876</v>
      </c>
      <c r="D10" s="17" t="s">
        <v>8</v>
      </c>
      <c r="E10" s="14">
        <f t="shared" ref="E10:E13" si="1">I10</f>
        <v>0</v>
      </c>
      <c r="F10" s="14">
        <f>'13-10-14'!F10+E10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'13-10-14'!C11+B11</f>
        <v>988</v>
      </c>
      <c r="D11" s="17" t="s">
        <v>9</v>
      </c>
      <c r="E11" s="14">
        <f t="shared" si="1"/>
        <v>0</v>
      </c>
      <c r="F11" s="14">
        <f>'13-10-14'!F11+E11</f>
        <v>1449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'13-10-14'!C12+B12</f>
        <v>806</v>
      </c>
      <c r="D12" s="17" t="s">
        <v>10</v>
      </c>
      <c r="E12" s="14">
        <f t="shared" si="1"/>
        <v>46</v>
      </c>
      <c r="F12" s="14">
        <f>'13-10-14'!F12+E12</f>
        <v>1358</v>
      </c>
      <c r="H12" s="8" t="s">
        <v>10</v>
      </c>
      <c r="I12" s="20">
        <v>46</v>
      </c>
    </row>
    <row r="13" spans="1:9" ht="25.15" customHeight="1">
      <c r="A13" s="16" t="s">
        <v>6</v>
      </c>
      <c r="B13" s="14">
        <f t="shared" si="0"/>
        <v>0</v>
      </c>
      <c r="C13" s="15">
        <f>'13-10-14'!C13+B13</f>
        <v>887</v>
      </c>
      <c r="D13" s="17" t="s">
        <v>11</v>
      </c>
      <c r="E13" s="14">
        <f t="shared" si="1"/>
        <v>0</v>
      </c>
      <c r="F13" s="14">
        <f>'13-10-14'!F13+E13</f>
        <v>1308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46</v>
      </c>
      <c r="D15" s="41" t="s">
        <v>21</v>
      </c>
      <c r="E15" s="40"/>
      <c r="F15" s="19">
        <f>SUM(C9:C13)+SUM(F9:F13)</f>
        <v>10952</v>
      </c>
      <c r="H15" s="11" t="s">
        <v>19</v>
      </c>
      <c r="I15" s="22">
        <v>41926</v>
      </c>
    </row>
    <row r="16" spans="1:9" ht="16.5" thickTop="1">
      <c r="H16" s="11" t="s">
        <v>20</v>
      </c>
      <c r="I16" s="24">
        <f>I15+1</f>
        <v>41927</v>
      </c>
    </row>
    <row r="20" spans="1:3" ht="18.75">
      <c r="A20" s="29" t="s">
        <v>23</v>
      </c>
      <c r="B20" s="32">
        <f>I16</f>
        <v>41927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>
  <sheetPr codeName="Feuil203">
    <tabColor rgb="FFFFFF00"/>
  </sheetPr>
  <dimension ref="A1:I20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41927</v>
      </c>
      <c r="E5" s="42"/>
      <c r="F5" s="1"/>
      <c r="H5" s="8" t="s">
        <v>3</v>
      </c>
      <c r="I5" s="20">
        <v>19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7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'14-10-14'!C9+B9</f>
        <v>880</v>
      </c>
      <c r="D9" s="27" t="s">
        <v>7</v>
      </c>
      <c r="E9" s="25">
        <f>I9</f>
        <v>0</v>
      </c>
      <c r="F9" s="25">
        <f>'14-10-14'!F9+E9</f>
        <v>1120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19</v>
      </c>
      <c r="C10" s="15">
        <f>'14-10-14'!C10+B10</f>
        <v>895</v>
      </c>
      <c r="D10" s="17" t="s">
        <v>8</v>
      </c>
      <c r="E10" s="14">
        <f t="shared" ref="E10:E13" si="1">I10</f>
        <v>0</v>
      </c>
      <c r="F10" s="14">
        <f>'14-10-14'!F10+E10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'14-10-14'!C11+B11</f>
        <v>988</v>
      </c>
      <c r="D11" s="17" t="s">
        <v>9</v>
      </c>
      <c r="E11" s="14">
        <f t="shared" si="1"/>
        <v>0</v>
      </c>
      <c r="F11" s="14">
        <f>'14-10-14'!F11+E11</f>
        <v>1449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7</v>
      </c>
      <c r="C12" s="15">
        <f>'14-10-14'!C12+B12</f>
        <v>813</v>
      </c>
      <c r="D12" s="17" t="s">
        <v>10</v>
      </c>
      <c r="E12" s="14">
        <f t="shared" si="1"/>
        <v>19</v>
      </c>
      <c r="F12" s="14">
        <f>'14-10-14'!F12+E12</f>
        <v>1377</v>
      </c>
      <c r="H12" s="8" t="s">
        <v>10</v>
      </c>
      <c r="I12" s="20">
        <v>19</v>
      </c>
    </row>
    <row r="13" spans="1:9" ht="25.15" customHeight="1">
      <c r="A13" s="16" t="s">
        <v>6</v>
      </c>
      <c r="B13" s="14">
        <f t="shared" si="0"/>
        <v>0</v>
      </c>
      <c r="C13" s="15">
        <f>'14-10-14'!C13+B13</f>
        <v>887</v>
      </c>
      <c r="D13" s="17" t="s">
        <v>11</v>
      </c>
      <c r="E13" s="14">
        <f t="shared" si="1"/>
        <v>9</v>
      </c>
      <c r="F13" s="14">
        <f>'14-10-14'!F13+E13</f>
        <v>1317</v>
      </c>
      <c r="H13" s="8" t="s">
        <v>11</v>
      </c>
      <c r="I13" s="20">
        <v>9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54</v>
      </c>
      <c r="D15" s="41" t="s">
        <v>21</v>
      </c>
      <c r="E15" s="40"/>
      <c r="F15" s="19">
        <f>SUM(C9:C13)+SUM(F9:F13)</f>
        <v>11006</v>
      </c>
      <c r="H15" s="11" t="s">
        <v>19</v>
      </c>
      <c r="I15" s="22">
        <v>41927</v>
      </c>
    </row>
    <row r="16" spans="1:9" ht="16.5" thickTop="1">
      <c r="H16" s="11" t="s">
        <v>20</v>
      </c>
      <c r="I16" s="24">
        <f>I15+1</f>
        <v>41928</v>
      </c>
    </row>
    <row r="20" spans="1:3" ht="18.75">
      <c r="A20" s="29" t="s">
        <v>23</v>
      </c>
      <c r="B20" s="32">
        <f>I16</f>
        <v>41928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>
  <sheetPr codeName="Feuil204">
    <tabColor rgb="FF7030A0"/>
  </sheetPr>
  <dimension ref="A1:I20"/>
  <sheetViews>
    <sheetView topLeftCell="B1" workbookViewId="0">
      <selection activeCell="L12" sqref="L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'15-10-14'!C9+B9</f>
        <v>880</v>
      </c>
      <c r="D9" s="27" t="s">
        <v>7</v>
      </c>
      <c r="E9" s="25">
        <f>I9</f>
        <v>1</v>
      </c>
      <c r="F9" s="25">
        <f>'15-10-14'!F9+E9</f>
        <v>1121</v>
      </c>
      <c r="H9" s="8" t="s">
        <v>7</v>
      </c>
      <c r="I9" s="20">
        <v>1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'15-10-14'!C10+B10</f>
        <v>895</v>
      </c>
      <c r="D10" s="17" t="s">
        <v>8</v>
      </c>
      <c r="E10" s="14">
        <f t="shared" ref="E10:E13" si="1">I10</f>
        <v>0</v>
      </c>
      <c r="F10" s="14">
        <f>'15-10-14'!F10+E10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'15-10-14'!C11+B11</f>
        <v>988</v>
      </c>
      <c r="D11" s="17" t="s">
        <v>9</v>
      </c>
      <c r="E11" s="14">
        <f t="shared" si="1"/>
        <v>8</v>
      </c>
      <c r="F11" s="14">
        <f>'15-10-14'!F11+E11</f>
        <v>1457</v>
      </c>
      <c r="H11" s="8" t="s">
        <v>9</v>
      </c>
      <c r="I11" s="20">
        <v>8</v>
      </c>
    </row>
    <row r="12" spans="1:9" ht="25.15" customHeight="1">
      <c r="A12" s="16" t="s">
        <v>5</v>
      </c>
      <c r="B12" s="14">
        <f t="shared" si="0"/>
        <v>0</v>
      </c>
      <c r="C12" s="15">
        <f>'15-10-14'!C12+B12</f>
        <v>813</v>
      </c>
      <c r="D12" s="17" t="s">
        <v>10</v>
      </c>
      <c r="E12" s="14">
        <f t="shared" si="1"/>
        <v>2</v>
      </c>
      <c r="F12" s="14">
        <f>'15-10-14'!F12+E12</f>
        <v>1379</v>
      </c>
      <c r="H12" s="8" t="s">
        <v>10</v>
      </c>
      <c r="I12" s="20">
        <v>2</v>
      </c>
    </row>
    <row r="13" spans="1:9" ht="25.15" customHeight="1">
      <c r="A13" s="16" t="s">
        <v>6</v>
      </c>
      <c r="B13" s="14">
        <f t="shared" si="0"/>
        <v>0</v>
      </c>
      <c r="C13" s="15">
        <f>'15-10-14'!C13+B13</f>
        <v>887</v>
      </c>
      <c r="D13" s="17" t="s">
        <v>11</v>
      </c>
      <c r="E13" s="14">
        <f t="shared" si="1"/>
        <v>5</v>
      </c>
      <c r="F13" s="14">
        <f>'15-10-14'!F13+E13</f>
        <v>1322</v>
      </c>
      <c r="H13" s="8" t="s">
        <v>11</v>
      </c>
      <c r="I13" s="20">
        <v>5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16</v>
      </c>
      <c r="D15" s="41" t="s">
        <v>21</v>
      </c>
      <c r="E15" s="40"/>
      <c r="F15" s="19">
        <f>SUM(C9:C13)+SUM(F9:F13)</f>
        <v>11022</v>
      </c>
      <c r="H15" s="11" t="s">
        <v>19</v>
      </c>
      <c r="I15" s="22">
        <v>41928</v>
      </c>
    </row>
    <row r="16" spans="1:9" ht="16.5" thickTop="1">
      <c r="H16" s="11" t="s">
        <v>20</v>
      </c>
      <c r="I16" s="24">
        <f>I15+1</f>
        <v>41929</v>
      </c>
    </row>
    <row r="20" spans="1:3" ht="18.75">
      <c r="A20" s="29" t="s">
        <v>23</v>
      </c>
      <c r="B20" s="32">
        <f>I16</f>
        <v>41929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>
  <sheetPr codeName="Feuil205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'16-10-14'!C9+B9</f>
        <v>880</v>
      </c>
      <c r="D9" s="27" t="s">
        <v>7</v>
      </c>
      <c r="E9" s="25">
        <f>I9</f>
        <v>0</v>
      </c>
      <c r="F9" s="25">
        <f>'16-10-14'!F9+E9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'16-10-14'!C10+B10</f>
        <v>895</v>
      </c>
      <c r="D10" s="17" t="s">
        <v>8</v>
      </c>
      <c r="E10" s="14">
        <f t="shared" ref="E10:E13" si="1">I10</f>
        <v>0</v>
      </c>
      <c r="F10" s="14">
        <f>'16-10-14'!F10+E10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'16-10-14'!C11+B11</f>
        <v>988</v>
      </c>
      <c r="D11" s="17" t="s">
        <v>9</v>
      </c>
      <c r="E11" s="14">
        <f t="shared" si="1"/>
        <v>0</v>
      </c>
      <c r="F11" s="14">
        <f>'16-10-14'!F11+E11</f>
        <v>1457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'16-10-14'!C12+B12</f>
        <v>813</v>
      </c>
      <c r="D12" s="17" t="s">
        <v>10</v>
      </c>
      <c r="E12" s="14">
        <f t="shared" si="1"/>
        <v>0</v>
      </c>
      <c r="F12" s="14">
        <f>'16-10-14'!F12+E12</f>
        <v>1379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'16-10-14'!C13+B13</f>
        <v>887</v>
      </c>
      <c r="D13" s="17" t="s">
        <v>11</v>
      </c>
      <c r="E13" s="14">
        <f t="shared" si="1"/>
        <v>0</v>
      </c>
      <c r="F13" s="14">
        <f>'16-10-14'!F13+E13</f>
        <v>1322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11022</v>
      </c>
      <c r="H15" s="11" t="s">
        <v>19</v>
      </c>
      <c r="I15" s="22">
        <v>41929</v>
      </c>
    </row>
    <row r="16" spans="1:9" ht="16.5" thickTop="1">
      <c r="H16" s="11" t="s">
        <v>20</v>
      </c>
      <c r="I16" s="24">
        <f>I15+1</f>
        <v>41930</v>
      </c>
    </row>
    <row r="20" spans="1:3" ht="18.75">
      <c r="A20" s="29" t="s">
        <v>23</v>
      </c>
      <c r="B20" s="32">
        <f>I16</f>
        <v>41930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>
  <sheetPr codeName="Feuil206">
    <tabColor rgb="FF7030A0"/>
  </sheetPr>
  <dimension ref="A1:I20"/>
  <sheetViews>
    <sheetView topLeftCell="B1" workbookViewId="0">
      <selection activeCell="M13" sqref="M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7</v>
      </c>
    </row>
    <row r="5" spans="1:9" ht="15.75">
      <c r="B5" s="31" t="s">
        <v>17</v>
      </c>
      <c r="C5" s="31"/>
      <c r="D5" s="42">
        <f>I15</f>
        <v>41930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7</v>
      </c>
      <c r="C9" s="26">
        <f>'17-10-14'!C9+B9</f>
        <v>887</v>
      </c>
      <c r="D9" s="27" t="s">
        <v>7</v>
      </c>
      <c r="E9" s="25">
        <f>I9</f>
        <v>0</v>
      </c>
      <c r="F9" s="25">
        <f>'17-10-14'!F9+E9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'17-10-14'!C10+B10</f>
        <v>895</v>
      </c>
      <c r="D10" s="17" t="s">
        <v>8</v>
      </c>
      <c r="E10" s="14">
        <f t="shared" ref="E10:E13" si="1">I10</f>
        <v>0</v>
      </c>
      <c r="F10" s="14">
        <f>'17-10-14'!F10+E10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'17-10-14'!C11+B11</f>
        <v>988</v>
      </c>
      <c r="D11" s="17" t="s">
        <v>9</v>
      </c>
      <c r="E11" s="14">
        <f t="shared" si="1"/>
        <v>0</v>
      </c>
      <c r="F11" s="14">
        <f>'17-10-14'!F11+E11</f>
        <v>1457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'17-10-14'!C12+B12</f>
        <v>813</v>
      </c>
      <c r="D12" s="17" t="s">
        <v>10</v>
      </c>
      <c r="E12" s="14">
        <f t="shared" si="1"/>
        <v>0</v>
      </c>
      <c r="F12" s="14">
        <f>'17-10-14'!F12+E12</f>
        <v>1379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'17-10-14'!C13+B13</f>
        <v>887</v>
      </c>
      <c r="D13" s="17" t="s">
        <v>11</v>
      </c>
      <c r="E13" s="14">
        <f t="shared" si="1"/>
        <v>0</v>
      </c>
      <c r="F13" s="14">
        <f>'17-10-14'!F13+E13</f>
        <v>1322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7</v>
      </c>
      <c r="D15" s="41" t="s">
        <v>21</v>
      </c>
      <c r="E15" s="40"/>
      <c r="F15" s="19">
        <f>SUM(C9:C13)+SUM(F9:F13)</f>
        <v>11029</v>
      </c>
      <c r="H15" s="11" t="s">
        <v>19</v>
      </c>
      <c r="I15" s="22">
        <v>41930</v>
      </c>
    </row>
    <row r="16" spans="1:9" ht="16.5" thickTop="1">
      <c r="H16" s="11" t="s">
        <v>20</v>
      </c>
      <c r="I16" s="24">
        <f>I15+1</f>
        <v>41931</v>
      </c>
    </row>
    <row r="20" spans="1:3" ht="18.75">
      <c r="A20" s="29" t="s">
        <v>23</v>
      </c>
      <c r="B20" s="32">
        <f>I16</f>
        <v>41931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>
  <sheetPr codeName="Feuil20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41922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'18-10-14'!C9+B9</f>
        <v>887</v>
      </c>
      <c r="D9" s="27" t="s">
        <v>7</v>
      </c>
      <c r="E9" s="25">
        <f>I9</f>
        <v>0</v>
      </c>
      <c r="F9" s="25">
        <f>'18-10-14'!F9+E9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'18-10-14'!C10+B10</f>
        <v>895</v>
      </c>
      <c r="D10" s="17" t="s">
        <v>8</v>
      </c>
      <c r="E10" s="14">
        <f t="shared" ref="E10:E13" si="1">I10</f>
        <v>0</v>
      </c>
      <c r="F10" s="14">
        <f>'18-10-14'!F10+E10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'18-10-14'!C11+B11</f>
        <v>988</v>
      </c>
      <c r="D11" s="17" t="s">
        <v>9</v>
      </c>
      <c r="E11" s="14">
        <f t="shared" si="1"/>
        <v>0</v>
      </c>
      <c r="F11" s="14">
        <f>'18-10-14'!F11+E11</f>
        <v>1457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'18-10-14'!C12+B12</f>
        <v>813</v>
      </c>
      <c r="D12" s="17" t="s">
        <v>10</v>
      </c>
      <c r="E12" s="14">
        <f t="shared" si="1"/>
        <v>0</v>
      </c>
      <c r="F12" s="14">
        <f>'18-10-14'!F12+E12</f>
        <v>1379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'18-10-14'!C13+B13</f>
        <v>887</v>
      </c>
      <c r="D13" s="17" t="s">
        <v>11</v>
      </c>
      <c r="E13" s="14">
        <f t="shared" si="1"/>
        <v>0</v>
      </c>
      <c r="F13" s="14">
        <f>'18-10-14'!F13+E13</f>
        <v>1322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11029</v>
      </c>
      <c r="H15" s="11" t="s">
        <v>19</v>
      </c>
      <c r="I15" s="22">
        <v>41922</v>
      </c>
    </row>
    <row r="16" spans="1:9" ht="16.5" thickTop="1">
      <c r="H16" s="11" t="s">
        <v>20</v>
      </c>
      <c r="I16" s="24">
        <f>I15+1</f>
        <v>41923</v>
      </c>
    </row>
    <row r="20" spans="1:3" ht="18.75">
      <c r="A20" s="29" t="s">
        <v>23</v>
      </c>
      <c r="B20" s="32">
        <f>I16</f>
        <v>41923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>
  <sheetPr codeName="Feuil208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'19-10-14'!C9+B9</f>
        <v>887</v>
      </c>
      <c r="D9" s="27" t="s">
        <v>7</v>
      </c>
      <c r="E9" s="25">
        <f>I9</f>
        <v>0</v>
      </c>
      <c r="F9" s="25">
        <f>'19-10-14'!F9+E9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'19-10-14'!C10+B10</f>
        <v>895</v>
      </c>
      <c r="D10" s="17" t="s">
        <v>8</v>
      </c>
      <c r="E10" s="14">
        <f t="shared" ref="E10:E13" si="1">I10</f>
        <v>0</v>
      </c>
      <c r="F10" s="14">
        <f>'19-10-14'!F10+E10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'19-10-14'!C11+B11</f>
        <v>988</v>
      </c>
      <c r="D11" s="17" t="s">
        <v>9</v>
      </c>
      <c r="E11" s="14">
        <f t="shared" si="1"/>
        <v>0</v>
      </c>
      <c r="F11" s="14">
        <f>'19-10-14'!F11+E11</f>
        <v>1457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'19-10-14'!C12+B12</f>
        <v>813</v>
      </c>
      <c r="D12" s="17" t="s">
        <v>10</v>
      </c>
      <c r="E12" s="14">
        <f t="shared" si="1"/>
        <v>0</v>
      </c>
      <c r="F12" s="14">
        <f>'19-10-14'!F12+E12</f>
        <v>1379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'19-10-14'!C13+B13</f>
        <v>887</v>
      </c>
      <c r="D13" s="17" t="s">
        <v>11</v>
      </c>
      <c r="E13" s="14">
        <f t="shared" si="1"/>
        <v>0</v>
      </c>
      <c r="F13" s="14">
        <f>'19-10-14'!F13+E13</f>
        <v>1322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11029</v>
      </c>
      <c r="H15" s="11" t="s">
        <v>19</v>
      </c>
      <c r="I15" s="22">
        <v>41932</v>
      </c>
    </row>
    <row r="16" spans="1:9" ht="16.5" thickTop="1">
      <c r="H16" s="11" t="s">
        <v>20</v>
      </c>
      <c r="I16" s="24">
        <f>I15+1</f>
        <v>41933</v>
      </c>
    </row>
    <row r="20" spans="1:3" ht="18.75">
      <c r="A20" s="29" t="s">
        <v>23</v>
      </c>
      <c r="B20" s="32">
        <f>I16</f>
        <v>41933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>
  <sheetPr codeName="Feuil209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'20-10-14'!C9+B9</f>
        <v>887</v>
      </c>
      <c r="D9" s="27" t="s">
        <v>7</v>
      </c>
      <c r="E9" s="25">
        <f>I9</f>
        <v>0</v>
      </c>
      <c r="F9" s="25">
        <f>'20-10-14'!F9+E9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'20-10-14'!C10+B10</f>
        <v>895</v>
      </c>
      <c r="D10" s="17" t="s">
        <v>8</v>
      </c>
      <c r="E10" s="14">
        <f t="shared" ref="E10:E13" si="1">I10</f>
        <v>0</v>
      </c>
      <c r="F10" s="14">
        <f>'20-10-14'!F10+E10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'20-10-14'!C11+B11</f>
        <v>988</v>
      </c>
      <c r="D11" s="17" t="s">
        <v>9</v>
      </c>
      <c r="E11" s="14">
        <f t="shared" si="1"/>
        <v>0</v>
      </c>
      <c r="F11" s="14">
        <f>'20-10-14'!F11+E11</f>
        <v>1457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'20-10-14'!C12+B12</f>
        <v>813</v>
      </c>
      <c r="D12" s="17" t="s">
        <v>10</v>
      </c>
      <c r="E12" s="14">
        <f t="shared" si="1"/>
        <v>0</v>
      </c>
      <c r="F12" s="14">
        <f>'20-10-14'!F12+E12</f>
        <v>1379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'20-10-14'!C13+B13</f>
        <v>887</v>
      </c>
      <c r="D13" s="17" t="s">
        <v>11</v>
      </c>
      <c r="E13" s="14">
        <f t="shared" si="1"/>
        <v>0</v>
      </c>
      <c r="F13" s="14">
        <f>'20-10-14'!F13+E13</f>
        <v>1322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11029</v>
      </c>
      <c r="H15" s="11" t="s">
        <v>19</v>
      </c>
      <c r="I15" s="22">
        <v>41933</v>
      </c>
    </row>
    <row r="16" spans="1:9" ht="16.5" thickTop="1">
      <c r="H16" s="11" t="s">
        <v>20</v>
      </c>
      <c r="I16" s="24">
        <f>I15+1</f>
        <v>41934</v>
      </c>
    </row>
    <row r="20" spans="1:3" ht="18.75">
      <c r="A20" s="29" t="s">
        <v>23</v>
      </c>
      <c r="B20" s="32">
        <f>I16</f>
        <v>41934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>
  <sheetPr codeName="Feuil210">
    <tabColor rgb="FFFF0000"/>
  </sheetPr>
  <dimension ref="A1:I20"/>
  <sheetViews>
    <sheetView topLeftCell="B1" workbookViewId="0">
      <selection activeCell="L13" sqref="L13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3</v>
      </c>
    </row>
    <row r="9" spans="1:9" ht="25.15" customHeight="1">
      <c r="A9" s="13" t="s">
        <v>2</v>
      </c>
      <c r="B9" s="25">
        <f>I4</f>
        <v>0</v>
      </c>
      <c r="C9" s="26">
        <f>'21-10-14'!C9+B9</f>
        <v>887</v>
      </c>
      <c r="D9" s="27" t="s">
        <v>7</v>
      </c>
      <c r="E9" s="25">
        <f>I9</f>
        <v>0</v>
      </c>
      <c r="F9" s="25">
        <f>'21-10-14'!F9+E9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'21-10-14'!C10+B10</f>
        <v>895</v>
      </c>
      <c r="D10" s="17" t="s">
        <v>8</v>
      </c>
      <c r="E10" s="14">
        <f t="shared" ref="E10:E13" si="1">I10</f>
        <v>0</v>
      </c>
      <c r="F10" s="14">
        <f>'21-10-14'!F10+E10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'21-10-14'!C11+B11</f>
        <v>988</v>
      </c>
      <c r="D11" s="17" t="s">
        <v>9</v>
      </c>
      <c r="E11" s="14">
        <f t="shared" si="1"/>
        <v>5</v>
      </c>
      <c r="F11" s="14">
        <f>'21-10-14'!F11+E11</f>
        <v>1462</v>
      </c>
      <c r="H11" s="8" t="s">
        <v>9</v>
      </c>
      <c r="I11" s="20">
        <v>5</v>
      </c>
    </row>
    <row r="12" spans="1:9" ht="25.15" customHeight="1">
      <c r="A12" s="16" t="s">
        <v>5</v>
      </c>
      <c r="B12" s="14">
        <f t="shared" si="0"/>
        <v>0</v>
      </c>
      <c r="C12" s="15">
        <f>'21-10-14'!C12+B12</f>
        <v>813</v>
      </c>
      <c r="D12" s="17" t="s">
        <v>10</v>
      </c>
      <c r="E12" s="14">
        <f t="shared" si="1"/>
        <v>34</v>
      </c>
      <c r="F12" s="14">
        <f>'21-10-14'!F12+E12</f>
        <v>1413</v>
      </c>
      <c r="H12" s="8" t="s">
        <v>10</v>
      </c>
      <c r="I12" s="20">
        <v>34</v>
      </c>
    </row>
    <row r="13" spans="1:9" ht="25.15" customHeight="1">
      <c r="A13" s="16" t="s">
        <v>6</v>
      </c>
      <c r="B13" s="14">
        <f t="shared" si="0"/>
        <v>3</v>
      </c>
      <c r="C13" s="15">
        <f>'21-10-14'!C13+B13</f>
        <v>890</v>
      </c>
      <c r="D13" s="17" t="s">
        <v>11</v>
      </c>
      <c r="E13" s="14">
        <f t="shared" si="1"/>
        <v>14</v>
      </c>
      <c r="F13" s="14">
        <f>'21-10-14'!F13+E13</f>
        <v>1336</v>
      </c>
      <c r="H13" s="8" t="s">
        <v>11</v>
      </c>
      <c r="I13" s="20">
        <v>14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56</v>
      </c>
      <c r="D15" s="41" t="s">
        <v>21</v>
      </c>
      <c r="E15" s="40"/>
      <c r="F15" s="19">
        <f>SUM(C9:C13)+SUM(F9:F13)</f>
        <v>11085</v>
      </c>
      <c r="H15" s="11" t="s">
        <v>19</v>
      </c>
      <c r="I15" s="22">
        <v>41934</v>
      </c>
    </row>
    <row r="16" spans="1:9" ht="16.5" thickTop="1">
      <c r="H16" s="11" t="s">
        <v>20</v>
      </c>
      <c r="I16" s="24">
        <f>I15+1</f>
        <v>41935</v>
      </c>
    </row>
    <row r="20" spans="1:3" ht="18.75">
      <c r="A20" s="29" t="s">
        <v>23</v>
      </c>
      <c r="B20" s="32">
        <f>I16</f>
        <v>41935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>
  <sheetPr codeName="Feuil21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'22-10-14'!C9+B9</f>
        <v>887</v>
      </c>
      <c r="D9" s="27" t="s">
        <v>7</v>
      </c>
      <c r="E9" s="25">
        <f>I9</f>
        <v>0</v>
      </c>
      <c r="F9" s="25">
        <f>'22-10-14'!F9+E9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'22-10-14'!C10+B10</f>
        <v>895</v>
      </c>
      <c r="D10" s="17" t="s">
        <v>8</v>
      </c>
      <c r="E10" s="14">
        <f t="shared" ref="E10:E13" si="1">I10</f>
        <v>0</v>
      </c>
      <c r="F10" s="14">
        <f>'22-10-14'!F10+E10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'22-10-14'!C11+B11</f>
        <v>988</v>
      </c>
      <c r="D11" s="17" t="s">
        <v>9</v>
      </c>
      <c r="E11" s="14">
        <f t="shared" si="1"/>
        <v>0</v>
      </c>
      <c r="F11" s="14">
        <f>'22-10-14'!F11+E11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'22-10-14'!C12+B12</f>
        <v>813</v>
      </c>
      <c r="D12" s="17" t="s">
        <v>10</v>
      </c>
      <c r="E12" s="14">
        <f t="shared" si="1"/>
        <v>0</v>
      </c>
      <c r="F12" s="14">
        <f>'22-10-14'!F12+E12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'22-10-14'!C13+B13</f>
        <v>890</v>
      </c>
      <c r="D13" s="17" t="s">
        <v>11</v>
      </c>
      <c r="E13" s="14">
        <f t="shared" si="1"/>
        <v>0</v>
      </c>
      <c r="F13" s="14">
        <f>'22-10-14'!F13+E13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11085</v>
      </c>
      <c r="H15" s="11" t="s">
        <v>19</v>
      </c>
      <c r="I15" s="22">
        <v>41935</v>
      </c>
    </row>
    <row r="16" spans="1:9" ht="16.5" thickTop="1">
      <c r="H16" s="11" t="s">
        <v>20</v>
      </c>
      <c r="I16" s="24">
        <f>I15+1</f>
        <v>41936</v>
      </c>
    </row>
    <row r="20" spans="1:3" ht="18.75">
      <c r="A20" s="29" t="s">
        <v>23</v>
      </c>
      <c r="B20" s="32">
        <f>I16</f>
        <v>41936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>
  <sheetPr codeName="Feuil212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'23-10-14'!C9+B9</f>
        <v>887</v>
      </c>
      <c r="D9" s="27" t="s">
        <v>7</v>
      </c>
      <c r="E9" s="25">
        <f>I9</f>
        <v>0</v>
      </c>
      <c r="F9" s="25">
        <f>'23-10-14'!F9+E9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'23-10-14'!C10+B10</f>
        <v>895</v>
      </c>
      <c r="D10" s="17" t="s">
        <v>8</v>
      </c>
      <c r="E10" s="14">
        <f t="shared" ref="E10:E13" si="1">I10</f>
        <v>0</v>
      </c>
      <c r="F10" s="14">
        <f>'23-10-14'!F10+E10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'23-10-14'!C11+B11</f>
        <v>988</v>
      </c>
      <c r="D11" s="17" t="s">
        <v>9</v>
      </c>
      <c r="E11" s="14">
        <f t="shared" si="1"/>
        <v>0</v>
      </c>
      <c r="F11" s="14">
        <f>'23-10-14'!F11+E11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'23-10-14'!C12+B12</f>
        <v>813</v>
      </c>
      <c r="D12" s="17" t="s">
        <v>10</v>
      </c>
      <c r="E12" s="14">
        <f t="shared" si="1"/>
        <v>0</v>
      </c>
      <c r="F12" s="14">
        <f>'23-10-14'!F12+E12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'23-10-14'!C13+B13</f>
        <v>890</v>
      </c>
      <c r="D13" s="17" t="s">
        <v>11</v>
      </c>
      <c r="E13" s="14">
        <f t="shared" si="1"/>
        <v>0</v>
      </c>
      <c r="F13" s="14">
        <f>'23-10-14'!F13+E13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11085</v>
      </c>
      <c r="H15" s="11" t="s">
        <v>19</v>
      </c>
      <c r="I15" s="22">
        <v>41936</v>
      </c>
    </row>
    <row r="16" spans="1:9" ht="16.5" thickTop="1">
      <c r="H16" s="11" t="s">
        <v>20</v>
      </c>
      <c r="I16" s="24">
        <f>I15+1</f>
        <v>41937</v>
      </c>
    </row>
    <row r="20" spans="1:3" ht="18.75">
      <c r="A20" s="29" t="s">
        <v>23</v>
      </c>
      <c r="B20" s="32">
        <f>I16</f>
        <v>41937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>
  <sheetPr codeName="Feuil213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'24-10-14'!C9+B9</f>
        <v>887</v>
      </c>
      <c r="D9" s="27" t="s">
        <v>7</v>
      </c>
      <c r="E9" s="25">
        <f>I9</f>
        <v>0</v>
      </c>
      <c r="F9" s="25">
        <f>'24-10-14'!F9+E9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'24-10-14'!C10+B10</f>
        <v>895</v>
      </c>
      <c r="D10" s="17" t="s">
        <v>8</v>
      </c>
      <c r="E10" s="14">
        <f t="shared" ref="E10:E13" si="1">I10</f>
        <v>0</v>
      </c>
      <c r="F10" s="14">
        <f>'24-10-14'!F10+E10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'24-10-14'!C11+B11</f>
        <v>988</v>
      </c>
      <c r="D11" s="17" t="s">
        <v>9</v>
      </c>
      <c r="E11" s="14">
        <f t="shared" si="1"/>
        <v>0</v>
      </c>
      <c r="F11" s="14">
        <f>'24-10-14'!F11+E11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'24-10-14'!C12+B12</f>
        <v>813</v>
      </c>
      <c r="D12" s="17" t="s">
        <v>10</v>
      </c>
      <c r="E12" s="14">
        <f t="shared" si="1"/>
        <v>0</v>
      </c>
      <c r="F12" s="14">
        <f>'24-10-14'!F12+E12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'24-10-14'!C13+B13</f>
        <v>890</v>
      </c>
      <c r="D13" s="17" t="s">
        <v>11</v>
      </c>
      <c r="E13" s="14">
        <f t="shared" si="1"/>
        <v>0</v>
      </c>
      <c r="F13" s="14">
        <f>'24-10-14'!F13+E13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11085</v>
      </c>
      <c r="H15" s="11" t="s">
        <v>19</v>
      </c>
      <c r="I15" s="22">
        <v>41937</v>
      </c>
    </row>
    <row r="16" spans="1:9" ht="16.5" thickTop="1">
      <c r="H16" s="11" t="s">
        <v>20</v>
      </c>
      <c r="I16" s="24">
        <f>I15+1</f>
        <v>41938</v>
      </c>
    </row>
    <row r="20" spans="1:3" ht="18.75">
      <c r="A20" s="29" t="s">
        <v>23</v>
      </c>
      <c r="B20" s="32">
        <f>I16</f>
        <v>41938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>
  <sheetPr codeName="Feuil214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41938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'25-10-14'!C9+B9</f>
        <v>887</v>
      </c>
      <c r="D9" s="27" t="s">
        <v>7</v>
      </c>
      <c r="E9" s="25">
        <f>I9</f>
        <v>0</v>
      </c>
      <c r="F9" s="25">
        <f>'25-10-14'!F9+E9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'25-10-14'!C10+B10</f>
        <v>895</v>
      </c>
      <c r="D10" s="17" t="s">
        <v>8</v>
      </c>
      <c r="E10" s="14">
        <f t="shared" ref="E10:E13" si="1">I10</f>
        <v>0</v>
      </c>
      <c r="F10" s="14">
        <f>'25-10-14'!F10+E10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'25-10-14'!C11+B11</f>
        <v>988</v>
      </c>
      <c r="D11" s="17" t="s">
        <v>9</v>
      </c>
      <c r="E11" s="14">
        <f t="shared" si="1"/>
        <v>0</v>
      </c>
      <c r="F11" s="14">
        <f>'25-10-14'!F11+E11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'25-10-14'!C12+B12</f>
        <v>813</v>
      </c>
      <c r="D12" s="17" t="s">
        <v>10</v>
      </c>
      <c r="E12" s="14">
        <f t="shared" si="1"/>
        <v>0</v>
      </c>
      <c r="F12" s="14">
        <f>'25-10-14'!F12+E12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'25-10-14'!C13+B13</f>
        <v>890</v>
      </c>
      <c r="D13" s="17" t="s">
        <v>11</v>
      </c>
      <c r="E13" s="14">
        <f t="shared" si="1"/>
        <v>0</v>
      </c>
      <c r="F13" s="14">
        <f>'25-10-14'!F13+E13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11085</v>
      </c>
      <c r="H15" s="11" t="s">
        <v>19</v>
      </c>
      <c r="I15" s="22">
        <v>41938</v>
      </c>
    </row>
    <row r="16" spans="1:9" ht="16.5" thickTop="1">
      <c r="H16" s="11" t="s">
        <v>20</v>
      </c>
      <c r="I16" s="24">
        <f>I15+1</f>
        <v>41939</v>
      </c>
    </row>
    <row r="20" spans="1:3" ht="18.75">
      <c r="A20" s="29" t="s">
        <v>23</v>
      </c>
      <c r="B20" s="32">
        <f>I16</f>
        <v>41939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>
  <sheetPr codeName="Feuil215"/>
  <dimension ref="A1:I20"/>
  <sheetViews>
    <sheetView tabSelected="1" workbookViewId="0">
      <selection activeCell="M12" sqref="M12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1</v>
      </c>
    </row>
    <row r="5" spans="1:9" ht="15.75">
      <c r="B5" s="31" t="s">
        <v>17</v>
      </c>
      <c r="C5" s="31"/>
      <c r="D5" s="42">
        <f>I15</f>
        <v>41939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10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1</v>
      </c>
      <c r="C9" s="26">
        <f>'26-10-14'!C9+B9</f>
        <v>888</v>
      </c>
      <c r="D9" s="27" t="s">
        <v>7</v>
      </c>
      <c r="E9" s="25">
        <f>I9</f>
        <v>0</v>
      </c>
      <c r="F9" s="25">
        <f>'26-10-14'!F9+E9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'26-10-14'!C10+B10</f>
        <v>895</v>
      </c>
      <c r="D10" s="17" t="s">
        <v>8</v>
      </c>
      <c r="E10" s="14">
        <f t="shared" ref="E10:E13" si="1">I10</f>
        <v>0</v>
      </c>
      <c r="F10" s="14">
        <f>'26-10-14'!F10+E10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'26-10-14'!C11+B11</f>
        <v>988</v>
      </c>
      <c r="D11" s="17" t="s">
        <v>9</v>
      </c>
      <c r="E11" s="14">
        <f t="shared" si="1"/>
        <v>0</v>
      </c>
      <c r="F11" s="14">
        <f>'26-10-14'!F11+E11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10</v>
      </c>
      <c r="C12" s="15">
        <f>'26-10-14'!C12+B12</f>
        <v>823</v>
      </c>
      <c r="D12" s="17" t="s">
        <v>10</v>
      </c>
      <c r="E12" s="14">
        <f t="shared" si="1"/>
        <v>0</v>
      </c>
      <c r="F12" s="14">
        <f>'26-10-14'!F12+E12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'26-10-14'!C13+B13</f>
        <v>890</v>
      </c>
      <c r="D13" s="17" t="s">
        <v>11</v>
      </c>
      <c r="E13" s="14">
        <f t="shared" si="1"/>
        <v>0</v>
      </c>
      <c r="F13" s="14">
        <f>'26-10-14'!F13+E13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11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41939</v>
      </c>
    </row>
    <row r="16" spans="1:9" ht="16.5" thickTop="1">
      <c r="H16" s="11" t="s">
        <v>20</v>
      </c>
      <c r="I16" s="24">
        <f>I15+1</f>
        <v>41940</v>
      </c>
    </row>
    <row r="20" spans="1:3" ht="18.75">
      <c r="A20" s="29" t="s">
        <v>23</v>
      </c>
      <c r="B20" s="32">
        <f>I16</f>
        <v>41940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>
  <sheetPr codeName="Feuil216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'27-10-14'!C9+B9</f>
        <v>888</v>
      </c>
      <c r="D9" s="27" t="s">
        <v>7</v>
      </c>
      <c r="E9" s="25">
        <f>I9</f>
        <v>0</v>
      </c>
      <c r="F9" s="25">
        <f>'27-10-14'!F9+E9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'27-10-14'!C10+B10</f>
        <v>895</v>
      </c>
      <c r="D10" s="17" t="s">
        <v>8</v>
      </c>
      <c r="E10" s="14">
        <f t="shared" ref="E10:E13" si="1">I10</f>
        <v>0</v>
      </c>
      <c r="F10" s="14">
        <f>'27-10-14'!F10+E10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'27-10-14'!C11+B11</f>
        <v>988</v>
      </c>
      <c r="D11" s="17" t="s">
        <v>9</v>
      </c>
      <c r="E11" s="14">
        <f t="shared" si="1"/>
        <v>0</v>
      </c>
      <c r="F11" s="14">
        <f>'27-10-14'!F11+E11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'27-10-14'!C12+B12</f>
        <v>823</v>
      </c>
      <c r="D12" s="17" t="s">
        <v>10</v>
      </c>
      <c r="E12" s="14">
        <f t="shared" si="1"/>
        <v>0</v>
      </c>
      <c r="F12" s="14">
        <f>'27-10-14'!F12+E12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'27-10-14'!C13+B13</f>
        <v>890</v>
      </c>
      <c r="D13" s="17" t="s">
        <v>11</v>
      </c>
      <c r="E13" s="14">
        <f t="shared" si="1"/>
        <v>0</v>
      </c>
      <c r="F13" s="14">
        <f>'27-10-14'!F13+E13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41940</v>
      </c>
    </row>
    <row r="16" spans="1:9" ht="16.5" thickTop="1">
      <c r="H16" s="11" t="s">
        <v>20</v>
      </c>
      <c r="I16" s="24">
        <f>I15+1</f>
        <v>41941</v>
      </c>
    </row>
    <row r="20" spans="1:3" ht="18.75">
      <c r="A20" s="29" t="s">
        <v>23</v>
      </c>
      <c r="B20" s="32">
        <f>I16</f>
        <v>41941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>
  <sheetPr codeName="Feuil217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'28-10-14'!C9+B9</f>
        <v>888</v>
      </c>
      <c r="D9" s="27" t="s">
        <v>7</v>
      </c>
      <c r="E9" s="25">
        <f>I9</f>
        <v>0</v>
      </c>
      <c r="F9" s="25">
        <f>'28-10-14'!F9+E9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'28-10-14'!C10+B10</f>
        <v>895</v>
      </c>
      <c r="D10" s="17" t="s">
        <v>8</v>
      </c>
      <c r="E10" s="14">
        <f t="shared" ref="E10:E13" si="1">I10</f>
        <v>0</v>
      </c>
      <c r="F10" s="14">
        <f>'28-10-14'!F10+E10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'28-10-14'!C11+B11</f>
        <v>988</v>
      </c>
      <c r="D11" s="17" t="s">
        <v>9</v>
      </c>
      <c r="E11" s="14">
        <f t="shared" si="1"/>
        <v>0</v>
      </c>
      <c r="F11" s="14">
        <f>'28-10-14'!F11+E11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'28-10-14'!C12+B12</f>
        <v>823</v>
      </c>
      <c r="D12" s="17" t="s">
        <v>10</v>
      </c>
      <c r="E12" s="14">
        <f t="shared" si="1"/>
        <v>0</v>
      </c>
      <c r="F12" s="14">
        <f>'28-10-14'!F12+E12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'28-10-14'!C13+B13</f>
        <v>890</v>
      </c>
      <c r="D13" s="17" t="s">
        <v>11</v>
      </c>
      <c r="E13" s="14">
        <f t="shared" si="1"/>
        <v>0</v>
      </c>
      <c r="F13" s="14">
        <f>'28-10-14'!F13+E13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41941</v>
      </c>
    </row>
    <row r="16" spans="1:9" ht="16.5" thickTop="1">
      <c r="H16" s="11" t="s">
        <v>20</v>
      </c>
      <c r="I16" s="24">
        <f>I15+1</f>
        <v>41942</v>
      </c>
    </row>
    <row r="20" spans="1:3" ht="18.75">
      <c r="A20" s="29" t="s">
        <v>23</v>
      </c>
      <c r="B20" s="32">
        <f>I16</f>
        <v>41942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>
  <sheetPr codeName="Feuil218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'29-10-14'!C9+B9</f>
        <v>888</v>
      </c>
      <c r="D9" s="27" t="s">
        <v>7</v>
      </c>
      <c r="E9" s="25">
        <f>I9</f>
        <v>0</v>
      </c>
      <c r="F9" s="25">
        <f>'29-10-14'!F9+E9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'29-10-14'!C10+B10</f>
        <v>895</v>
      </c>
      <c r="D10" s="17" t="s">
        <v>8</v>
      </c>
      <c r="E10" s="14">
        <f t="shared" ref="E10:E13" si="1">I10</f>
        <v>0</v>
      </c>
      <c r="F10" s="14">
        <f>'29-10-14'!F10+E10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'29-10-14'!C11+B11</f>
        <v>988</v>
      </c>
      <c r="D11" s="17" t="s">
        <v>9</v>
      </c>
      <c r="E11" s="14">
        <f t="shared" si="1"/>
        <v>0</v>
      </c>
      <c r="F11" s="14">
        <f>'29-10-14'!F11+E11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'29-10-14'!C12+B12</f>
        <v>823</v>
      </c>
      <c r="D12" s="17" t="s">
        <v>10</v>
      </c>
      <c r="E12" s="14">
        <f t="shared" si="1"/>
        <v>0</v>
      </c>
      <c r="F12" s="14">
        <f>'29-10-14'!F12+E12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'29-10-14'!C13+B13</f>
        <v>890</v>
      </c>
      <c r="D13" s="17" t="s">
        <v>11</v>
      </c>
      <c r="E13" s="14">
        <f t="shared" si="1"/>
        <v>0</v>
      </c>
      <c r="F13" s="14">
        <f>'29-10-14'!F13+E13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41942</v>
      </c>
    </row>
    <row r="16" spans="1:9" ht="16.5" thickTop="1">
      <c r="H16" s="11" t="s">
        <v>20</v>
      </c>
      <c r="I16" s="24">
        <f>I15+1</f>
        <v>41943</v>
      </c>
    </row>
    <row r="20" spans="1:3" ht="18.75">
      <c r="A20" s="29" t="s">
        <v>23</v>
      </c>
      <c r="B20" s="32">
        <f>I16</f>
        <v>41943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>
  <sheetPr codeName="Feuil219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'30-10-14'!C9+B9</f>
        <v>888</v>
      </c>
      <c r="D9" s="27" t="s">
        <v>7</v>
      </c>
      <c r="E9" s="25">
        <f>I9</f>
        <v>0</v>
      </c>
      <c r="F9" s="25">
        <f>'30-10-14'!F9+E9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'30-10-14'!C10+B10</f>
        <v>895</v>
      </c>
      <c r="D10" s="17" t="s">
        <v>8</v>
      </c>
      <c r="E10" s="14">
        <f t="shared" ref="E10:E13" si="1">I10</f>
        <v>0</v>
      </c>
      <c r="F10" s="14">
        <f>'30-10-14'!F10+E10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'30-10-14'!C11+B11</f>
        <v>988</v>
      </c>
      <c r="D11" s="17" t="s">
        <v>9</v>
      </c>
      <c r="E11" s="14">
        <f t="shared" si="1"/>
        <v>0</v>
      </c>
      <c r="F11" s="14">
        <f>'30-10-14'!F11+E11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'30-10-14'!C12+B12</f>
        <v>823</v>
      </c>
      <c r="D12" s="17" t="s">
        <v>10</v>
      </c>
      <c r="E12" s="14">
        <f t="shared" si="1"/>
        <v>0</v>
      </c>
      <c r="F12" s="14">
        <f>'30-10-14'!F12+E12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'30-10-14'!C13+B13</f>
        <v>890</v>
      </c>
      <c r="D13" s="17" t="s">
        <v>11</v>
      </c>
      <c r="E13" s="14">
        <f t="shared" si="1"/>
        <v>0</v>
      </c>
      <c r="F13" s="14">
        <f>'30-10-14'!F13+E13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41943</v>
      </c>
    </row>
    <row r="16" spans="1:9" ht="16.5" thickTop="1">
      <c r="H16" s="11" t="s">
        <v>20</v>
      </c>
      <c r="I16" s="24">
        <f>I15+1</f>
        <v>41944</v>
      </c>
    </row>
    <row r="20" spans="1:3" ht="18.75">
      <c r="A20" s="29" t="s">
        <v>23</v>
      </c>
      <c r="B20" s="32">
        <f>I16</f>
        <v>41944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>
  <sheetPr codeName="Feuil220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'31-10-14'!C9+B9</f>
        <v>888</v>
      </c>
      <c r="D9" s="27" t="s">
        <v>7</v>
      </c>
      <c r="E9" s="25">
        <f>I9</f>
        <v>0</v>
      </c>
      <c r="F9" s="25">
        <f>'31-10-14'!F9+E9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'31-10-14'!C10+B10</f>
        <v>895</v>
      </c>
      <c r="D10" s="17" t="s">
        <v>8</v>
      </c>
      <c r="E10" s="14">
        <f t="shared" ref="E10:E13" si="1">I10</f>
        <v>0</v>
      </c>
      <c r="F10" s="14">
        <f>'31-10-14'!F10+E10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'31-10-14'!C11+B11</f>
        <v>988</v>
      </c>
      <c r="D11" s="17" t="s">
        <v>9</v>
      </c>
      <c r="E11" s="14">
        <f t="shared" si="1"/>
        <v>0</v>
      </c>
      <c r="F11" s="14">
        <f>'31-10-14'!F11+E11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'31-10-14'!C12+B12</f>
        <v>823</v>
      </c>
      <c r="D12" s="17" t="s">
        <v>10</v>
      </c>
      <c r="E12" s="14">
        <f t="shared" si="1"/>
        <v>0</v>
      </c>
      <c r="F12" s="14">
        <f>'31-10-14'!F12+E12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'31-10-14'!C13+B13</f>
        <v>890</v>
      </c>
      <c r="D13" s="17" t="s">
        <v>11</v>
      </c>
      <c r="E13" s="14">
        <f t="shared" si="1"/>
        <v>0</v>
      </c>
      <c r="F13" s="14">
        <f>'31-10-14'!F13+E13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41944</v>
      </c>
    </row>
    <row r="16" spans="1:9" ht="16.5" thickTop="1">
      <c r="H16" s="11" t="s">
        <v>20</v>
      </c>
      <c r="I16" s="24">
        <f>I15+1</f>
        <v>41945</v>
      </c>
    </row>
    <row r="20" spans="1:3" ht="18.75">
      <c r="A20" s="29" t="s">
        <v>23</v>
      </c>
      <c r="B20" s="32">
        <f>I16</f>
        <v>41945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>
  <sheetPr codeName="Feuil221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'01-11-14'!C9+B9</f>
        <v>888</v>
      </c>
      <c r="D9" s="27" t="s">
        <v>7</v>
      </c>
      <c r="E9" s="25">
        <f>I9</f>
        <v>0</v>
      </c>
      <c r="F9" s="25">
        <f>'01-11-14'!F9+E9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'01-11-14'!C10+B10</f>
        <v>895</v>
      </c>
      <c r="D10" s="17" t="s">
        <v>8</v>
      </c>
      <c r="E10" s="14">
        <f t="shared" ref="E10:E13" si="1">I10</f>
        <v>0</v>
      </c>
      <c r="F10" s="14">
        <f>'01-11-14'!F10+E10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'01-11-14'!C11+B11</f>
        <v>988</v>
      </c>
      <c r="D11" s="17" t="s">
        <v>9</v>
      </c>
      <c r="E11" s="14">
        <f t="shared" si="1"/>
        <v>0</v>
      </c>
      <c r="F11" s="14">
        <f>'01-11-14'!F11+E11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'01-11-14'!C12+B12</f>
        <v>823</v>
      </c>
      <c r="D12" s="17" t="s">
        <v>10</v>
      </c>
      <c r="E12" s="14">
        <f t="shared" si="1"/>
        <v>0</v>
      </c>
      <c r="F12" s="14">
        <f>'01-11-14'!F12+E12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'01-11-14'!C13+B13</f>
        <v>890</v>
      </c>
      <c r="D13" s="17" t="s">
        <v>11</v>
      </c>
      <c r="E13" s="14">
        <f t="shared" si="1"/>
        <v>0</v>
      </c>
      <c r="F13" s="14">
        <f>'01-11-14'!F13+E13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41945</v>
      </c>
    </row>
    <row r="16" spans="1:9" ht="16.5" thickTop="1">
      <c r="H16" s="11" t="s">
        <v>20</v>
      </c>
      <c r="I16" s="24">
        <f>I15+1</f>
        <v>41946</v>
      </c>
    </row>
    <row r="20" spans="1:3" ht="18.75">
      <c r="A20" s="29" t="s">
        <v>23</v>
      </c>
      <c r="B20" s="32">
        <f>I16</f>
        <v>41946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>
  <sheetPr codeName="Feuil222">
    <tabColor rgb="FFFFC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'02-11-14'!C9+B9</f>
        <v>888</v>
      </c>
      <c r="D9" s="27" t="s">
        <v>7</v>
      </c>
      <c r="E9" s="25">
        <f>I9</f>
        <v>0</v>
      </c>
      <c r="F9" s="25">
        <f>'02-11-14'!F9+E9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'02-11-14'!C10+B10</f>
        <v>895</v>
      </c>
      <c r="D10" s="17" t="s">
        <v>8</v>
      </c>
      <c r="E10" s="14">
        <f t="shared" ref="E10:E13" si="1">I10</f>
        <v>0</v>
      </c>
      <c r="F10" s="14">
        <f>'02-11-14'!F10+E10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'02-11-14'!C11+B11</f>
        <v>988</v>
      </c>
      <c r="D11" s="17" t="s">
        <v>9</v>
      </c>
      <c r="E11" s="14">
        <f t="shared" si="1"/>
        <v>0</v>
      </c>
      <c r="F11" s="14">
        <f>'02-11-14'!F11+E11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'02-11-14'!C12+B12</f>
        <v>823</v>
      </c>
      <c r="D12" s="17" t="s">
        <v>10</v>
      </c>
      <c r="E12" s="14">
        <f t="shared" si="1"/>
        <v>0</v>
      </c>
      <c r="F12" s="14">
        <f>'02-11-14'!F12+E12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'02-11-14'!C13+B13</f>
        <v>890</v>
      </c>
      <c r="D13" s="17" t="s">
        <v>11</v>
      </c>
      <c r="E13" s="14">
        <f t="shared" si="1"/>
        <v>0</v>
      </c>
      <c r="F13" s="14">
        <f>'02-11-14'!F13+E13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41946</v>
      </c>
    </row>
    <row r="16" spans="1:9" ht="16.5" thickTop="1">
      <c r="H16" s="11" t="s">
        <v>20</v>
      </c>
      <c r="I16" s="24">
        <f>I15+1</f>
        <v>41947</v>
      </c>
    </row>
    <row r="20" spans="1:3" ht="18.75">
      <c r="A20" s="29" t="s">
        <v>23</v>
      </c>
      <c r="B20" s="32">
        <f>I16</f>
        <v>41947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>
  <sheetPr codeName="Feuil223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'03-11-14'!C9+B9</f>
        <v>888</v>
      </c>
      <c r="D9" s="27" t="s">
        <v>7</v>
      </c>
      <c r="E9" s="25">
        <f>I9</f>
        <v>0</v>
      </c>
      <c r="F9" s="25">
        <f>'03-11-14'!F9+E9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'03-11-14'!C10+B10</f>
        <v>895</v>
      </c>
      <c r="D10" s="17" t="s">
        <v>8</v>
      </c>
      <c r="E10" s="14">
        <f t="shared" ref="E10:E13" si="1">I10</f>
        <v>0</v>
      </c>
      <c r="F10" s="14">
        <f>'03-11-14'!F10+E10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'03-11-14'!C11+B11</f>
        <v>988</v>
      </c>
      <c r="D11" s="17" t="s">
        <v>9</v>
      </c>
      <c r="E11" s="14">
        <f t="shared" si="1"/>
        <v>0</v>
      </c>
      <c r="F11" s="14">
        <f>'03-11-14'!F11+E11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'03-11-14'!C12+B12</f>
        <v>823</v>
      </c>
      <c r="D12" s="17" t="s">
        <v>10</v>
      </c>
      <c r="E12" s="14">
        <f t="shared" si="1"/>
        <v>0</v>
      </c>
      <c r="F12" s="14">
        <f>'03-11-14'!F12+E12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'03-11-14'!C13+B13</f>
        <v>890</v>
      </c>
      <c r="D13" s="17" t="s">
        <v>11</v>
      </c>
      <c r="E13" s="14">
        <f t="shared" si="1"/>
        <v>0</v>
      </c>
      <c r="F13" s="14">
        <f>'03-11-14'!F13+E13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41947</v>
      </c>
    </row>
    <row r="16" spans="1:9" ht="16.5" thickTop="1">
      <c r="H16" s="11" t="s">
        <v>20</v>
      </c>
      <c r="I16" s="24">
        <f>I15+1</f>
        <v>41948</v>
      </c>
    </row>
    <row r="20" spans="1:3" ht="18.75">
      <c r="A20" s="29" t="s">
        <v>23</v>
      </c>
      <c r="B20" s="32">
        <f>I16</f>
        <v>41948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>
  <sheetPr codeName="Feuil224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'04-11-14'!C9+B9</f>
        <v>888</v>
      </c>
      <c r="D9" s="27" t="s">
        <v>7</v>
      </c>
      <c r="E9" s="25">
        <f>I9</f>
        <v>0</v>
      </c>
      <c r="F9" s="25">
        <f>'04-11-14'!F9+E9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'04-11-14'!C10+B10</f>
        <v>895</v>
      </c>
      <c r="D10" s="17" t="s">
        <v>8</v>
      </c>
      <c r="E10" s="14">
        <f t="shared" ref="E10:E13" si="1">I10</f>
        <v>0</v>
      </c>
      <c r="F10" s="14">
        <f>'04-11-14'!F10+E10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'04-11-14'!C11+B11</f>
        <v>988</v>
      </c>
      <c r="D11" s="17" t="s">
        <v>9</v>
      </c>
      <c r="E11" s="14">
        <f t="shared" si="1"/>
        <v>0</v>
      </c>
      <c r="F11" s="14">
        <f>'04-11-14'!F11+E11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'04-11-14'!C12+B12</f>
        <v>823</v>
      </c>
      <c r="D12" s="17" t="s">
        <v>10</v>
      </c>
      <c r="E12" s="14">
        <f t="shared" si="1"/>
        <v>0</v>
      </c>
      <c r="F12" s="14">
        <f>'04-11-14'!F12+E12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'04-11-14'!C13+B13</f>
        <v>890</v>
      </c>
      <c r="D13" s="17" t="s">
        <v>11</v>
      </c>
      <c r="E13" s="14">
        <f t="shared" si="1"/>
        <v>0</v>
      </c>
      <c r="F13" s="14">
        <f>'04-11-14'!F13+E13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41948</v>
      </c>
    </row>
    <row r="16" spans="1:9" ht="16.5" thickTop="1">
      <c r="H16" s="11" t="s">
        <v>20</v>
      </c>
      <c r="I16" s="24">
        <f>I15+1</f>
        <v>41949</v>
      </c>
    </row>
    <row r="20" spans="1:3" ht="18.75">
      <c r="A20" s="29" t="s">
        <v>23</v>
      </c>
      <c r="B20" s="32">
        <f>I16</f>
        <v>41949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>
  <sheetPr codeName="Feuil22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41949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'05-11-14'!C9+B9</f>
        <v>888</v>
      </c>
      <c r="D9" s="27" t="s">
        <v>7</v>
      </c>
      <c r="E9" s="25">
        <f>I9</f>
        <v>0</v>
      </c>
      <c r="F9" s="25">
        <f>'05-11-14'!F9+E9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'05-11-14'!C10+B10</f>
        <v>895</v>
      </c>
      <c r="D10" s="17" t="s">
        <v>8</v>
      </c>
      <c r="E10" s="14">
        <f t="shared" ref="E10:E13" si="1">I10</f>
        <v>0</v>
      </c>
      <c r="F10" s="14">
        <f>'05-11-14'!F10+E10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'05-11-14'!C11+B11</f>
        <v>988</v>
      </c>
      <c r="D11" s="17" t="s">
        <v>9</v>
      </c>
      <c r="E11" s="14">
        <f t="shared" si="1"/>
        <v>0</v>
      </c>
      <c r="F11" s="14">
        <f>'05-11-14'!F11+E11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'05-11-14'!C12+B12</f>
        <v>823</v>
      </c>
      <c r="D12" s="17" t="s">
        <v>10</v>
      </c>
      <c r="E12" s="14">
        <f t="shared" si="1"/>
        <v>0</v>
      </c>
      <c r="F12" s="14">
        <f>'05-11-14'!F12+E12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'05-11-14'!C13+B13</f>
        <v>890</v>
      </c>
      <c r="D13" s="17" t="s">
        <v>11</v>
      </c>
      <c r="E13" s="14">
        <f t="shared" si="1"/>
        <v>0</v>
      </c>
      <c r="F13" s="14">
        <f>'05-11-14'!F13+E13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41949</v>
      </c>
    </row>
    <row r="16" spans="1:9" ht="16.5" thickTop="1">
      <c r="H16" s="11" t="s">
        <v>20</v>
      </c>
      <c r="I16" s="24">
        <f>I15+1</f>
        <v>41950</v>
      </c>
    </row>
    <row r="20" spans="1:3" ht="18.75">
      <c r="A20" s="29" t="s">
        <v>23</v>
      </c>
      <c r="B20" s="32">
        <f>I16</f>
        <v>41950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>
  <sheetPr codeName="Feuil226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'06-11-14'!C9+B9</f>
        <v>888</v>
      </c>
      <c r="D9" s="27" t="s">
        <v>7</v>
      </c>
      <c r="E9" s="25">
        <f>I9</f>
        <v>0</v>
      </c>
      <c r="F9" s="25">
        <f>'06-11-14'!F9+E9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'06-11-14'!C10+B10</f>
        <v>895</v>
      </c>
      <c r="D10" s="17" t="s">
        <v>8</v>
      </c>
      <c r="E10" s="14">
        <f t="shared" ref="E10:E13" si="1">I10</f>
        <v>0</v>
      </c>
      <c r="F10" s="14">
        <f>'06-11-14'!F10+E10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'06-11-14'!C11+B11</f>
        <v>988</v>
      </c>
      <c r="D11" s="17" t="s">
        <v>9</v>
      </c>
      <c r="E11" s="14">
        <f t="shared" si="1"/>
        <v>0</v>
      </c>
      <c r="F11" s="14">
        <f>'06-11-14'!F11+E11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'06-11-14'!C12+B12</f>
        <v>823</v>
      </c>
      <c r="D12" s="17" t="s">
        <v>10</v>
      </c>
      <c r="E12" s="14">
        <f t="shared" si="1"/>
        <v>0</v>
      </c>
      <c r="F12" s="14">
        <f>'06-11-14'!F12+E12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'06-11-14'!C13+B13</f>
        <v>890</v>
      </c>
      <c r="D13" s="17" t="s">
        <v>11</v>
      </c>
      <c r="E13" s="14">
        <f t="shared" si="1"/>
        <v>0</v>
      </c>
      <c r="F13" s="14">
        <f>'06-11-14'!F13+E13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41950</v>
      </c>
    </row>
    <row r="16" spans="1:9" ht="16.5" thickTop="1">
      <c r="H16" s="11" t="s">
        <v>20</v>
      </c>
      <c r="I16" s="24">
        <f>I15+1</f>
        <v>41951</v>
      </c>
    </row>
    <row r="20" spans="1:3" ht="18.75">
      <c r="A20" s="29" t="s">
        <v>23</v>
      </c>
      <c r="B20" s="32">
        <f>I16</f>
        <v>41951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>
  <sheetPr codeName="Feuil227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'07-11-14'!C9+B9</f>
        <v>888</v>
      </c>
      <c r="D9" s="27" t="s">
        <v>7</v>
      </c>
      <c r="E9" s="25">
        <f>I9</f>
        <v>0</v>
      </c>
      <c r="F9" s="25">
        <f>'07-11-14'!F9+E9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'07-11-14'!C10+B10</f>
        <v>895</v>
      </c>
      <c r="D10" s="17" t="s">
        <v>8</v>
      </c>
      <c r="E10" s="14">
        <f t="shared" ref="E10:E13" si="1">I10</f>
        <v>0</v>
      </c>
      <c r="F10" s="14">
        <f>'07-11-14'!F10+E10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'07-11-14'!C11+B11</f>
        <v>988</v>
      </c>
      <c r="D11" s="17" t="s">
        <v>9</v>
      </c>
      <c r="E11" s="14">
        <f t="shared" si="1"/>
        <v>0</v>
      </c>
      <c r="F11" s="14">
        <f>'07-11-14'!F11+E11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'07-11-14'!C12+B12</f>
        <v>823</v>
      </c>
      <c r="D12" s="17" t="s">
        <v>10</v>
      </c>
      <c r="E12" s="14">
        <f t="shared" si="1"/>
        <v>0</v>
      </c>
      <c r="F12" s="14">
        <f>'07-11-14'!F12+E12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'07-11-14'!C13+B13</f>
        <v>890</v>
      </c>
      <c r="D13" s="17" t="s">
        <v>11</v>
      </c>
      <c r="E13" s="14">
        <f t="shared" si="1"/>
        <v>0</v>
      </c>
      <c r="F13" s="14">
        <f>'07-11-14'!F13+E13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41951</v>
      </c>
    </row>
    <row r="16" spans="1:9" ht="16.5" thickTop="1">
      <c r="H16" s="11" t="s">
        <v>20</v>
      </c>
      <c r="I16" s="24">
        <f>I15+1</f>
        <v>41952</v>
      </c>
    </row>
    <row r="20" spans="1:3" ht="18.75">
      <c r="A20" s="29" t="s">
        <v>23</v>
      </c>
      <c r="B20" s="32">
        <f>I16</f>
        <v>41952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>
  <sheetPr codeName="Feuil22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'08-11-14'!C9+B9</f>
        <v>888</v>
      </c>
      <c r="D9" s="27" t="s">
        <v>7</v>
      </c>
      <c r="E9" s="25">
        <f>I9</f>
        <v>0</v>
      </c>
      <c r="F9" s="25">
        <f>'08-11-14'!F9+E9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'08-11-14'!C10+B10</f>
        <v>895</v>
      </c>
      <c r="D10" s="17" t="s">
        <v>8</v>
      </c>
      <c r="E10" s="14">
        <f t="shared" ref="E10:E13" si="1">I10</f>
        <v>0</v>
      </c>
      <c r="F10" s="14">
        <f>'08-11-14'!F10+E10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'08-11-14'!C11+B11</f>
        <v>988</v>
      </c>
      <c r="D11" s="17" t="s">
        <v>9</v>
      </c>
      <c r="E11" s="14">
        <f t="shared" si="1"/>
        <v>0</v>
      </c>
      <c r="F11" s="14">
        <f>'08-11-14'!F11+E11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'08-11-14'!C12+B12</f>
        <v>823</v>
      </c>
      <c r="D12" s="17" t="s">
        <v>10</v>
      </c>
      <c r="E12" s="14">
        <f t="shared" si="1"/>
        <v>0</v>
      </c>
      <c r="F12" s="14">
        <f>'08-11-14'!F12+E12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'08-11-14'!C13+B13</f>
        <v>890</v>
      </c>
      <c r="D13" s="17" t="s">
        <v>11</v>
      </c>
      <c r="E13" s="14">
        <f t="shared" si="1"/>
        <v>0</v>
      </c>
      <c r="F13" s="14">
        <f>'08-11-14'!F13+E13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41952</v>
      </c>
    </row>
    <row r="16" spans="1:9" ht="16.5" thickTop="1">
      <c r="H16" s="11" t="s">
        <v>20</v>
      </c>
      <c r="I16" s="24">
        <f>I15+1</f>
        <v>41953</v>
      </c>
    </row>
    <row r="20" spans="1:3" ht="18.75">
      <c r="A20" s="29" t="s">
        <v>23</v>
      </c>
      <c r="B20" s="32">
        <f>I16</f>
        <v>41953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>
  <sheetPr codeName="Feuil229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'09-11-14'!C9+B9</f>
        <v>888</v>
      </c>
      <c r="D9" s="27" t="s">
        <v>7</v>
      </c>
      <c r="E9" s="25">
        <f>I9</f>
        <v>0</v>
      </c>
      <c r="F9" s="25">
        <f>'09-11-14'!F9+E9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'09-11-14'!C10+B10</f>
        <v>895</v>
      </c>
      <c r="D10" s="17" t="s">
        <v>8</v>
      </c>
      <c r="E10" s="14">
        <f t="shared" ref="E10:E13" si="1">I10</f>
        <v>0</v>
      </c>
      <c r="F10" s="14">
        <f>'09-11-14'!F10+E10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'09-11-14'!C11+B11</f>
        <v>988</v>
      </c>
      <c r="D11" s="17" t="s">
        <v>9</v>
      </c>
      <c r="E11" s="14">
        <f t="shared" si="1"/>
        <v>0</v>
      </c>
      <c r="F11" s="14">
        <f>'09-11-14'!F11+E11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'09-11-14'!C12+B12</f>
        <v>823</v>
      </c>
      <c r="D12" s="17" t="s">
        <v>10</v>
      </c>
      <c r="E12" s="14">
        <f t="shared" si="1"/>
        <v>0</v>
      </c>
      <c r="F12" s="14">
        <f>'09-11-14'!F12+E12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'09-11-14'!C13+B13</f>
        <v>890</v>
      </c>
      <c r="D13" s="17" t="s">
        <v>11</v>
      </c>
      <c r="E13" s="14">
        <f t="shared" si="1"/>
        <v>0</v>
      </c>
      <c r="F13" s="14">
        <f>'09-11-14'!F13+E13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41953</v>
      </c>
    </row>
    <row r="16" spans="1:9" ht="16.5" thickTop="1">
      <c r="H16" s="11" t="s">
        <v>20</v>
      </c>
      <c r="I16" s="24">
        <f>I15+1</f>
        <v>41954</v>
      </c>
    </row>
    <row r="20" spans="1:3" ht="18.75">
      <c r="A20" s="29" t="s">
        <v>23</v>
      </c>
      <c r="B20" s="32">
        <f>I16</f>
        <v>41954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>
  <sheetPr codeName="Feuil230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'10-11-14'!C9+B9</f>
        <v>888</v>
      </c>
      <c r="D9" s="27" t="s">
        <v>7</v>
      </c>
      <c r="E9" s="25">
        <f>I9</f>
        <v>0</v>
      </c>
      <c r="F9" s="25">
        <f>'10-11-14'!F9+E9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'10-11-14'!C10+B10</f>
        <v>895</v>
      </c>
      <c r="D10" s="17" t="s">
        <v>8</v>
      </c>
      <c r="E10" s="14">
        <f t="shared" ref="E10:E13" si="1">I10</f>
        <v>0</v>
      </c>
      <c r="F10" s="14">
        <f>'10-11-14'!F10+E10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'10-11-14'!C11+B11</f>
        <v>988</v>
      </c>
      <c r="D11" s="17" t="s">
        <v>9</v>
      </c>
      <c r="E11" s="14">
        <f t="shared" si="1"/>
        <v>0</v>
      </c>
      <c r="F11" s="14">
        <f>'10-11-14'!F11+E11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'10-11-14'!C12+B12</f>
        <v>823</v>
      </c>
      <c r="D12" s="17" t="s">
        <v>10</v>
      </c>
      <c r="E12" s="14">
        <f t="shared" si="1"/>
        <v>0</v>
      </c>
      <c r="F12" s="14">
        <f>'10-11-14'!F12+E12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'10-11-14'!C13+B13</f>
        <v>890</v>
      </c>
      <c r="D13" s="17" t="s">
        <v>11</v>
      </c>
      <c r="E13" s="14">
        <f t="shared" si="1"/>
        <v>0</v>
      </c>
      <c r="F13" s="14">
        <f>'10-11-14'!F13+E13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41954</v>
      </c>
    </row>
    <row r="16" spans="1:9" ht="16.5" thickTop="1">
      <c r="H16" s="11" t="s">
        <v>20</v>
      </c>
      <c r="I16" s="24">
        <f>I15+1</f>
        <v>41955</v>
      </c>
    </row>
    <row r="20" spans="1:3" ht="18.75">
      <c r="A20" s="29" t="s">
        <v>23</v>
      </c>
      <c r="B20" s="32">
        <f>I16</f>
        <v>41955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>
  <sheetPr codeName="Feuil231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'11-11-14'!C9+B9</f>
        <v>888</v>
      </c>
      <c r="D9" s="27" t="s">
        <v>7</v>
      </c>
      <c r="E9" s="25">
        <f>I9</f>
        <v>0</v>
      </c>
      <c r="F9" s="25">
        <f>'11-11-14'!F9+E9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'11-11-14'!C10+B10</f>
        <v>895</v>
      </c>
      <c r="D10" s="17" t="s">
        <v>8</v>
      </c>
      <c r="E10" s="14">
        <f t="shared" ref="E10:E13" si="1">I10</f>
        <v>0</v>
      </c>
      <c r="F10" s="14">
        <f>'11-11-14'!F10+E10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'11-11-14'!C11+B11</f>
        <v>988</v>
      </c>
      <c r="D11" s="17" t="s">
        <v>9</v>
      </c>
      <c r="E11" s="14">
        <f t="shared" si="1"/>
        <v>0</v>
      </c>
      <c r="F11" s="14">
        <f>'11-11-14'!F11+E11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'11-11-14'!C12+B12</f>
        <v>823</v>
      </c>
      <c r="D12" s="17" t="s">
        <v>10</v>
      </c>
      <c r="E12" s="14">
        <f t="shared" si="1"/>
        <v>0</v>
      </c>
      <c r="F12" s="14">
        <f>'11-11-14'!F12+E12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'11-11-14'!C13+B13</f>
        <v>890</v>
      </c>
      <c r="D13" s="17" t="s">
        <v>11</v>
      </c>
      <c r="E13" s="14">
        <f t="shared" si="1"/>
        <v>0</v>
      </c>
      <c r="F13" s="14">
        <f>'11-11-14'!F13+E13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41955</v>
      </c>
    </row>
    <row r="16" spans="1:9" ht="16.5" thickTop="1">
      <c r="H16" s="11" t="s">
        <v>20</v>
      </c>
      <c r="I16" s="24">
        <f>I15+1</f>
        <v>41956</v>
      </c>
    </row>
    <row r="20" spans="1:3" ht="18.75">
      <c r="A20" s="29" t="s">
        <v>23</v>
      </c>
      <c r="B20" s="32">
        <f>I16</f>
        <v>41956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>
  <sheetPr codeName="Feuil232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'12-11-14'!C9+B9</f>
        <v>888</v>
      </c>
      <c r="D9" s="27" t="s">
        <v>7</v>
      </c>
      <c r="E9" s="25">
        <f>I9</f>
        <v>0</v>
      </c>
      <c r="F9" s="25">
        <f>'12-11-14'!F9+E9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'12-11-14'!C10+B10</f>
        <v>895</v>
      </c>
      <c r="D10" s="17" t="s">
        <v>8</v>
      </c>
      <c r="E10" s="14">
        <f t="shared" ref="E10:E13" si="1">I10</f>
        <v>0</v>
      </c>
      <c r="F10" s="14">
        <f>'12-11-14'!F10+E10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'12-11-14'!C11+B11</f>
        <v>988</v>
      </c>
      <c r="D11" s="17" t="s">
        <v>9</v>
      </c>
      <c r="E11" s="14">
        <f t="shared" si="1"/>
        <v>0</v>
      </c>
      <c r="F11" s="14">
        <f>'12-11-14'!F11+E11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'12-11-14'!C12+B12</f>
        <v>823</v>
      </c>
      <c r="D12" s="17" t="s">
        <v>10</v>
      </c>
      <c r="E12" s="14">
        <f t="shared" si="1"/>
        <v>0</v>
      </c>
      <c r="F12" s="14">
        <f>'12-11-14'!F12+E12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'12-11-14'!C13+B13</f>
        <v>890</v>
      </c>
      <c r="D13" s="17" t="s">
        <v>11</v>
      </c>
      <c r="E13" s="14">
        <f t="shared" si="1"/>
        <v>0</v>
      </c>
      <c r="F13" s="14">
        <f>'12-11-14'!F13+E13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41956</v>
      </c>
    </row>
    <row r="16" spans="1:9" ht="16.5" thickTop="1">
      <c r="H16" s="11" t="s">
        <v>20</v>
      </c>
      <c r="I16" s="24">
        <f>I15+1</f>
        <v>41957</v>
      </c>
    </row>
    <row r="20" spans="1:3" ht="18.75">
      <c r="A20" s="29" t="s">
        <v>23</v>
      </c>
      <c r="B20" s="32">
        <f>I16</f>
        <v>41957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>
  <sheetPr codeName="Feuil233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'13-11-14'!C9+B9</f>
        <v>888</v>
      </c>
      <c r="D9" s="27" t="s">
        <v>7</v>
      </c>
      <c r="E9" s="25">
        <f>I9</f>
        <v>0</v>
      </c>
      <c r="F9" s="25">
        <f>'13-11-14'!F9+E9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'13-11-14'!C10+B10</f>
        <v>895</v>
      </c>
      <c r="D10" s="17" t="s">
        <v>8</v>
      </c>
      <c r="E10" s="14">
        <f t="shared" ref="E10:E13" si="1">I10</f>
        <v>0</v>
      </c>
      <c r="F10" s="14">
        <f>'13-11-14'!F10+E10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'13-11-14'!C11+B11</f>
        <v>988</v>
      </c>
      <c r="D11" s="17" t="s">
        <v>9</v>
      </c>
      <c r="E11" s="14">
        <f t="shared" si="1"/>
        <v>0</v>
      </c>
      <c r="F11" s="14">
        <f>'13-11-14'!F11+E11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'13-11-14'!C12+B12</f>
        <v>823</v>
      </c>
      <c r="D12" s="17" t="s">
        <v>10</v>
      </c>
      <c r="E12" s="14">
        <f t="shared" si="1"/>
        <v>0</v>
      </c>
      <c r="F12" s="14">
        <f>'13-11-14'!F12+E12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'13-11-14'!C13+B13</f>
        <v>890</v>
      </c>
      <c r="D13" s="17" t="s">
        <v>11</v>
      </c>
      <c r="E13" s="14">
        <f t="shared" si="1"/>
        <v>0</v>
      </c>
      <c r="F13" s="14">
        <f>'13-11-14'!F13+E13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41957</v>
      </c>
    </row>
    <row r="16" spans="1:9" ht="16.5" thickTop="1">
      <c r="H16" s="11" t="s">
        <v>20</v>
      </c>
      <c r="I16" s="24">
        <f>I15+1</f>
        <v>41958</v>
      </c>
    </row>
    <row r="20" spans="1:3" ht="18.75">
      <c r="A20" s="29" t="s">
        <v>23</v>
      </c>
      <c r="B20" s="32">
        <f>I16</f>
        <v>41958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>
  <sheetPr codeName="Feuil234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'14-11-14'!C9+B9</f>
        <v>888</v>
      </c>
      <c r="D9" s="27" t="s">
        <v>7</v>
      </c>
      <c r="E9" s="25">
        <f>I9</f>
        <v>0</v>
      </c>
      <c r="F9" s="25">
        <f>'14-11-14'!F9+E9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'14-11-14'!C10+B10</f>
        <v>895</v>
      </c>
      <c r="D10" s="17" t="s">
        <v>8</v>
      </c>
      <c r="E10" s="14">
        <f t="shared" ref="E10:E13" si="1">I10</f>
        <v>0</v>
      </c>
      <c r="F10" s="14">
        <f>'14-11-14'!F10+E10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'14-11-14'!C11+B11</f>
        <v>988</v>
      </c>
      <c r="D11" s="17" t="s">
        <v>9</v>
      </c>
      <c r="E11" s="14">
        <f t="shared" si="1"/>
        <v>0</v>
      </c>
      <c r="F11" s="14">
        <f>'14-11-14'!F11+E11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'14-11-14'!C12+B12</f>
        <v>823</v>
      </c>
      <c r="D12" s="17" t="s">
        <v>10</v>
      </c>
      <c r="E12" s="14">
        <f t="shared" si="1"/>
        <v>0</v>
      </c>
      <c r="F12" s="14">
        <f>'14-11-14'!F12+E12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'14-11-14'!C13+B13</f>
        <v>890</v>
      </c>
      <c r="D13" s="17" t="s">
        <v>11</v>
      </c>
      <c r="E13" s="14">
        <f t="shared" si="1"/>
        <v>0</v>
      </c>
      <c r="F13" s="14">
        <f>'14-11-14'!F13+E13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41958</v>
      </c>
    </row>
    <row r="16" spans="1:9" ht="16.5" thickTop="1">
      <c r="H16" s="11" t="s">
        <v>20</v>
      </c>
      <c r="I16" s="24">
        <f>I15+1</f>
        <v>41959</v>
      </c>
    </row>
    <row r="20" spans="1:3" ht="18.75">
      <c r="A20" s="29" t="s">
        <v>23</v>
      </c>
      <c r="B20" s="32">
        <f>I16</f>
        <v>41959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>
  <sheetPr codeName="Feuil235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41959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'15-11-14'!C9+B9</f>
        <v>888</v>
      </c>
      <c r="D9" s="27" t="s">
        <v>7</v>
      </c>
      <c r="E9" s="25">
        <f>I9</f>
        <v>0</v>
      </c>
      <c r="F9" s="25">
        <f>'15-11-14'!F9+E9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'15-11-14'!C10+B10</f>
        <v>895</v>
      </c>
      <c r="D10" s="17" t="s">
        <v>8</v>
      </c>
      <c r="E10" s="14">
        <f t="shared" ref="E10:E13" si="1">I10</f>
        <v>0</v>
      </c>
      <c r="F10" s="14">
        <f>'15-11-14'!F10+E10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'15-11-14'!C11+B11</f>
        <v>988</v>
      </c>
      <c r="D11" s="17" t="s">
        <v>9</v>
      </c>
      <c r="E11" s="14">
        <f t="shared" si="1"/>
        <v>0</v>
      </c>
      <c r="F11" s="14">
        <f>'15-11-14'!F11+E11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'15-11-14'!C12+B12</f>
        <v>823</v>
      </c>
      <c r="D12" s="17" t="s">
        <v>10</v>
      </c>
      <c r="E12" s="14">
        <f t="shared" si="1"/>
        <v>0</v>
      </c>
      <c r="F12" s="14">
        <f>'15-11-14'!F12+E12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'15-11-14'!C13+B13</f>
        <v>890</v>
      </c>
      <c r="D13" s="17" t="s">
        <v>11</v>
      </c>
      <c r="E13" s="14">
        <f t="shared" si="1"/>
        <v>0</v>
      </c>
      <c r="F13" s="14">
        <f>'15-11-14'!F13+E13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41959</v>
      </c>
    </row>
    <row r="16" spans="1:9" ht="16.5" thickTop="1">
      <c r="H16" s="11" t="s">
        <v>20</v>
      </c>
      <c r="I16" s="24">
        <f>I15+1</f>
        <v>41960</v>
      </c>
    </row>
    <row r="20" spans="1:3" ht="18.75">
      <c r="A20" s="29" t="s">
        <v>23</v>
      </c>
      <c r="B20" s="32">
        <f>I16</f>
        <v>41960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>
  <sheetPr codeName="Feuil236"/>
  <dimension ref="A1:I20"/>
  <sheetViews>
    <sheetView topLeftCell="B4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'16-11-14'!C9+B9</f>
        <v>888</v>
      </c>
      <c r="D9" s="27" t="s">
        <v>7</v>
      </c>
      <c r="E9" s="25">
        <f>I9</f>
        <v>0</v>
      </c>
      <c r="F9" s="25">
        <f>'16-11-14'!F9+E9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'16-11-14'!C10+B10</f>
        <v>895</v>
      </c>
      <c r="D10" s="17" t="s">
        <v>8</v>
      </c>
      <c r="E10" s="14">
        <f t="shared" ref="E10:E13" si="1">I10</f>
        <v>0</v>
      </c>
      <c r="F10" s="14">
        <f>'16-11-14'!F10+E10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'16-11-14'!C11+B11</f>
        <v>988</v>
      </c>
      <c r="D11" s="17" t="s">
        <v>9</v>
      </c>
      <c r="E11" s="14">
        <f t="shared" si="1"/>
        <v>0</v>
      </c>
      <c r="F11" s="14">
        <f>'16-11-14'!F11+E11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'16-11-14'!C12+B12</f>
        <v>823</v>
      </c>
      <c r="D12" s="17" t="s">
        <v>10</v>
      </c>
      <c r="E12" s="14">
        <f t="shared" si="1"/>
        <v>0</v>
      </c>
      <c r="F12" s="14">
        <f>'16-11-14'!F12+E12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'16-11-14'!C13+B13</f>
        <v>890</v>
      </c>
      <c r="D13" s="17" t="s">
        <v>11</v>
      </c>
      <c r="E13" s="14">
        <f t="shared" si="1"/>
        <v>0</v>
      </c>
      <c r="F13" s="14">
        <f>'16-11-14'!F13+E13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41960</v>
      </c>
    </row>
    <row r="16" spans="1:9" ht="16.5" thickTop="1">
      <c r="H16" s="11" t="s">
        <v>20</v>
      </c>
      <c r="I16" s="24">
        <f>I15+1</f>
        <v>41961</v>
      </c>
    </row>
    <row r="20" spans="1:3" ht="18.75">
      <c r="A20" s="29" t="s">
        <v>23</v>
      </c>
      <c r="B20" s="32">
        <f>I16</f>
        <v>41961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>
  <sheetPr codeName="Feuil237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'17-11-14'!C9+B9</f>
        <v>888</v>
      </c>
      <c r="D9" s="27" t="s">
        <v>7</v>
      </c>
      <c r="E9" s="25">
        <f>I9</f>
        <v>0</v>
      </c>
      <c r="F9" s="25">
        <f>'17-11-14'!F9+E9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'17-11-14'!C10+B10</f>
        <v>895</v>
      </c>
      <c r="D10" s="17" t="s">
        <v>8</v>
      </c>
      <c r="E10" s="14">
        <f t="shared" ref="E10:E13" si="1">I10</f>
        <v>0</v>
      </c>
      <c r="F10" s="14">
        <f>'17-11-14'!F10+E10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'17-11-14'!C11+B11</f>
        <v>988</v>
      </c>
      <c r="D11" s="17" t="s">
        <v>9</v>
      </c>
      <c r="E11" s="14">
        <f t="shared" si="1"/>
        <v>0</v>
      </c>
      <c r="F11" s="14">
        <f>'17-11-14'!F11+E11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'17-11-14'!C12+B12</f>
        <v>823</v>
      </c>
      <c r="D12" s="17" t="s">
        <v>10</v>
      </c>
      <c r="E12" s="14">
        <f t="shared" si="1"/>
        <v>0</v>
      </c>
      <c r="F12" s="14">
        <f>'17-11-14'!F12+E12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'17-11-14'!C13+B13</f>
        <v>890</v>
      </c>
      <c r="D13" s="17" t="s">
        <v>11</v>
      </c>
      <c r="E13" s="14">
        <f t="shared" si="1"/>
        <v>0</v>
      </c>
      <c r="F13" s="14">
        <f>'17-11-14'!F13+E13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41961</v>
      </c>
    </row>
    <row r="16" spans="1:9" ht="16.5" thickTop="1">
      <c r="H16" s="11" t="s">
        <v>20</v>
      </c>
      <c r="I16" s="24">
        <f>I15+1</f>
        <v>41962</v>
      </c>
    </row>
    <row r="20" spans="1:3" ht="18.75">
      <c r="A20" s="29" t="s">
        <v>23</v>
      </c>
      <c r="B20" s="32">
        <f>I16</f>
        <v>41962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>
  <sheetPr codeName="Feuil238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'18-11-14'!C9+B9</f>
        <v>888</v>
      </c>
      <c r="D9" s="27" t="s">
        <v>7</v>
      </c>
      <c r="E9" s="25">
        <f>I9</f>
        <v>0</v>
      </c>
      <c r="F9" s="25">
        <f>'18-11-14'!F9+E9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'18-11-14'!C10+B10</f>
        <v>895</v>
      </c>
      <c r="D10" s="17" t="s">
        <v>8</v>
      </c>
      <c r="E10" s="14">
        <f t="shared" ref="E10:E13" si="1">I10</f>
        <v>0</v>
      </c>
      <c r="F10" s="14">
        <f>'18-11-14'!F10+E10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'18-11-14'!C11+B11</f>
        <v>988</v>
      </c>
      <c r="D11" s="17" t="s">
        <v>9</v>
      </c>
      <c r="E11" s="14">
        <f t="shared" si="1"/>
        <v>0</v>
      </c>
      <c r="F11" s="14">
        <f>'18-11-14'!F11+E11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'18-11-14'!C12+B12</f>
        <v>823</v>
      </c>
      <c r="D12" s="17" t="s">
        <v>10</v>
      </c>
      <c r="E12" s="14">
        <f t="shared" si="1"/>
        <v>0</v>
      </c>
      <c r="F12" s="14">
        <f>'18-11-14'!F12+E12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'18-11-14'!C13+B13</f>
        <v>890</v>
      </c>
      <c r="D13" s="17" t="s">
        <v>11</v>
      </c>
      <c r="E13" s="14">
        <f t="shared" si="1"/>
        <v>0</v>
      </c>
      <c r="F13" s="14">
        <f>'18-11-14'!F13+E13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41962</v>
      </c>
    </row>
    <row r="16" spans="1:9" ht="16.5" thickTop="1">
      <c r="H16" s="11" t="s">
        <v>20</v>
      </c>
      <c r="I16" s="24">
        <f>I15+1</f>
        <v>41963</v>
      </c>
    </row>
    <row r="20" spans="1:3" ht="18.75">
      <c r="A20" s="29" t="s">
        <v>23</v>
      </c>
      <c r="B20" s="32">
        <f>I16</f>
        <v>41963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>
  <sheetPr codeName="Feuil239">
    <tabColor rgb="FF00B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'19-11-14'!C9+B9</f>
        <v>888</v>
      </c>
      <c r="D9" s="27" t="s">
        <v>7</v>
      </c>
      <c r="E9" s="25">
        <f>I9</f>
        <v>0</v>
      </c>
      <c r="F9" s="25">
        <f>'19-11-14'!F9+E9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'19-11-14'!C10+B10</f>
        <v>895</v>
      </c>
      <c r="D10" s="17" t="s">
        <v>8</v>
      </c>
      <c r="E10" s="14">
        <f t="shared" ref="E10:E13" si="1">I10</f>
        <v>0</v>
      </c>
      <c r="F10" s="14">
        <f>'19-11-14'!F10+E10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'19-11-14'!C11+B11</f>
        <v>988</v>
      </c>
      <c r="D11" s="17" t="s">
        <v>9</v>
      </c>
      <c r="E11" s="14">
        <f t="shared" si="1"/>
        <v>0</v>
      </c>
      <c r="F11" s="14">
        <f>'19-11-14'!F11+E11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'19-11-14'!C12+B12</f>
        <v>823</v>
      </c>
      <c r="D12" s="17" t="s">
        <v>10</v>
      </c>
      <c r="E12" s="14">
        <f t="shared" si="1"/>
        <v>0</v>
      </c>
      <c r="F12" s="14">
        <f>'19-11-14'!F12+E12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'19-11-14'!C13+B13</f>
        <v>890</v>
      </c>
      <c r="D13" s="17" t="s">
        <v>11</v>
      </c>
      <c r="E13" s="14">
        <f t="shared" si="1"/>
        <v>0</v>
      </c>
      <c r="F13" s="14">
        <f>'19-11-14'!F13+E13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41963</v>
      </c>
    </row>
    <row r="16" spans="1:9" ht="16.5" thickTop="1">
      <c r="H16" s="11" t="s">
        <v>20</v>
      </c>
      <c r="I16" s="24">
        <f>I15+1</f>
        <v>41964</v>
      </c>
    </row>
    <row r="20" spans="1:3" ht="18.75">
      <c r="A20" s="29" t="s">
        <v>23</v>
      </c>
      <c r="B20" s="32">
        <f>I16</f>
        <v>41964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>
  <sheetPr codeName="Feuil240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'20-11-14'!C9+B9</f>
        <v>888</v>
      </c>
      <c r="D9" s="27" t="s">
        <v>7</v>
      </c>
      <c r="E9" s="25">
        <f>I9</f>
        <v>0</v>
      </c>
      <c r="F9" s="25">
        <f>'20-11-14'!F9+E9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'20-11-14'!C10+B10</f>
        <v>895</v>
      </c>
      <c r="D10" s="17" t="s">
        <v>8</v>
      </c>
      <c r="E10" s="14">
        <f t="shared" ref="E10:E13" si="1">I10</f>
        <v>0</v>
      </c>
      <c r="F10" s="14">
        <f>'20-11-14'!F10+E10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'20-11-14'!C11+B11</f>
        <v>988</v>
      </c>
      <c r="D11" s="17" t="s">
        <v>9</v>
      </c>
      <c r="E11" s="14">
        <f t="shared" si="1"/>
        <v>0</v>
      </c>
      <c r="F11" s="14">
        <f>'20-11-14'!F11+E11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'20-11-14'!C12+B12</f>
        <v>823</v>
      </c>
      <c r="D12" s="17" t="s">
        <v>10</v>
      </c>
      <c r="E12" s="14">
        <f t="shared" si="1"/>
        <v>0</v>
      </c>
      <c r="F12" s="14">
        <f>'20-11-14'!F12+E12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'20-11-14'!C13+B13</f>
        <v>890</v>
      </c>
      <c r="D13" s="17" t="s">
        <v>11</v>
      </c>
      <c r="E13" s="14">
        <f t="shared" si="1"/>
        <v>0</v>
      </c>
      <c r="F13" s="14">
        <f>'20-11-14'!F13+E13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41964</v>
      </c>
    </row>
    <row r="16" spans="1:9" ht="16.5" thickTop="1">
      <c r="H16" s="11" t="s">
        <v>20</v>
      </c>
      <c r="I16" s="24">
        <f>I15+1</f>
        <v>41965</v>
      </c>
    </row>
    <row r="20" spans="1:3" ht="18.75">
      <c r="A20" s="29" t="s">
        <v>23</v>
      </c>
      <c r="B20" s="32">
        <f>I16</f>
        <v>41965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>
  <sheetPr codeName="Feuil241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'21-11-14'!C9+B9</f>
        <v>888</v>
      </c>
      <c r="D9" s="27" t="s">
        <v>7</v>
      </c>
      <c r="E9" s="25">
        <f>I9</f>
        <v>0</v>
      </c>
      <c r="F9" s="25">
        <f>'21-11-14'!F9+E9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'21-11-14'!C10+B10</f>
        <v>895</v>
      </c>
      <c r="D10" s="17" t="s">
        <v>8</v>
      </c>
      <c r="E10" s="14">
        <f t="shared" ref="E10:E13" si="1">I10</f>
        <v>0</v>
      </c>
      <c r="F10" s="14">
        <f>'21-11-14'!F10+E10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'21-11-14'!C11+B11</f>
        <v>988</v>
      </c>
      <c r="D11" s="17" t="s">
        <v>9</v>
      </c>
      <c r="E11" s="14">
        <f t="shared" si="1"/>
        <v>0</v>
      </c>
      <c r="F11" s="14">
        <f>'21-11-14'!F11+E11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'21-11-14'!C12+B12</f>
        <v>823</v>
      </c>
      <c r="D12" s="17" t="s">
        <v>10</v>
      </c>
      <c r="E12" s="14">
        <f t="shared" si="1"/>
        <v>0</v>
      </c>
      <c r="F12" s="14">
        <f>'21-11-14'!F12+E12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'21-11-14'!C13+B13</f>
        <v>890</v>
      </c>
      <c r="D13" s="17" t="s">
        <v>11</v>
      </c>
      <c r="E13" s="14">
        <f t="shared" si="1"/>
        <v>0</v>
      </c>
      <c r="F13" s="14">
        <f>'21-11-14'!F13+E13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41965</v>
      </c>
    </row>
    <row r="16" spans="1:9" ht="16.5" thickTop="1">
      <c r="H16" s="11" t="s">
        <v>20</v>
      </c>
      <c r="I16" s="24">
        <f>I15+1</f>
        <v>41966</v>
      </c>
    </row>
    <row r="20" spans="1:3" ht="18.75">
      <c r="A20" s="29" t="s">
        <v>23</v>
      </c>
      <c r="B20" s="32">
        <f>I16</f>
        <v>41966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>
  <sheetPr codeName="Feuil242">
    <tabColor rgb="FFFFFF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41966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'22-11-14'!C9+B9</f>
        <v>888</v>
      </c>
      <c r="D9" s="27" t="s">
        <v>7</v>
      </c>
      <c r="E9" s="25">
        <f>I9</f>
        <v>0</v>
      </c>
      <c r="F9" s="25">
        <f>'22-11-14'!F9+E9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'22-11-14'!C10+B10</f>
        <v>895</v>
      </c>
      <c r="D10" s="17" t="s">
        <v>8</v>
      </c>
      <c r="E10" s="14">
        <f t="shared" ref="E10:E13" si="1">I10</f>
        <v>0</v>
      </c>
      <c r="F10" s="14">
        <f>'22-11-14'!F10+E10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'22-11-14'!C11+B11</f>
        <v>988</v>
      </c>
      <c r="D11" s="17" t="s">
        <v>9</v>
      </c>
      <c r="E11" s="14">
        <f t="shared" si="1"/>
        <v>0</v>
      </c>
      <c r="F11" s="14">
        <f>'22-11-14'!F11+E11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'22-11-14'!C12+B12</f>
        <v>823</v>
      </c>
      <c r="D12" s="17" t="s">
        <v>10</v>
      </c>
      <c r="E12" s="14">
        <f t="shared" si="1"/>
        <v>0</v>
      </c>
      <c r="F12" s="14">
        <f>'22-11-14'!F12+E12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'22-11-14'!C13+B13</f>
        <v>890</v>
      </c>
      <c r="D13" s="17" t="s">
        <v>11</v>
      </c>
      <c r="E13" s="14">
        <f t="shared" si="1"/>
        <v>0</v>
      </c>
      <c r="F13" s="14">
        <f>'22-11-14'!F13+E13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41966</v>
      </c>
    </row>
    <row r="16" spans="1:9" ht="16.5" thickTop="1">
      <c r="H16" s="11" t="s">
        <v>20</v>
      </c>
      <c r="I16" s="24">
        <f>I15+1</f>
        <v>41967</v>
      </c>
    </row>
    <row r="20" spans="1:3" ht="18.75">
      <c r="A20" s="29" t="s">
        <v>23</v>
      </c>
      <c r="B20" s="32">
        <f>I16</f>
        <v>41967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>
  <sheetPr codeName="Feuil243">
    <tabColor rgb="FF92D05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41967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'23-11-14'!C9+B9</f>
        <v>888</v>
      </c>
      <c r="D9" s="27" t="s">
        <v>7</v>
      </c>
      <c r="E9" s="25">
        <f>I9</f>
        <v>0</v>
      </c>
      <c r="F9" s="25">
        <f>'23-11-14'!F9+E9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'23-11-14'!C10+B10</f>
        <v>895</v>
      </c>
      <c r="D10" s="17" t="s">
        <v>8</v>
      </c>
      <c r="E10" s="14">
        <f t="shared" ref="E10:E13" si="1">I10</f>
        <v>0</v>
      </c>
      <c r="F10" s="14">
        <f>'23-11-14'!F10+E10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'23-11-14'!C11+B11</f>
        <v>988</v>
      </c>
      <c r="D11" s="17" t="s">
        <v>9</v>
      </c>
      <c r="E11" s="14">
        <f t="shared" si="1"/>
        <v>0</v>
      </c>
      <c r="F11" s="14">
        <f>'23-11-14'!F11+E11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'23-11-14'!C12+B12</f>
        <v>823</v>
      </c>
      <c r="D12" s="17" t="s">
        <v>10</v>
      </c>
      <c r="E12" s="14">
        <f t="shared" si="1"/>
        <v>0</v>
      </c>
      <c r="F12" s="14">
        <f>'23-11-14'!F12+E12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'23-11-14'!C13+B13</f>
        <v>890</v>
      </c>
      <c r="D13" s="17" t="s">
        <v>11</v>
      </c>
      <c r="E13" s="14">
        <f t="shared" si="1"/>
        <v>0</v>
      </c>
      <c r="F13" s="14">
        <f>'23-11-14'!F13+E13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41967</v>
      </c>
    </row>
    <row r="16" spans="1:9" ht="16.5" thickTop="1">
      <c r="H16" s="11" t="s">
        <v>20</v>
      </c>
      <c r="I16" s="24">
        <f>I15+1</f>
        <v>41968</v>
      </c>
    </row>
    <row r="20" spans="1:3" ht="18.75">
      <c r="A20" s="29" t="s">
        <v>23</v>
      </c>
      <c r="B20" s="32">
        <f>I16</f>
        <v>41968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>
  <sheetPr codeName="Feuil244"/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'24-11-14'!C9+B9</f>
        <v>888</v>
      </c>
      <c r="D9" s="27" t="s">
        <v>7</v>
      </c>
      <c r="E9" s="25">
        <f>I9</f>
        <v>0</v>
      </c>
      <c r="F9" s="25">
        <f>'24-11-14'!F9+E9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'24-11-14'!C10+B10</f>
        <v>895</v>
      </c>
      <c r="D10" s="17" t="s">
        <v>8</v>
      </c>
      <c r="E10" s="14">
        <f t="shared" ref="E10:E13" si="1">I10</f>
        <v>0</v>
      </c>
      <c r="F10" s="14">
        <f>'24-11-14'!F10+E10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'24-11-14'!C11+B11</f>
        <v>988</v>
      </c>
      <c r="D11" s="17" t="s">
        <v>9</v>
      </c>
      <c r="E11" s="14">
        <f t="shared" si="1"/>
        <v>0</v>
      </c>
      <c r="F11" s="14">
        <f>'24-11-14'!F11+E11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'24-11-14'!C12+B12</f>
        <v>823</v>
      </c>
      <c r="D12" s="17" t="s">
        <v>10</v>
      </c>
      <c r="E12" s="14">
        <f t="shared" si="1"/>
        <v>0</v>
      </c>
      <c r="F12" s="14">
        <f>'24-11-14'!F12+E12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'24-11-14'!C13+B13</f>
        <v>890</v>
      </c>
      <c r="D13" s="17" t="s">
        <v>11</v>
      </c>
      <c r="E13" s="14">
        <f t="shared" si="1"/>
        <v>0</v>
      </c>
      <c r="F13" s="14">
        <f>'24-11-14'!F13+E13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41968</v>
      </c>
    </row>
    <row r="16" spans="1:9" ht="16.5" thickTop="1">
      <c r="H16" s="11" t="s">
        <v>20</v>
      </c>
      <c r="I16" s="24">
        <f>I15+1</f>
        <v>41969</v>
      </c>
    </row>
    <row r="20" spans="1:3" ht="18.75">
      <c r="A20" s="29" t="s">
        <v>23</v>
      </c>
      <c r="B20" s="32">
        <f>I16</f>
        <v>41969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>
  <sheetPr codeName="Feuil245">
    <tabColor rgb="FF7030A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41968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'25-11-14'!C9+B9</f>
        <v>888</v>
      </c>
      <c r="D9" s="27" t="s">
        <v>7</v>
      </c>
      <c r="E9" s="25">
        <f>I9</f>
        <v>0</v>
      </c>
      <c r="F9" s="25">
        <f>'25-11-14'!F9+E9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'25-11-14'!C10+B10</f>
        <v>895</v>
      </c>
      <c r="D10" s="17" t="s">
        <v>8</v>
      </c>
      <c r="E10" s="14">
        <f t="shared" ref="E10:E13" si="1">I10</f>
        <v>0</v>
      </c>
      <c r="F10" s="14">
        <f>'25-11-14'!F10+E10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'25-11-14'!C11+B11</f>
        <v>988</v>
      </c>
      <c r="D11" s="17" t="s">
        <v>9</v>
      </c>
      <c r="E11" s="14">
        <f t="shared" si="1"/>
        <v>0</v>
      </c>
      <c r="F11" s="14">
        <f>'25-11-14'!F11+E11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'25-11-14'!C12+B12</f>
        <v>823</v>
      </c>
      <c r="D12" s="17" t="s">
        <v>10</v>
      </c>
      <c r="E12" s="14">
        <f t="shared" si="1"/>
        <v>0</v>
      </c>
      <c r="F12" s="14">
        <f>'25-11-14'!F12+E12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'25-11-14'!C13+B13</f>
        <v>890</v>
      </c>
      <c r="D13" s="17" t="s">
        <v>11</v>
      </c>
      <c r="E13" s="14">
        <f t="shared" si="1"/>
        <v>0</v>
      </c>
      <c r="F13" s="14">
        <f>'25-11-14'!F13+E13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41968</v>
      </c>
    </row>
    <row r="16" spans="1:9" ht="16.5" thickTop="1">
      <c r="H16" s="11" t="s">
        <v>20</v>
      </c>
      <c r="I16" s="24">
        <f>I15+1</f>
        <v>41969</v>
      </c>
    </row>
    <row r="20" spans="1:3" ht="18.75">
      <c r="A20" s="29" t="s">
        <v>23</v>
      </c>
      <c r="B20" s="32">
        <f>I16</f>
        <v>41969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>
  <sheetPr codeName="Feuil246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41970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'26-11-14'!C9+B9</f>
        <v>888</v>
      </c>
      <c r="D9" s="27" t="s">
        <v>7</v>
      </c>
      <c r="E9" s="25">
        <f>I9</f>
        <v>0</v>
      </c>
      <c r="F9" s="25">
        <f>'26-11-14'!F9+E9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'26-11-14'!C10+B10</f>
        <v>895</v>
      </c>
      <c r="D10" s="17" t="s">
        <v>8</v>
      </c>
      <c r="E10" s="14">
        <f t="shared" ref="E10:E13" si="1">I10</f>
        <v>0</v>
      </c>
      <c r="F10" s="14">
        <f>'26-11-14'!F10+E10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'26-11-14'!C11+B11</f>
        <v>988</v>
      </c>
      <c r="D11" s="17" t="s">
        <v>9</v>
      </c>
      <c r="E11" s="14">
        <f t="shared" si="1"/>
        <v>0</v>
      </c>
      <c r="F11" s="14">
        <f>'26-11-14'!F11+E11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'26-11-14'!C12+B12</f>
        <v>823</v>
      </c>
      <c r="D12" s="17" t="s">
        <v>10</v>
      </c>
      <c r="E12" s="14">
        <f t="shared" si="1"/>
        <v>0</v>
      </c>
      <c r="F12" s="14">
        <f>'26-11-14'!F12+E12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'26-11-14'!C13+B13</f>
        <v>890</v>
      </c>
      <c r="D13" s="17" t="s">
        <v>11</v>
      </c>
      <c r="E13" s="14">
        <f t="shared" si="1"/>
        <v>0</v>
      </c>
      <c r="F13" s="14">
        <f>'26-11-14'!F13+E13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41970</v>
      </c>
    </row>
    <row r="16" spans="1:9" ht="16.5" thickTop="1">
      <c r="H16" s="11" t="s">
        <v>20</v>
      </c>
      <c r="I16" s="24">
        <f>I15+1</f>
        <v>41971</v>
      </c>
    </row>
    <row r="20" spans="1:3" ht="18.75">
      <c r="A20" s="29" t="s">
        <v>23</v>
      </c>
      <c r="B20" s="32">
        <f>I16</f>
        <v>41971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>
  <sheetPr codeName="Feuil247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41971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'27-11-14'!C9+B9</f>
        <v>888</v>
      </c>
      <c r="D9" s="27" t="s">
        <v>7</v>
      </c>
      <c r="E9" s="25">
        <f>I9</f>
        <v>0</v>
      </c>
      <c r="F9" s="25">
        <f>'27-11-14'!F9+E9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'27-11-14'!C10+B10</f>
        <v>895</v>
      </c>
      <c r="D10" s="17" t="s">
        <v>8</v>
      </c>
      <c r="E10" s="14">
        <f t="shared" ref="E10:E13" si="1">I10</f>
        <v>0</v>
      </c>
      <c r="F10" s="14">
        <f>'27-11-14'!F10+E10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'27-11-14'!C11+B11</f>
        <v>988</v>
      </c>
      <c r="D11" s="17" t="s">
        <v>9</v>
      </c>
      <c r="E11" s="14">
        <f t="shared" si="1"/>
        <v>0</v>
      </c>
      <c r="F11" s="14">
        <f>'27-11-14'!F11+E11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'27-11-14'!C12+B12</f>
        <v>823</v>
      </c>
      <c r="D12" s="17" t="s">
        <v>10</v>
      </c>
      <c r="E12" s="14">
        <f t="shared" si="1"/>
        <v>0</v>
      </c>
      <c r="F12" s="14">
        <f>'27-11-14'!F12+E12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'27-11-14'!C13+B13</f>
        <v>890</v>
      </c>
      <c r="D13" s="17" t="s">
        <v>11</v>
      </c>
      <c r="E13" s="14">
        <f t="shared" si="1"/>
        <v>0</v>
      </c>
      <c r="F13" s="14">
        <f>'27-11-14'!F13+E13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41971</v>
      </c>
    </row>
    <row r="16" spans="1:9" ht="16.5" thickTop="1">
      <c r="H16" s="11" t="s">
        <v>20</v>
      </c>
      <c r="I16" s="24">
        <f>I15+1</f>
        <v>41972</v>
      </c>
    </row>
    <row r="20" spans="1:3" ht="18.75">
      <c r="A20" s="29" t="s">
        <v>23</v>
      </c>
      <c r="B20" s="32">
        <f>I16</f>
        <v>41972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>
  <sheetPr codeName="Feuil248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41972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'28-11-14'!C9+B9</f>
        <v>888</v>
      </c>
      <c r="D9" s="27" t="s">
        <v>7</v>
      </c>
      <c r="E9" s="25">
        <f>I9</f>
        <v>0</v>
      </c>
      <c r="F9" s="25">
        <f>'28-11-14'!F9+E9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'28-11-14'!C10+B10</f>
        <v>895</v>
      </c>
      <c r="D10" s="17" t="s">
        <v>8</v>
      </c>
      <c r="E10" s="14">
        <f t="shared" ref="E10:E13" si="1">I10</f>
        <v>0</v>
      </c>
      <c r="F10" s="14">
        <f>'28-11-14'!F10+E10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'28-11-14'!C11+B11</f>
        <v>988</v>
      </c>
      <c r="D11" s="17" t="s">
        <v>9</v>
      </c>
      <c r="E11" s="14">
        <f t="shared" si="1"/>
        <v>0</v>
      </c>
      <c r="F11" s="14">
        <f>'28-11-14'!F11+E11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'28-11-14'!C12+B12</f>
        <v>823</v>
      </c>
      <c r="D12" s="17" t="s">
        <v>10</v>
      </c>
      <c r="E12" s="14">
        <f t="shared" si="1"/>
        <v>0</v>
      </c>
      <c r="F12" s="14">
        <f>'28-11-14'!F12+E12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'28-11-14'!C13+B13</f>
        <v>890</v>
      </c>
      <c r="D13" s="17" t="s">
        <v>11</v>
      </c>
      <c r="E13" s="14">
        <f t="shared" si="1"/>
        <v>0</v>
      </c>
      <c r="F13" s="14">
        <f>'28-11-14'!F13+E13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41972</v>
      </c>
    </row>
    <row r="16" spans="1:9" ht="16.5" thickTop="1">
      <c r="H16" s="11" t="s">
        <v>20</v>
      </c>
      <c r="I16" s="24">
        <f>I15+1</f>
        <v>41973</v>
      </c>
    </row>
    <row r="20" spans="1:3" ht="18.75">
      <c r="A20" s="29" t="s">
        <v>23</v>
      </c>
      <c r="B20" s="32">
        <f>I16</f>
        <v>41973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>
  <sheetPr codeName="Feuil249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41973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'29-11-14'!C9+B9</f>
        <v>888</v>
      </c>
      <c r="D9" s="27" t="s">
        <v>7</v>
      </c>
      <c r="E9" s="25">
        <f>I9</f>
        <v>0</v>
      </c>
      <c r="F9" s="25">
        <f>'29-11-14'!F9+E9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'29-11-14'!C10+B10</f>
        <v>895</v>
      </c>
      <c r="D10" s="17" t="s">
        <v>8</v>
      </c>
      <c r="E10" s="14">
        <f t="shared" ref="E10:E13" si="1">I10</f>
        <v>0</v>
      </c>
      <c r="F10" s="14">
        <f>'29-11-14'!F10+E10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'29-11-14'!C11+B11</f>
        <v>988</v>
      </c>
      <c r="D11" s="17" t="s">
        <v>9</v>
      </c>
      <c r="E11" s="14">
        <f t="shared" si="1"/>
        <v>0</v>
      </c>
      <c r="F11" s="14">
        <f>'29-11-14'!F11+E11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'29-11-14'!C12+B12</f>
        <v>823</v>
      </c>
      <c r="D12" s="17" t="s">
        <v>10</v>
      </c>
      <c r="E12" s="14">
        <f t="shared" si="1"/>
        <v>0</v>
      </c>
      <c r="F12" s="14">
        <f>'29-11-14'!F12+E12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'29-11-14'!C13+B13</f>
        <v>890</v>
      </c>
      <c r="D13" s="17" t="s">
        <v>11</v>
      </c>
      <c r="E13" s="14">
        <f t="shared" si="1"/>
        <v>0</v>
      </c>
      <c r="F13" s="14">
        <f>'29-11-14'!F13+E13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41973</v>
      </c>
    </row>
    <row r="16" spans="1:9" ht="16.5" thickTop="1">
      <c r="H16" s="11" t="s">
        <v>20</v>
      </c>
      <c r="I16" s="24">
        <f>I15+1</f>
        <v>41974</v>
      </c>
    </row>
    <row r="20" spans="1:3" ht="18.75">
      <c r="A20" s="29" t="s">
        <v>23</v>
      </c>
      <c r="B20" s="32">
        <f>I16</f>
        <v>41974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>
  <sheetPr codeName="Feuil250">
    <tabColor rgb="FFFF0000"/>
  </sheetPr>
  <dimension ref="A1:I20"/>
  <sheetViews>
    <sheetView topLeftCell="B1"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41974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'30-11-14'!C9+B9</f>
        <v>888</v>
      </c>
      <c r="D9" s="27" t="s">
        <v>7</v>
      </c>
      <c r="E9" s="25">
        <f>I9</f>
        <v>0</v>
      </c>
      <c r="F9" s="25">
        <f>'30-11-14'!F9+E9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'30-11-14'!C10+B10</f>
        <v>895</v>
      </c>
      <c r="D10" s="17" t="s">
        <v>8</v>
      </c>
      <c r="E10" s="14">
        <f t="shared" ref="E10:E13" si="1">I10</f>
        <v>0</v>
      </c>
      <c r="F10" s="14">
        <f>'30-11-14'!F10+E10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'30-11-14'!C11+B11</f>
        <v>988</v>
      </c>
      <c r="D11" s="17" t="s">
        <v>9</v>
      </c>
      <c r="E11" s="14">
        <f t="shared" si="1"/>
        <v>0</v>
      </c>
      <c r="F11" s="14">
        <f>'30-11-14'!F11+E11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'30-11-14'!C12+B12</f>
        <v>823</v>
      </c>
      <c r="D12" s="17" t="s">
        <v>10</v>
      </c>
      <c r="E12" s="14">
        <f t="shared" si="1"/>
        <v>0</v>
      </c>
      <c r="F12" s="14">
        <f>'30-11-14'!F12+E12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'30-11-14'!C13+B13</f>
        <v>890</v>
      </c>
      <c r="D13" s="17" t="s">
        <v>11</v>
      </c>
      <c r="E13" s="14">
        <f t="shared" si="1"/>
        <v>0</v>
      </c>
      <c r="F13" s="14">
        <f>'30-11-14'!F13+E13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41974</v>
      </c>
    </row>
    <row r="16" spans="1:9" ht="16.5" thickTop="1">
      <c r="H16" s="11" t="s">
        <v>20</v>
      </c>
      <c r="I16" s="24">
        <f>I15+1</f>
        <v>41975</v>
      </c>
    </row>
    <row r="20" spans="1:3" ht="18.75">
      <c r="A20" s="29" t="s">
        <v>23</v>
      </c>
      <c r="B20" s="32">
        <f>I16</f>
        <v>41975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>
  <sheetPr codeName="Feuil251">
    <tabColor rgb="FFFF0000"/>
  </sheetPr>
  <dimension ref="A1:I20"/>
  <sheetViews>
    <sheetView workbookViewId="0">
      <selection activeCell="E18" sqref="E18"/>
    </sheetView>
  </sheetViews>
  <sheetFormatPr baseColWidth="10" defaultRowHeight="15"/>
  <cols>
    <col min="1" max="1" width="15.85546875" customWidth="1"/>
    <col min="2" max="2" width="13.5703125" customWidth="1"/>
    <col min="3" max="3" width="13.140625" customWidth="1"/>
    <col min="4" max="4" width="17.5703125" customWidth="1"/>
    <col min="5" max="5" width="13.85546875" customWidth="1"/>
    <col min="6" max="6" width="12.85546875" customWidth="1"/>
    <col min="8" max="8" width="14.7109375" customWidth="1"/>
    <col min="9" max="9" width="20.42578125" customWidth="1"/>
  </cols>
  <sheetData>
    <row r="1" spans="1:9" ht="18">
      <c r="A1" s="7" t="s">
        <v>0</v>
      </c>
      <c r="B1" s="1"/>
      <c r="C1" s="1"/>
      <c r="D1" s="1"/>
      <c r="E1" s="1"/>
      <c r="F1" s="1"/>
    </row>
    <row r="2" spans="1:9" ht="19.7" customHeight="1">
      <c r="A2" s="1"/>
      <c r="B2" s="1"/>
      <c r="C2" s="1"/>
      <c r="D2" s="1"/>
      <c r="E2" s="1"/>
      <c r="F2" s="1"/>
      <c r="H2" s="30" t="s">
        <v>18</v>
      </c>
      <c r="I2" s="30"/>
    </row>
    <row r="3" spans="1:9" ht="18">
      <c r="A3" s="33" t="s">
        <v>1</v>
      </c>
      <c r="B3" s="33"/>
      <c r="C3" s="33"/>
      <c r="D3" s="33"/>
      <c r="E3" s="33"/>
      <c r="F3" s="33"/>
      <c r="H3" s="9" t="s">
        <v>12</v>
      </c>
      <c r="I3" s="10" t="s">
        <v>14</v>
      </c>
    </row>
    <row r="4" spans="1:9" ht="15.75">
      <c r="A4" s="2"/>
      <c r="B4" s="2"/>
      <c r="C4" s="2"/>
      <c r="D4" s="2"/>
      <c r="E4" s="2"/>
      <c r="F4" s="2"/>
      <c r="H4" s="8" t="s">
        <v>2</v>
      </c>
      <c r="I4" s="20">
        <v>0</v>
      </c>
    </row>
    <row r="5" spans="1:9" ht="15.75">
      <c r="B5" s="31" t="s">
        <v>17</v>
      </c>
      <c r="C5" s="31"/>
      <c r="D5" s="42">
        <f>I15</f>
        <v>41975</v>
      </c>
      <c r="E5" s="42"/>
      <c r="F5" s="1"/>
      <c r="H5" s="8" t="s">
        <v>3</v>
      </c>
      <c r="I5" s="20">
        <v>0</v>
      </c>
    </row>
    <row r="6" spans="1:9" ht="16.5" thickBot="1">
      <c r="H6" s="8" t="s">
        <v>4</v>
      </c>
      <c r="I6" s="20">
        <v>0</v>
      </c>
    </row>
    <row r="7" spans="1:9" ht="20.100000000000001" customHeight="1">
      <c r="A7" s="36" t="s">
        <v>12</v>
      </c>
      <c r="B7" s="34" t="s">
        <v>14</v>
      </c>
      <c r="C7" s="35"/>
      <c r="D7" s="36" t="s">
        <v>12</v>
      </c>
      <c r="E7" s="34" t="s">
        <v>14</v>
      </c>
      <c r="F7" s="38"/>
      <c r="H7" s="8" t="s">
        <v>5</v>
      </c>
      <c r="I7" s="20">
        <v>0</v>
      </c>
    </row>
    <row r="8" spans="1:9" ht="20.100000000000001" customHeight="1" thickBot="1">
      <c r="A8" s="37"/>
      <c r="B8" s="4" t="s">
        <v>15</v>
      </c>
      <c r="C8" s="6" t="s">
        <v>13</v>
      </c>
      <c r="D8" s="37"/>
      <c r="E8" s="4" t="s">
        <v>15</v>
      </c>
      <c r="F8" s="5" t="s">
        <v>13</v>
      </c>
      <c r="H8" s="8" t="s">
        <v>6</v>
      </c>
      <c r="I8" s="20">
        <v>0</v>
      </c>
    </row>
    <row r="9" spans="1:9" ht="25.15" customHeight="1">
      <c r="A9" s="13" t="s">
        <v>2</v>
      </c>
      <c r="B9" s="25">
        <f>I4</f>
        <v>0</v>
      </c>
      <c r="C9" s="26">
        <f>'01-12-14'!C9+B9</f>
        <v>888</v>
      </c>
      <c r="D9" s="27" t="s">
        <v>7</v>
      </c>
      <c r="E9" s="25">
        <f>I9</f>
        <v>0</v>
      </c>
      <c r="F9" s="25">
        <f>'01-12-14'!F9+E9</f>
        <v>1121</v>
      </c>
      <c r="H9" s="8" t="s">
        <v>7</v>
      </c>
      <c r="I9" s="20">
        <v>0</v>
      </c>
    </row>
    <row r="10" spans="1:9" ht="25.15" customHeight="1">
      <c r="A10" s="16" t="s">
        <v>3</v>
      </c>
      <c r="B10" s="14">
        <f t="shared" ref="B10:B13" si="0">I5</f>
        <v>0</v>
      </c>
      <c r="C10" s="15">
        <f>'01-12-14'!C10+B10</f>
        <v>895</v>
      </c>
      <c r="D10" s="17" t="s">
        <v>8</v>
      </c>
      <c r="E10" s="14">
        <f t="shared" ref="E10:E13" si="1">I10</f>
        <v>0</v>
      </c>
      <c r="F10" s="14">
        <f>'01-12-14'!F10+E10</f>
        <v>1280</v>
      </c>
      <c r="H10" s="8" t="s">
        <v>8</v>
      </c>
      <c r="I10" s="20">
        <v>0</v>
      </c>
    </row>
    <row r="11" spans="1:9" ht="25.15" customHeight="1">
      <c r="A11" s="16" t="s">
        <v>4</v>
      </c>
      <c r="B11" s="14">
        <f t="shared" si="0"/>
        <v>0</v>
      </c>
      <c r="C11" s="15">
        <f>'01-12-14'!C11+B11</f>
        <v>988</v>
      </c>
      <c r="D11" s="17" t="s">
        <v>9</v>
      </c>
      <c r="E11" s="14">
        <f t="shared" si="1"/>
        <v>0</v>
      </c>
      <c r="F11" s="14">
        <f>'01-12-14'!F11+E11</f>
        <v>1462</v>
      </c>
      <c r="H11" s="8" t="s">
        <v>9</v>
      </c>
      <c r="I11" s="20">
        <v>0</v>
      </c>
    </row>
    <row r="12" spans="1:9" ht="25.15" customHeight="1">
      <c r="A12" s="16" t="s">
        <v>5</v>
      </c>
      <c r="B12" s="14">
        <f t="shared" si="0"/>
        <v>0</v>
      </c>
      <c r="C12" s="15">
        <f>'01-12-14'!C12+B12</f>
        <v>823</v>
      </c>
      <c r="D12" s="17" t="s">
        <v>10</v>
      </c>
      <c r="E12" s="14">
        <f t="shared" si="1"/>
        <v>0</v>
      </c>
      <c r="F12" s="14">
        <f>'01-12-14'!F12+E12</f>
        <v>1413</v>
      </c>
      <c r="H12" s="8" t="s">
        <v>10</v>
      </c>
      <c r="I12" s="20">
        <v>0</v>
      </c>
    </row>
    <row r="13" spans="1:9" ht="25.15" customHeight="1">
      <c r="A13" s="16" t="s">
        <v>6</v>
      </c>
      <c r="B13" s="14">
        <f t="shared" si="0"/>
        <v>0</v>
      </c>
      <c r="C13" s="15">
        <f>'01-12-14'!C13+B13</f>
        <v>890</v>
      </c>
      <c r="D13" s="17" t="s">
        <v>11</v>
      </c>
      <c r="E13" s="14">
        <f t="shared" si="1"/>
        <v>0</v>
      </c>
      <c r="F13" s="14">
        <f>'01-12-14'!F13+E13</f>
        <v>1336</v>
      </c>
      <c r="H13" s="8" t="s">
        <v>11</v>
      </c>
      <c r="I13" s="20">
        <v>0</v>
      </c>
    </row>
    <row r="14" spans="1:9" ht="6.95" customHeight="1" thickBot="1">
      <c r="A14" s="3"/>
      <c r="B14" s="3"/>
      <c r="C14" s="3"/>
      <c r="D14" s="3"/>
      <c r="E14" s="3"/>
      <c r="F14" s="3"/>
      <c r="I14" s="21"/>
    </row>
    <row r="15" spans="1:9" ht="18" thickTop="1" thickBot="1">
      <c r="A15" s="39" t="s">
        <v>16</v>
      </c>
      <c r="B15" s="40"/>
      <c r="C15" s="18">
        <f>SUM(B9:B13)+SUM(E9:E13)</f>
        <v>0</v>
      </c>
      <c r="D15" s="41" t="s">
        <v>21</v>
      </c>
      <c r="E15" s="40"/>
      <c r="F15" s="19">
        <f>SUM(C9:C13)+SUM(F9:F13)</f>
        <v>11096</v>
      </c>
      <c r="H15" s="11" t="s">
        <v>19</v>
      </c>
      <c r="I15" s="22">
        <v>41975</v>
      </c>
    </row>
    <row r="16" spans="1:9" ht="16.5" thickTop="1">
      <c r="H16" s="11" t="s">
        <v>20</v>
      </c>
      <c r="I16" s="24">
        <f>I15+1</f>
        <v>41976</v>
      </c>
    </row>
    <row r="20" spans="1:3" ht="18.75">
      <c r="A20" s="29" t="s">
        <v>23</v>
      </c>
      <c r="B20" s="32">
        <f>I16</f>
        <v>41976</v>
      </c>
      <c r="C20" s="32"/>
    </row>
  </sheetData>
  <mergeCells count="11">
    <mergeCell ref="A15:B15"/>
    <mergeCell ref="D15:E15"/>
    <mergeCell ref="B20:C20"/>
    <mergeCell ref="H2:I2"/>
    <mergeCell ref="A3:F3"/>
    <mergeCell ref="B5:C5"/>
    <mergeCell ref="A7:A8"/>
    <mergeCell ref="B7:C7"/>
    <mergeCell ref="D7:D8"/>
    <mergeCell ref="E7:F7"/>
    <mergeCell ref="D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252</vt:i4>
      </vt:variant>
      <vt:variant>
        <vt:lpstr>Plages nommées</vt:lpstr>
      </vt:variant>
      <vt:variant>
        <vt:i4>252</vt:i4>
      </vt:variant>
    </vt:vector>
  </HeadingPairs>
  <TitlesOfParts>
    <vt:vector size="504" baseType="lpstr">
      <vt:lpstr>26-03-14</vt:lpstr>
      <vt:lpstr>27-03-14</vt:lpstr>
      <vt:lpstr>28-03-14</vt:lpstr>
      <vt:lpstr>29-03-14</vt:lpstr>
      <vt:lpstr>30-03-14</vt:lpstr>
      <vt:lpstr>31-03-14</vt:lpstr>
      <vt:lpstr>01-04-14</vt:lpstr>
      <vt:lpstr>02-04-14</vt:lpstr>
      <vt:lpstr>03-04-14</vt:lpstr>
      <vt:lpstr>04-04-14</vt:lpstr>
      <vt:lpstr>05-04-14</vt:lpstr>
      <vt:lpstr>06-04-14</vt:lpstr>
      <vt:lpstr>07-04-14</vt:lpstr>
      <vt:lpstr>08-04-14</vt:lpstr>
      <vt:lpstr>09-04-14</vt:lpstr>
      <vt:lpstr>10-04-14</vt:lpstr>
      <vt:lpstr>11-04-14</vt:lpstr>
      <vt:lpstr>12-04-14</vt:lpstr>
      <vt:lpstr>13-04-14</vt:lpstr>
      <vt:lpstr>14-04-14</vt:lpstr>
      <vt:lpstr>15-04-14</vt:lpstr>
      <vt:lpstr>16-04-14</vt:lpstr>
      <vt:lpstr>17-04-14</vt:lpstr>
      <vt:lpstr>18-04-14</vt:lpstr>
      <vt:lpstr>19-04-14</vt:lpstr>
      <vt:lpstr>20-04-14</vt:lpstr>
      <vt:lpstr>21-04-14</vt:lpstr>
      <vt:lpstr>22-04-14</vt:lpstr>
      <vt:lpstr>23-04-14</vt:lpstr>
      <vt:lpstr>24-04-14</vt:lpstr>
      <vt:lpstr>25-04-14</vt:lpstr>
      <vt:lpstr>26-04-14</vt:lpstr>
      <vt:lpstr>27-04-14</vt:lpstr>
      <vt:lpstr>28-04-14</vt:lpstr>
      <vt:lpstr>29-04-14</vt:lpstr>
      <vt:lpstr>30-04-14</vt:lpstr>
      <vt:lpstr>01-05-14</vt:lpstr>
      <vt:lpstr>02-05-14</vt:lpstr>
      <vt:lpstr>03-05-14</vt:lpstr>
      <vt:lpstr>04-05-14</vt:lpstr>
      <vt:lpstr>05-05-14</vt:lpstr>
      <vt:lpstr>06-05-14</vt:lpstr>
      <vt:lpstr>07-05-14</vt:lpstr>
      <vt:lpstr>08-05-14</vt:lpstr>
      <vt:lpstr>09-05-14</vt:lpstr>
      <vt:lpstr>10-05-14</vt:lpstr>
      <vt:lpstr>11-05-14</vt:lpstr>
      <vt:lpstr>12-05-14</vt:lpstr>
      <vt:lpstr>13-05-14</vt:lpstr>
      <vt:lpstr>14-05-14</vt:lpstr>
      <vt:lpstr>15-05-14</vt:lpstr>
      <vt:lpstr>16-05-14</vt:lpstr>
      <vt:lpstr>17-05-14</vt:lpstr>
      <vt:lpstr>18-05-14</vt:lpstr>
      <vt:lpstr>19-05-14</vt:lpstr>
      <vt:lpstr>20-05-14</vt:lpstr>
      <vt:lpstr>21-05-14</vt:lpstr>
      <vt:lpstr>22-05-14</vt:lpstr>
      <vt:lpstr>23-05-14</vt:lpstr>
      <vt:lpstr>24-05-14</vt:lpstr>
      <vt:lpstr>25-05-14</vt:lpstr>
      <vt:lpstr>26-05-14</vt:lpstr>
      <vt:lpstr>27-05-14</vt:lpstr>
      <vt:lpstr>28-05-14</vt:lpstr>
      <vt:lpstr>29-05-14</vt:lpstr>
      <vt:lpstr>30-05-14</vt:lpstr>
      <vt:lpstr>31-05-14</vt:lpstr>
      <vt:lpstr>01-06-14</vt:lpstr>
      <vt:lpstr>02-06-14</vt:lpstr>
      <vt:lpstr>03-06-14</vt:lpstr>
      <vt:lpstr>04-06-14</vt:lpstr>
      <vt:lpstr>05-06-14</vt:lpstr>
      <vt:lpstr>06-06-14</vt:lpstr>
      <vt:lpstr>07-06-14</vt:lpstr>
      <vt:lpstr>08-06-14</vt:lpstr>
      <vt:lpstr>09-06-14</vt:lpstr>
      <vt:lpstr>10-06-14</vt:lpstr>
      <vt:lpstr>11-06-14</vt:lpstr>
      <vt:lpstr>12-06-14</vt:lpstr>
      <vt:lpstr>13-06-14</vt:lpstr>
      <vt:lpstr>14-06-14</vt:lpstr>
      <vt:lpstr>15-06-14</vt:lpstr>
      <vt:lpstr>16-06-14</vt:lpstr>
      <vt:lpstr>17-06-14</vt:lpstr>
      <vt:lpstr>18-06-14</vt:lpstr>
      <vt:lpstr>19-06-14</vt:lpstr>
      <vt:lpstr>20-06-14</vt:lpstr>
      <vt:lpstr>21-06-14</vt:lpstr>
      <vt:lpstr>22-06-14</vt:lpstr>
      <vt:lpstr>23-06-14</vt:lpstr>
      <vt:lpstr>24-06-14</vt:lpstr>
      <vt:lpstr>25-06-14</vt:lpstr>
      <vt:lpstr>26-06-14</vt:lpstr>
      <vt:lpstr>27-06-14</vt:lpstr>
      <vt:lpstr>28-06-14</vt:lpstr>
      <vt:lpstr>29-06-14</vt:lpstr>
      <vt:lpstr>30-06-14</vt:lpstr>
      <vt:lpstr>01-07-14</vt:lpstr>
      <vt:lpstr>02-07-14</vt:lpstr>
      <vt:lpstr>03-07-14</vt:lpstr>
      <vt:lpstr>04-07-14</vt:lpstr>
      <vt:lpstr>05-07-14</vt:lpstr>
      <vt:lpstr>06-07-14</vt:lpstr>
      <vt:lpstr>07-07-14</vt:lpstr>
      <vt:lpstr>08-07-14</vt:lpstr>
      <vt:lpstr>09-07-14</vt:lpstr>
      <vt:lpstr>10-07-14</vt:lpstr>
      <vt:lpstr>11-07-14</vt:lpstr>
      <vt:lpstr>12-07-14</vt:lpstr>
      <vt:lpstr>13-07-14</vt:lpstr>
      <vt:lpstr>14-07-14</vt:lpstr>
      <vt:lpstr>15-07-14</vt:lpstr>
      <vt:lpstr>16-07-14</vt:lpstr>
      <vt:lpstr>17-07-14</vt:lpstr>
      <vt:lpstr>18-07-14</vt:lpstr>
      <vt:lpstr>19-07-14</vt:lpstr>
      <vt:lpstr>20-07-14</vt:lpstr>
      <vt:lpstr>21-07-14</vt:lpstr>
      <vt:lpstr>22-07-14</vt:lpstr>
      <vt:lpstr>23-07-14</vt:lpstr>
      <vt:lpstr>24-07-14</vt:lpstr>
      <vt:lpstr>25-07-14</vt:lpstr>
      <vt:lpstr>26-07-14</vt:lpstr>
      <vt:lpstr>27-07-14</vt:lpstr>
      <vt:lpstr>28-07-14</vt:lpstr>
      <vt:lpstr>29-07-14</vt:lpstr>
      <vt:lpstr>30-07-14</vt:lpstr>
      <vt:lpstr>31-07-14</vt:lpstr>
      <vt:lpstr>01-08-14</vt:lpstr>
      <vt:lpstr>02-08-14</vt:lpstr>
      <vt:lpstr>03-08-14</vt:lpstr>
      <vt:lpstr>04-08-14</vt:lpstr>
      <vt:lpstr>05-08-14</vt:lpstr>
      <vt:lpstr>06-08-14</vt:lpstr>
      <vt:lpstr>07-08-14</vt:lpstr>
      <vt:lpstr>08-08-14</vt:lpstr>
      <vt:lpstr>09-08-14</vt:lpstr>
      <vt:lpstr>10-08-14</vt:lpstr>
      <vt:lpstr>11-08-14</vt:lpstr>
      <vt:lpstr>12-08-14</vt:lpstr>
      <vt:lpstr>13-08-14</vt:lpstr>
      <vt:lpstr>14-08-14</vt:lpstr>
      <vt:lpstr>15-08-14</vt:lpstr>
      <vt:lpstr>16-08-14</vt:lpstr>
      <vt:lpstr>17-08-14</vt:lpstr>
      <vt:lpstr>18-08-14</vt:lpstr>
      <vt:lpstr>19-08-14</vt:lpstr>
      <vt:lpstr>20-08-14</vt:lpstr>
      <vt:lpstr>21-08-14</vt:lpstr>
      <vt:lpstr>22-08-14</vt:lpstr>
      <vt:lpstr>23-08-14</vt:lpstr>
      <vt:lpstr>24-08-14</vt:lpstr>
      <vt:lpstr>26-08-14</vt:lpstr>
      <vt:lpstr>27-08-14</vt:lpstr>
      <vt:lpstr>28-08-14</vt:lpstr>
      <vt:lpstr>25-08-14</vt:lpstr>
      <vt:lpstr>29-08-14</vt:lpstr>
      <vt:lpstr>30-08-14</vt:lpstr>
      <vt:lpstr>31-08-14</vt:lpstr>
      <vt:lpstr>01-09-14</vt:lpstr>
      <vt:lpstr>02-09-14</vt:lpstr>
      <vt:lpstr>03-09-14</vt:lpstr>
      <vt:lpstr>04-09-14</vt:lpstr>
      <vt:lpstr>05-09-14</vt:lpstr>
      <vt:lpstr>06-09-14</vt:lpstr>
      <vt:lpstr>07-09-14</vt:lpstr>
      <vt:lpstr>08-09-14</vt:lpstr>
      <vt:lpstr>09-09-14</vt:lpstr>
      <vt:lpstr>10-09-14</vt:lpstr>
      <vt:lpstr>11-09-14</vt:lpstr>
      <vt:lpstr>12-09-14</vt:lpstr>
      <vt:lpstr>13-09-14</vt:lpstr>
      <vt:lpstr>14-09-14</vt:lpstr>
      <vt:lpstr>15-09-14</vt:lpstr>
      <vt:lpstr>16-09-14</vt:lpstr>
      <vt:lpstr>17-09-14</vt:lpstr>
      <vt:lpstr>18-09-14</vt:lpstr>
      <vt:lpstr>19-09-14</vt:lpstr>
      <vt:lpstr>20-09-14</vt:lpstr>
      <vt:lpstr>21-09-14</vt:lpstr>
      <vt:lpstr>22-09-14</vt:lpstr>
      <vt:lpstr>23-09-14</vt:lpstr>
      <vt:lpstr>24-09-14</vt:lpstr>
      <vt:lpstr>25-09-14</vt:lpstr>
      <vt:lpstr>26-09-14</vt:lpstr>
      <vt:lpstr>27-09-14</vt:lpstr>
      <vt:lpstr>28-09-14</vt:lpstr>
      <vt:lpstr>29-09-14</vt:lpstr>
      <vt:lpstr>30-09-14</vt:lpstr>
      <vt:lpstr>01-10-14</vt:lpstr>
      <vt:lpstr>02-10-14</vt:lpstr>
      <vt:lpstr>03-10-14</vt:lpstr>
      <vt:lpstr>04-10-14</vt:lpstr>
      <vt:lpstr>05-10-14</vt:lpstr>
      <vt:lpstr>06-10-14</vt:lpstr>
      <vt:lpstr>07-10-14</vt:lpstr>
      <vt:lpstr>08-10-14</vt:lpstr>
      <vt:lpstr>09-10-14</vt:lpstr>
      <vt:lpstr>10-10-14</vt:lpstr>
      <vt:lpstr>11-10-14</vt:lpstr>
      <vt:lpstr>12-10-14</vt:lpstr>
      <vt:lpstr>13-10-14</vt:lpstr>
      <vt:lpstr>14-10-14</vt:lpstr>
      <vt:lpstr>15-10-14</vt:lpstr>
      <vt:lpstr>16-10-14</vt:lpstr>
      <vt:lpstr>17-10-14</vt:lpstr>
      <vt:lpstr>18-10-14</vt:lpstr>
      <vt:lpstr>19-10-14</vt:lpstr>
      <vt:lpstr>20-10-14</vt:lpstr>
      <vt:lpstr>21-10-14</vt:lpstr>
      <vt:lpstr>22-10-14</vt:lpstr>
      <vt:lpstr>23-10-14</vt:lpstr>
      <vt:lpstr>24-10-14</vt:lpstr>
      <vt:lpstr>25-10-14</vt:lpstr>
      <vt:lpstr>26-10-14</vt:lpstr>
      <vt:lpstr>27-10-14</vt:lpstr>
      <vt:lpstr>28-10-14</vt:lpstr>
      <vt:lpstr>29-10-14</vt:lpstr>
      <vt:lpstr>30-10-14</vt:lpstr>
      <vt:lpstr>31-10-14</vt:lpstr>
      <vt:lpstr>01-11-14</vt:lpstr>
      <vt:lpstr>02-11-14</vt:lpstr>
      <vt:lpstr>03-11-14</vt:lpstr>
      <vt:lpstr>04-11-14</vt:lpstr>
      <vt:lpstr>05-11-14</vt:lpstr>
      <vt:lpstr>06-11-14</vt:lpstr>
      <vt:lpstr>07-11-14</vt:lpstr>
      <vt:lpstr>08-11-14</vt:lpstr>
      <vt:lpstr>09-11-14</vt:lpstr>
      <vt:lpstr>10-11-14</vt:lpstr>
      <vt:lpstr>11-11-14</vt:lpstr>
      <vt:lpstr>12-11-14</vt:lpstr>
      <vt:lpstr>13-11-14</vt:lpstr>
      <vt:lpstr>14-11-14</vt:lpstr>
      <vt:lpstr>15-11-14</vt:lpstr>
      <vt:lpstr>16-11-14</vt:lpstr>
      <vt:lpstr>17-11-14</vt:lpstr>
      <vt:lpstr>18-11-14</vt:lpstr>
      <vt:lpstr>19-11-14</vt:lpstr>
      <vt:lpstr>20-11-14</vt:lpstr>
      <vt:lpstr>21-11-14</vt:lpstr>
      <vt:lpstr>22-11-14</vt:lpstr>
      <vt:lpstr>23-11-14</vt:lpstr>
      <vt:lpstr>24-11-14</vt:lpstr>
      <vt:lpstr>25-11-14</vt:lpstr>
      <vt:lpstr>26-11-14</vt:lpstr>
      <vt:lpstr>27-11-14</vt:lpstr>
      <vt:lpstr>28-11-14</vt:lpstr>
      <vt:lpstr>29-11-14</vt:lpstr>
      <vt:lpstr>30-11-14</vt:lpstr>
      <vt:lpstr>01-12-14</vt:lpstr>
      <vt:lpstr>02-12-14</vt:lpstr>
      <vt:lpstr>'01-04-14'!Zone_d_impression</vt:lpstr>
      <vt:lpstr>'01-05-14'!Zone_d_impression</vt:lpstr>
      <vt:lpstr>'01-06-14'!Zone_d_impression</vt:lpstr>
      <vt:lpstr>'01-07-14'!Zone_d_impression</vt:lpstr>
      <vt:lpstr>'01-08-14'!Zone_d_impression</vt:lpstr>
      <vt:lpstr>'01-09-14'!Zone_d_impression</vt:lpstr>
      <vt:lpstr>'01-10-14'!Zone_d_impression</vt:lpstr>
      <vt:lpstr>'01-11-14'!Zone_d_impression</vt:lpstr>
      <vt:lpstr>'01-12-14'!Zone_d_impression</vt:lpstr>
      <vt:lpstr>'02-04-14'!Zone_d_impression</vt:lpstr>
      <vt:lpstr>'02-05-14'!Zone_d_impression</vt:lpstr>
      <vt:lpstr>'02-06-14'!Zone_d_impression</vt:lpstr>
      <vt:lpstr>'02-07-14'!Zone_d_impression</vt:lpstr>
      <vt:lpstr>'02-08-14'!Zone_d_impression</vt:lpstr>
      <vt:lpstr>'02-09-14'!Zone_d_impression</vt:lpstr>
      <vt:lpstr>'02-10-14'!Zone_d_impression</vt:lpstr>
      <vt:lpstr>'02-11-14'!Zone_d_impression</vt:lpstr>
      <vt:lpstr>'02-12-14'!Zone_d_impression</vt:lpstr>
      <vt:lpstr>'03-04-14'!Zone_d_impression</vt:lpstr>
      <vt:lpstr>'03-05-14'!Zone_d_impression</vt:lpstr>
      <vt:lpstr>'03-06-14'!Zone_d_impression</vt:lpstr>
      <vt:lpstr>'03-07-14'!Zone_d_impression</vt:lpstr>
      <vt:lpstr>'03-08-14'!Zone_d_impression</vt:lpstr>
      <vt:lpstr>'03-09-14'!Zone_d_impression</vt:lpstr>
      <vt:lpstr>'03-10-14'!Zone_d_impression</vt:lpstr>
      <vt:lpstr>'03-11-14'!Zone_d_impression</vt:lpstr>
      <vt:lpstr>'04-04-14'!Zone_d_impression</vt:lpstr>
      <vt:lpstr>'04-05-14'!Zone_d_impression</vt:lpstr>
      <vt:lpstr>'04-06-14'!Zone_d_impression</vt:lpstr>
      <vt:lpstr>'04-07-14'!Zone_d_impression</vt:lpstr>
      <vt:lpstr>'04-08-14'!Zone_d_impression</vt:lpstr>
      <vt:lpstr>'04-09-14'!Zone_d_impression</vt:lpstr>
      <vt:lpstr>'04-10-14'!Zone_d_impression</vt:lpstr>
      <vt:lpstr>'04-11-14'!Zone_d_impression</vt:lpstr>
      <vt:lpstr>'05-04-14'!Zone_d_impression</vt:lpstr>
      <vt:lpstr>'05-05-14'!Zone_d_impression</vt:lpstr>
      <vt:lpstr>'05-06-14'!Zone_d_impression</vt:lpstr>
      <vt:lpstr>'05-07-14'!Zone_d_impression</vt:lpstr>
      <vt:lpstr>'05-08-14'!Zone_d_impression</vt:lpstr>
      <vt:lpstr>'05-09-14'!Zone_d_impression</vt:lpstr>
      <vt:lpstr>'05-10-14'!Zone_d_impression</vt:lpstr>
      <vt:lpstr>'05-11-14'!Zone_d_impression</vt:lpstr>
      <vt:lpstr>'06-04-14'!Zone_d_impression</vt:lpstr>
      <vt:lpstr>'06-05-14'!Zone_d_impression</vt:lpstr>
      <vt:lpstr>'06-06-14'!Zone_d_impression</vt:lpstr>
      <vt:lpstr>'06-07-14'!Zone_d_impression</vt:lpstr>
      <vt:lpstr>'06-08-14'!Zone_d_impression</vt:lpstr>
      <vt:lpstr>'06-09-14'!Zone_d_impression</vt:lpstr>
      <vt:lpstr>'06-10-14'!Zone_d_impression</vt:lpstr>
      <vt:lpstr>'06-11-14'!Zone_d_impression</vt:lpstr>
      <vt:lpstr>'07-04-14'!Zone_d_impression</vt:lpstr>
      <vt:lpstr>'07-05-14'!Zone_d_impression</vt:lpstr>
      <vt:lpstr>'07-06-14'!Zone_d_impression</vt:lpstr>
      <vt:lpstr>'07-07-14'!Zone_d_impression</vt:lpstr>
      <vt:lpstr>'07-08-14'!Zone_d_impression</vt:lpstr>
      <vt:lpstr>'07-09-14'!Zone_d_impression</vt:lpstr>
      <vt:lpstr>'07-10-14'!Zone_d_impression</vt:lpstr>
      <vt:lpstr>'07-11-14'!Zone_d_impression</vt:lpstr>
      <vt:lpstr>'08-04-14'!Zone_d_impression</vt:lpstr>
      <vt:lpstr>'08-05-14'!Zone_d_impression</vt:lpstr>
      <vt:lpstr>'08-06-14'!Zone_d_impression</vt:lpstr>
      <vt:lpstr>'08-07-14'!Zone_d_impression</vt:lpstr>
      <vt:lpstr>'08-08-14'!Zone_d_impression</vt:lpstr>
      <vt:lpstr>'08-09-14'!Zone_d_impression</vt:lpstr>
      <vt:lpstr>'08-10-14'!Zone_d_impression</vt:lpstr>
      <vt:lpstr>'08-11-14'!Zone_d_impression</vt:lpstr>
      <vt:lpstr>'09-04-14'!Zone_d_impression</vt:lpstr>
      <vt:lpstr>'09-05-14'!Zone_d_impression</vt:lpstr>
      <vt:lpstr>'09-06-14'!Zone_d_impression</vt:lpstr>
      <vt:lpstr>'09-07-14'!Zone_d_impression</vt:lpstr>
      <vt:lpstr>'09-08-14'!Zone_d_impression</vt:lpstr>
      <vt:lpstr>'09-09-14'!Zone_d_impression</vt:lpstr>
      <vt:lpstr>'09-10-14'!Zone_d_impression</vt:lpstr>
      <vt:lpstr>'09-11-14'!Zone_d_impression</vt:lpstr>
      <vt:lpstr>'10-04-14'!Zone_d_impression</vt:lpstr>
      <vt:lpstr>'10-05-14'!Zone_d_impression</vt:lpstr>
      <vt:lpstr>'10-06-14'!Zone_d_impression</vt:lpstr>
      <vt:lpstr>'10-07-14'!Zone_d_impression</vt:lpstr>
      <vt:lpstr>'10-08-14'!Zone_d_impression</vt:lpstr>
      <vt:lpstr>'10-09-14'!Zone_d_impression</vt:lpstr>
      <vt:lpstr>'10-10-14'!Zone_d_impression</vt:lpstr>
      <vt:lpstr>'10-11-14'!Zone_d_impression</vt:lpstr>
      <vt:lpstr>'11-04-14'!Zone_d_impression</vt:lpstr>
      <vt:lpstr>'11-05-14'!Zone_d_impression</vt:lpstr>
      <vt:lpstr>'11-06-14'!Zone_d_impression</vt:lpstr>
      <vt:lpstr>'11-07-14'!Zone_d_impression</vt:lpstr>
      <vt:lpstr>'11-08-14'!Zone_d_impression</vt:lpstr>
      <vt:lpstr>'11-09-14'!Zone_d_impression</vt:lpstr>
      <vt:lpstr>'11-10-14'!Zone_d_impression</vt:lpstr>
      <vt:lpstr>'11-11-14'!Zone_d_impression</vt:lpstr>
      <vt:lpstr>'12-04-14'!Zone_d_impression</vt:lpstr>
      <vt:lpstr>'12-05-14'!Zone_d_impression</vt:lpstr>
      <vt:lpstr>'12-06-14'!Zone_d_impression</vt:lpstr>
      <vt:lpstr>'12-07-14'!Zone_d_impression</vt:lpstr>
      <vt:lpstr>'12-08-14'!Zone_d_impression</vt:lpstr>
      <vt:lpstr>'12-09-14'!Zone_d_impression</vt:lpstr>
      <vt:lpstr>'12-10-14'!Zone_d_impression</vt:lpstr>
      <vt:lpstr>'12-11-14'!Zone_d_impression</vt:lpstr>
      <vt:lpstr>'13-04-14'!Zone_d_impression</vt:lpstr>
      <vt:lpstr>'13-05-14'!Zone_d_impression</vt:lpstr>
      <vt:lpstr>'13-06-14'!Zone_d_impression</vt:lpstr>
      <vt:lpstr>'13-07-14'!Zone_d_impression</vt:lpstr>
      <vt:lpstr>'13-08-14'!Zone_d_impression</vt:lpstr>
      <vt:lpstr>'13-09-14'!Zone_d_impression</vt:lpstr>
      <vt:lpstr>'13-10-14'!Zone_d_impression</vt:lpstr>
      <vt:lpstr>'13-11-14'!Zone_d_impression</vt:lpstr>
      <vt:lpstr>'14-04-14'!Zone_d_impression</vt:lpstr>
      <vt:lpstr>'14-05-14'!Zone_d_impression</vt:lpstr>
      <vt:lpstr>'14-06-14'!Zone_d_impression</vt:lpstr>
      <vt:lpstr>'14-07-14'!Zone_d_impression</vt:lpstr>
      <vt:lpstr>'14-08-14'!Zone_d_impression</vt:lpstr>
      <vt:lpstr>'14-09-14'!Zone_d_impression</vt:lpstr>
      <vt:lpstr>'14-10-14'!Zone_d_impression</vt:lpstr>
      <vt:lpstr>'14-11-14'!Zone_d_impression</vt:lpstr>
      <vt:lpstr>'15-04-14'!Zone_d_impression</vt:lpstr>
      <vt:lpstr>'15-05-14'!Zone_d_impression</vt:lpstr>
      <vt:lpstr>'15-06-14'!Zone_d_impression</vt:lpstr>
      <vt:lpstr>'15-07-14'!Zone_d_impression</vt:lpstr>
      <vt:lpstr>'15-08-14'!Zone_d_impression</vt:lpstr>
      <vt:lpstr>'15-09-14'!Zone_d_impression</vt:lpstr>
      <vt:lpstr>'15-10-14'!Zone_d_impression</vt:lpstr>
      <vt:lpstr>'15-11-14'!Zone_d_impression</vt:lpstr>
      <vt:lpstr>'16-04-14'!Zone_d_impression</vt:lpstr>
      <vt:lpstr>'16-05-14'!Zone_d_impression</vt:lpstr>
      <vt:lpstr>'16-06-14'!Zone_d_impression</vt:lpstr>
      <vt:lpstr>'16-07-14'!Zone_d_impression</vt:lpstr>
      <vt:lpstr>'16-08-14'!Zone_d_impression</vt:lpstr>
      <vt:lpstr>'16-09-14'!Zone_d_impression</vt:lpstr>
      <vt:lpstr>'16-10-14'!Zone_d_impression</vt:lpstr>
      <vt:lpstr>'16-11-14'!Zone_d_impression</vt:lpstr>
      <vt:lpstr>'17-04-14'!Zone_d_impression</vt:lpstr>
      <vt:lpstr>'17-05-14'!Zone_d_impression</vt:lpstr>
      <vt:lpstr>'17-06-14'!Zone_d_impression</vt:lpstr>
      <vt:lpstr>'17-07-14'!Zone_d_impression</vt:lpstr>
      <vt:lpstr>'17-08-14'!Zone_d_impression</vt:lpstr>
      <vt:lpstr>'17-09-14'!Zone_d_impression</vt:lpstr>
      <vt:lpstr>'17-10-14'!Zone_d_impression</vt:lpstr>
      <vt:lpstr>'17-11-14'!Zone_d_impression</vt:lpstr>
      <vt:lpstr>'18-04-14'!Zone_d_impression</vt:lpstr>
      <vt:lpstr>'18-05-14'!Zone_d_impression</vt:lpstr>
      <vt:lpstr>'18-06-14'!Zone_d_impression</vt:lpstr>
      <vt:lpstr>'18-07-14'!Zone_d_impression</vt:lpstr>
      <vt:lpstr>'18-08-14'!Zone_d_impression</vt:lpstr>
      <vt:lpstr>'18-09-14'!Zone_d_impression</vt:lpstr>
      <vt:lpstr>'18-10-14'!Zone_d_impression</vt:lpstr>
      <vt:lpstr>'18-11-14'!Zone_d_impression</vt:lpstr>
      <vt:lpstr>'19-04-14'!Zone_d_impression</vt:lpstr>
      <vt:lpstr>'19-05-14'!Zone_d_impression</vt:lpstr>
      <vt:lpstr>'19-06-14'!Zone_d_impression</vt:lpstr>
      <vt:lpstr>'19-07-14'!Zone_d_impression</vt:lpstr>
      <vt:lpstr>'19-08-14'!Zone_d_impression</vt:lpstr>
      <vt:lpstr>'19-09-14'!Zone_d_impression</vt:lpstr>
      <vt:lpstr>'19-10-14'!Zone_d_impression</vt:lpstr>
      <vt:lpstr>'19-11-14'!Zone_d_impression</vt:lpstr>
      <vt:lpstr>'20-04-14'!Zone_d_impression</vt:lpstr>
      <vt:lpstr>'20-05-14'!Zone_d_impression</vt:lpstr>
      <vt:lpstr>'20-06-14'!Zone_d_impression</vt:lpstr>
      <vt:lpstr>'20-07-14'!Zone_d_impression</vt:lpstr>
      <vt:lpstr>'20-08-14'!Zone_d_impression</vt:lpstr>
      <vt:lpstr>'20-09-14'!Zone_d_impression</vt:lpstr>
      <vt:lpstr>'20-10-14'!Zone_d_impression</vt:lpstr>
      <vt:lpstr>'20-11-14'!Zone_d_impression</vt:lpstr>
      <vt:lpstr>'21-04-14'!Zone_d_impression</vt:lpstr>
      <vt:lpstr>'21-05-14'!Zone_d_impression</vt:lpstr>
      <vt:lpstr>'21-06-14'!Zone_d_impression</vt:lpstr>
      <vt:lpstr>'21-07-14'!Zone_d_impression</vt:lpstr>
      <vt:lpstr>'21-08-14'!Zone_d_impression</vt:lpstr>
      <vt:lpstr>'21-09-14'!Zone_d_impression</vt:lpstr>
      <vt:lpstr>'21-10-14'!Zone_d_impression</vt:lpstr>
      <vt:lpstr>'21-11-14'!Zone_d_impression</vt:lpstr>
      <vt:lpstr>'22-04-14'!Zone_d_impression</vt:lpstr>
      <vt:lpstr>'22-05-14'!Zone_d_impression</vt:lpstr>
      <vt:lpstr>'22-06-14'!Zone_d_impression</vt:lpstr>
      <vt:lpstr>'22-07-14'!Zone_d_impression</vt:lpstr>
      <vt:lpstr>'22-08-14'!Zone_d_impression</vt:lpstr>
      <vt:lpstr>'22-09-14'!Zone_d_impression</vt:lpstr>
      <vt:lpstr>'22-10-14'!Zone_d_impression</vt:lpstr>
      <vt:lpstr>'22-11-14'!Zone_d_impression</vt:lpstr>
      <vt:lpstr>'23-04-14'!Zone_d_impression</vt:lpstr>
      <vt:lpstr>'23-05-14'!Zone_d_impression</vt:lpstr>
      <vt:lpstr>'23-06-14'!Zone_d_impression</vt:lpstr>
      <vt:lpstr>'23-07-14'!Zone_d_impression</vt:lpstr>
      <vt:lpstr>'23-08-14'!Zone_d_impression</vt:lpstr>
      <vt:lpstr>'23-09-14'!Zone_d_impression</vt:lpstr>
      <vt:lpstr>'23-10-14'!Zone_d_impression</vt:lpstr>
      <vt:lpstr>'23-11-14'!Zone_d_impression</vt:lpstr>
      <vt:lpstr>'24-04-14'!Zone_d_impression</vt:lpstr>
      <vt:lpstr>'24-05-14'!Zone_d_impression</vt:lpstr>
      <vt:lpstr>'24-06-14'!Zone_d_impression</vt:lpstr>
      <vt:lpstr>'24-07-14'!Zone_d_impression</vt:lpstr>
      <vt:lpstr>'24-08-14'!Zone_d_impression</vt:lpstr>
      <vt:lpstr>'24-09-14'!Zone_d_impression</vt:lpstr>
      <vt:lpstr>'24-10-14'!Zone_d_impression</vt:lpstr>
      <vt:lpstr>'24-11-14'!Zone_d_impression</vt:lpstr>
      <vt:lpstr>'25-04-14'!Zone_d_impression</vt:lpstr>
      <vt:lpstr>'25-05-14'!Zone_d_impression</vt:lpstr>
      <vt:lpstr>'25-06-14'!Zone_d_impression</vt:lpstr>
      <vt:lpstr>'25-07-14'!Zone_d_impression</vt:lpstr>
      <vt:lpstr>'25-08-14'!Zone_d_impression</vt:lpstr>
      <vt:lpstr>'25-09-14'!Zone_d_impression</vt:lpstr>
      <vt:lpstr>'25-10-14'!Zone_d_impression</vt:lpstr>
      <vt:lpstr>'25-11-14'!Zone_d_impression</vt:lpstr>
      <vt:lpstr>'26-03-14'!Zone_d_impression</vt:lpstr>
      <vt:lpstr>'26-04-14'!Zone_d_impression</vt:lpstr>
      <vt:lpstr>'26-05-14'!Zone_d_impression</vt:lpstr>
      <vt:lpstr>'26-06-14'!Zone_d_impression</vt:lpstr>
      <vt:lpstr>'26-07-14'!Zone_d_impression</vt:lpstr>
      <vt:lpstr>'26-08-14'!Zone_d_impression</vt:lpstr>
      <vt:lpstr>'26-09-14'!Zone_d_impression</vt:lpstr>
      <vt:lpstr>'26-10-14'!Zone_d_impression</vt:lpstr>
      <vt:lpstr>'26-11-14'!Zone_d_impression</vt:lpstr>
      <vt:lpstr>'27-03-14'!Zone_d_impression</vt:lpstr>
      <vt:lpstr>'27-04-14'!Zone_d_impression</vt:lpstr>
      <vt:lpstr>'27-05-14'!Zone_d_impression</vt:lpstr>
      <vt:lpstr>'27-06-14'!Zone_d_impression</vt:lpstr>
      <vt:lpstr>'27-07-14'!Zone_d_impression</vt:lpstr>
      <vt:lpstr>'27-08-14'!Zone_d_impression</vt:lpstr>
      <vt:lpstr>'27-09-14'!Zone_d_impression</vt:lpstr>
      <vt:lpstr>'27-10-14'!Zone_d_impression</vt:lpstr>
      <vt:lpstr>'27-11-14'!Zone_d_impression</vt:lpstr>
      <vt:lpstr>'28-03-14'!Zone_d_impression</vt:lpstr>
      <vt:lpstr>'28-04-14'!Zone_d_impression</vt:lpstr>
      <vt:lpstr>'28-05-14'!Zone_d_impression</vt:lpstr>
      <vt:lpstr>'28-06-14'!Zone_d_impression</vt:lpstr>
      <vt:lpstr>'28-07-14'!Zone_d_impression</vt:lpstr>
      <vt:lpstr>'28-08-14'!Zone_d_impression</vt:lpstr>
      <vt:lpstr>'28-09-14'!Zone_d_impression</vt:lpstr>
      <vt:lpstr>'28-10-14'!Zone_d_impression</vt:lpstr>
      <vt:lpstr>'28-11-14'!Zone_d_impression</vt:lpstr>
      <vt:lpstr>'29-03-14'!Zone_d_impression</vt:lpstr>
      <vt:lpstr>'29-04-14'!Zone_d_impression</vt:lpstr>
      <vt:lpstr>'29-05-14'!Zone_d_impression</vt:lpstr>
      <vt:lpstr>'29-06-14'!Zone_d_impression</vt:lpstr>
      <vt:lpstr>'29-07-14'!Zone_d_impression</vt:lpstr>
      <vt:lpstr>'29-08-14'!Zone_d_impression</vt:lpstr>
      <vt:lpstr>'29-09-14'!Zone_d_impression</vt:lpstr>
      <vt:lpstr>'29-10-14'!Zone_d_impression</vt:lpstr>
      <vt:lpstr>'29-11-14'!Zone_d_impression</vt:lpstr>
      <vt:lpstr>'30-03-14'!Zone_d_impression</vt:lpstr>
      <vt:lpstr>'30-04-14'!Zone_d_impression</vt:lpstr>
      <vt:lpstr>'30-05-14'!Zone_d_impression</vt:lpstr>
      <vt:lpstr>'30-06-14'!Zone_d_impression</vt:lpstr>
      <vt:lpstr>'30-07-14'!Zone_d_impression</vt:lpstr>
      <vt:lpstr>'30-08-14'!Zone_d_impression</vt:lpstr>
      <vt:lpstr>'30-09-14'!Zone_d_impression</vt:lpstr>
      <vt:lpstr>'30-10-14'!Zone_d_impression</vt:lpstr>
      <vt:lpstr>'30-11-14'!Zone_d_impression</vt:lpstr>
      <vt:lpstr>'31-03-14'!Zone_d_impression</vt:lpstr>
      <vt:lpstr>'31-05-14'!Zone_d_impression</vt:lpstr>
      <vt:lpstr>'31-07-14'!Zone_d_impression</vt:lpstr>
      <vt:lpstr>'31-08-14'!Zone_d_impression</vt:lpstr>
      <vt:lpstr>'31-10-14'!Zone_d_impression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Oumarou Adoum</dc:creator>
  <cp:lastModifiedBy>boubakary</cp:lastModifiedBy>
  <cp:lastPrinted>2014-09-30T08:57:58Z</cp:lastPrinted>
  <dcterms:created xsi:type="dcterms:W3CDTF">2014-03-29T14:12:54Z</dcterms:created>
  <dcterms:modified xsi:type="dcterms:W3CDTF">2015-10-28T11:20:09Z</dcterms:modified>
</cp:coreProperties>
</file>