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ast-tvguide\pwa_tests_times\"/>
    </mc:Choice>
  </mc:AlternateContent>
  <bookViews>
    <workbookView xWindow="0" yWindow="0" windowWidth="32914" windowHeight="14237" xr2:uid="{E8F33929-7A3F-4078-9B4C-1CD37F03235E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O7" i="1"/>
  <c r="O6" i="1"/>
  <c r="O5" i="1"/>
  <c r="O4" i="1"/>
  <c r="O3" i="1"/>
  <c r="J7" i="1"/>
  <c r="J6" i="1"/>
  <c r="J5" i="1"/>
  <c r="J4" i="1"/>
  <c r="J3" i="1"/>
  <c r="E4" i="1"/>
  <c r="E5" i="1"/>
  <c r="E6" i="1"/>
  <c r="E7" i="1"/>
  <c r="E3" i="1"/>
  <c r="O8" i="1" l="1"/>
  <c r="J8" i="1"/>
  <c r="T8" i="1"/>
  <c r="E8" i="1"/>
</calcChain>
</file>

<file path=xl/sharedStrings.xml><?xml version="1.0" encoding="utf-8"?>
<sst xmlns="http://schemas.openxmlformats.org/spreadsheetml/2006/main" count="22" uniqueCount="9">
  <si>
    <t>open site with chrome closed</t>
  </si>
  <si>
    <t>open site with chrome open</t>
  </si>
  <si>
    <t>open pwa with chrome closed</t>
  </si>
  <si>
    <t>start</t>
  </si>
  <si>
    <t>stop</t>
  </si>
  <si>
    <t>time</t>
  </si>
  <si>
    <t xml:space="preserve"> </t>
  </si>
  <si>
    <t>open pwa with chrome open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</si>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</sst>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('Ark1'!$E$3,'Ark1'!$J$3,'Ark1'!$O$3,'Ark1'!$T$3)</c:f>
              <c:numCache>
                <c:formatCode>General</c:formatCode>
                <c:ptCount val="4"/>
                <c:pt idx="0">
                  <c:v>2.9166666666666665</c:v>
                </c:pt>
                <c:pt idx="1">
                  <c:v>2.291666666666667</c:v>
                </c:pt>
                <c:pt idx="2">
                  <c:v>3.7500000000000004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B-42B1-9DA2-AA33BA83C9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('Ark1'!$E$4,'Ark1'!$J$4,'Ark1'!$O$4,'Ark1'!$T$4)</c:f>
              <c:numCache>
                <c:formatCode>General</c:formatCode>
                <c:ptCount val="4"/>
                <c:pt idx="0">
                  <c:v>3.3333333333333339</c:v>
                </c:pt>
                <c:pt idx="1">
                  <c:v>2.3333333333333339</c:v>
                </c:pt>
                <c:pt idx="2">
                  <c:v>4.1249999999999982</c:v>
                </c:pt>
                <c:pt idx="3">
                  <c:v>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B-42B1-9DA2-AA33BA83C9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('Ark1'!$E$5,'Ark1'!$J$5,'Ark1'!$O$5,'Ark1'!$T$5)</c:f>
              <c:numCache>
                <c:formatCode>General</c:formatCode>
                <c:ptCount val="4"/>
                <c:pt idx="0">
                  <c:v>3.0416666666666643</c:v>
                </c:pt>
                <c:pt idx="1">
                  <c:v>2.9166666666666679</c:v>
                </c:pt>
                <c:pt idx="2">
                  <c:v>4.75</c:v>
                </c:pt>
                <c:pt idx="3">
                  <c:v>2.5833333333333286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B-42B1-9DA2-AA33BA83C9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('Ark1'!$E$6,'Ark1'!$J$6,'Ark1'!$O$6,'Ark1'!$T$6)</c:f>
              <c:numCache>
                <c:formatCode>General</c:formatCode>
                <c:ptCount val="4"/>
                <c:pt idx="0">
                  <c:v>3.5416666666666643</c:v>
                </c:pt>
                <c:pt idx="1">
                  <c:v>2.5416666666666679</c:v>
                </c:pt>
                <c:pt idx="2">
                  <c:v>4</c:v>
                </c:pt>
                <c:pt idx="3">
                  <c:v>2.3333333333333286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B-42B1-9DA2-AA33BA83C9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('Ark1'!$E$7,'Ark1'!$J$7,'Ark1'!$O$7,'Ark1'!$T$7)</c:f>
              <c:numCache>
                <c:formatCode>General</c:formatCode>
                <c:ptCount val="4"/>
                <c:pt idx="0">
                  <c:v>3.4583333333333357</c:v>
                </c:pt>
                <c:pt idx="1">
                  <c:v>2.2083333333333286</c:v>
                </c:pt>
                <c:pt idx="2">
                  <c:v>3.7083333333333357</c:v>
                </c:pt>
                <c:pt idx="3">
                  <c:v>2.5833333333333357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B-42B1-9DA2-AA33BA83C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113104"/>
        <c:axId val="667109496"/>
      </c:barChart>
      <c:catAx>
        <c:axId val="66711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67109496"/>
        <c:crosses val="autoZero"/>
        <c:auto val="1"/>
        <c:lblAlgn val="ctr"/>
        <c:lblOffset val="100"/>
        <c:noMultiLvlLbl val="0"/>
      </c:catAx>
      <c:valAx>
        <c:axId val="6671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71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751114</xdr:colOff>
      <xdr:row>10</xdr:row>
      <xdr:rowOff>119743</xdr:rowOff>
    </xdr:from>
    <xdr:to>
      <xdr:col>21</xdr:col>
      <xdr:colOff>130629</xdr:colOff>
      <xdr:row>25</xdr:row>
      <xdr:rowOff>87085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A00489-967C-4334-A989-7BBC2609B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E940-CE70-4FED-9008-5C9BE628C361}">
  <dimension ref="A1:AI29"/>
  <sheetViews>
    <sheetView tabSelected="1" workbookViewId="0">
      <selection activeCell="AC25" sqref="AC25"/>
    </sheetView>
  </sheetViews>
  <sheetFormatPr defaultColWidth="4.3046875" defaultRowHeight="14.6" x14ac:dyDescent="0.4"/>
  <cols>
    <col min="5" max="5" width="11.53515625" customWidth="1"/>
    <col min="10" max="10" width="11.53515625" customWidth="1"/>
    <col min="15" max="15" width="11.53515625" customWidth="1"/>
    <col min="20" max="20" width="11.53515625" customWidth="1"/>
    <col min="27" max="27" width="3.61328125" bestFit="1" customWidth="1"/>
    <col min="28" max="31" width="26.765625" customWidth="1"/>
  </cols>
  <sheetData>
    <row r="1" spans="1:35" x14ac:dyDescent="0.4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/>
      <c r="J1" s="1"/>
      <c r="K1" s="1" t="s">
        <v>2</v>
      </c>
      <c r="L1" s="1"/>
      <c r="M1" s="1"/>
      <c r="N1" s="1"/>
      <c r="O1" s="1"/>
      <c r="P1" s="1" t="s">
        <v>7</v>
      </c>
      <c r="Q1" s="1"/>
      <c r="R1" s="1"/>
      <c r="S1" s="1"/>
      <c r="T1" s="1"/>
    </row>
    <row r="2" spans="1:35" x14ac:dyDescent="0.4">
      <c r="A2" t="s">
        <v>3</v>
      </c>
      <c r="C2" t="s">
        <v>4</v>
      </c>
      <c r="E2" t="s">
        <v>5</v>
      </c>
      <c r="F2" t="s">
        <v>3</v>
      </c>
      <c r="H2" t="s">
        <v>4</v>
      </c>
      <c r="J2" t="s">
        <v>5</v>
      </c>
      <c r="K2" t="s">
        <v>3</v>
      </c>
      <c r="M2" t="s">
        <v>4</v>
      </c>
      <c r="O2" t="s">
        <v>5</v>
      </c>
      <c r="P2" t="s">
        <v>3</v>
      </c>
      <c r="R2" t="s">
        <v>4</v>
      </c>
      <c r="T2" t="s">
        <v>5</v>
      </c>
    </row>
    <row r="3" spans="1:35" s="2" customFormat="1" x14ac:dyDescent="0.4">
      <c r="A3" s="2">
        <v>2</v>
      </c>
      <c r="B3" s="2">
        <v>13</v>
      </c>
      <c r="C3" s="2">
        <v>5</v>
      </c>
      <c r="D3" s="2">
        <v>11</v>
      </c>
      <c r="E3" s="2">
        <f>(C3+D3/24)-(A3+B3/24)</f>
        <v>2.9166666666666665</v>
      </c>
      <c r="F3" s="2">
        <v>4</v>
      </c>
      <c r="G3" s="2">
        <v>17</v>
      </c>
      <c r="H3" s="2">
        <v>7</v>
      </c>
      <c r="I3" s="2">
        <v>0</v>
      </c>
      <c r="J3" s="2">
        <f>(H3+I3/24)-(F3+G3/24)</f>
        <v>2.291666666666667</v>
      </c>
      <c r="K3" s="2">
        <v>2</v>
      </c>
      <c r="L3" s="2">
        <v>7</v>
      </c>
      <c r="M3" s="2">
        <v>6</v>
      </c>
      <c r="N3" s="2">
        <v>1</v>
      </c>
      <c r="O3" s="2">
        <f>(M3+N3/24)-(K3+L3/24)</f>
        <v>3.7500000000000004</v>
      </c>
      <c r="P3" s="2">
        <v>18</v>
      </c>
      <c r="Q3" s="2">
        <v>23</v>
      </c>
      <c r="R3" s="2">
        <v>21</v>
      </c>
      <c r="S3" s="2">
        <v>11</v>
      </c>
      <c r="T3" s="2">
        <f>(R3+S3/24)-(P3+Q3/24)</f>
        <v>2.5</v>
      </c>
    </row>
    <row r="4" spans="1:35" s="2" customFormat="1" x14ac:dyDescent="0.4">
      <c r="A4" s="2">
        <v>14</v>
      </c>
      <c r="B4" s="2">
        <v>8</v>
      </c>
      <c r="C4" s="2">
        <v>17</v>
      </c>
      <c r="D4" s="2">
        <v>16</v>
      </c>
      <c r="E4" s="2">
        <f t="shared" ref="E4:E7" si="0">(C4+D4/24)-(A4+B4/24)</f>
        <v>3.3333333333333339</v>
      </c>
      <c r="F4" s="2">
        <v>13</v>
      </c>
      <c r="G4" s="2">
        <v>20</v>
      </c>
      <c r="H4" s="2">
        <v>16</v>
      </c>
      <c r="I4" s="2">
        <v>4</v>
      </c>
      <c r="J4" s="2">
        <f t="shared" ref="J4:J7" si="1">(H4+I4/24)-(F4+G4/24)</f>
        <v>2.3333333333333339</v>
      </c>
      <c r="K4" s="2">
        <v>11</v>
      </c>
      <c r="L4" s="2">
        <v>23</v>
      </c>
      <c r="M4" s="2">
        <v>16</v>
      </c>
      <c r="N4" s="2">
        <v>2</v>
      </c>
      <c r="O4" s="2">
        <f t="shared" ref="O4:O7" si="2">(M4+N4/24)-(K4+L4/24)</f>
        <v>4.1249999999999982</v>
      </c>
      <c r="P4" s="2">
        <v>29</v>
      </c>
      <c r="Q4" s="2">
        <v>1</v>
      </c>
      <c r="R4" s="2">
        <v>31</v>
      </c>
      <c r="S4" s="2">
        <v>10</v>
      </c>
      <c r="T4" s="2">
        <f t="shared" ref="T4:T7" si="3">(R4+S4/24)-(P4+Q4/24)</f>
        <v>2.375</v>
      </c>
    </row>
    <row r="5" spans="1:35" s="2" customFormat="1" x14ac:dyDescent="0.4">
      <c r="A5" s="2">
        <v>26</v>
      </c>
      <c r="B5" s="2">
        <v>4</v>
      </c>
      <c r="C5" s="2">
        <v>29</v>
      </c>
      <c r="D5" s="2">
        <v>5</v>
      </c>
      <c r="E5" s="2">
        <f t="shared" si="0"/>
        <v>3.0416666666666643</v>
      </c>
      <c r="F5" s="2">
        <v>21</v>
      </c>
      <c r="G5" s="2">
        <v>14</v>
      </c>
      <c r="H5" s="2">
        <v>24</v>
      </c>
      <c r="I5" s="2">
        <v>12</v>
      </c>
      <c r="J5" s="2">
        <f t="shared" si="1"/>
        <v>2.9166666666666679</v>
      </c>
      <c r="K5" s="2">
        <v>20</v>
      </c>
      <c r="L5" s="2">
        <v>19</v>
      </c>
      <c r="M5" s="2">
        <v>25</v>
      </c>
      <c r="N5" s="2">
        <v>13</v>
      </c>
      <c r="O5" s="2">
        <f t="shared" si="2"/>
        <v>4.75</v>
      </c>
      <c r="P5" s="2">
        <v>38</v>
      </c>
      <c r="Q5" s="2">
        <v>2</v>
      </c>
      <c r="R5" s="2">
        <v>40</v>
      </c>
      <c r="S5" s="2">
        <v>16</v>
      </c>
      <c r="T5" s="2">
        <f t="shared" si="3"/>
        <v>2.5833333333333286</v>
      </c>
    </row>
    <row r="6" spans="1:35" s="2" customFormat="1" x14ac:dyDescent="0.4">
      <c r="A6" s="2">
        <v>38</v>
      </c>
      <c r="B6" s="2">
        <v>9</v>
      </c>
      <c r="C6" s="2">
        <v>41</v>
      </c>
      <c r="D6" s="2">
        <v>22</v>
      </c>
      <c r="E6" s="2">
        <f t="shared" si="0"/>
        <v>3.5416666666666643</v>
      </c>
      <c r="F6" s="2">
        <v>29</v>
      </c>
      <c r="G6" s="2">
        <v>19</v>
      </c>
      <c r="H6" s="2">
        <v>32</v>
      </c>
      <c r="I6" s="2">
        <v>8</v>
      </c>
      <c r="J6" s="2">
        <f t="shared" si="1"/>
        <v>2.5416666666666679</v>
      </c>
      <c r="K6" s="2">
        <v>34</v>
      </c>
      <c r="L6" s="2">
        <v>1</v>
      </c>
      <c r="M6" s="2">
        <v>38</v>
      </c>
      <c r="N6" s="2">
        <v>1</v>
      </c>
      <c r="O6" s="2">
        <f t="shared" si="2"/>
        <v>4</v>
      </c>
      <c r="P6" s="2">
        <v>45</v>
      </c>
      <c r="Q6" s="2">
        <v>23</v>
      </c>
      <c r="R6" s="2">
        <v>48</v>
      </c>
      <c r="S6" s="2">
        <v>7</v>
      </c>
      <c r="T6" s="2">
        <f t="shared" si="3"/>
        <v>2.3333333333333286</v>
      </c>
    </row>
    <row r="7" spans="1:35" s="2" customFormat="1" x14ac:dyDescent="0.4">
      <c r="A7" s="2">
        <v>52</v>
      </c>
      <c r="B7" s="2">
        <v>1</v>
      </c>
      <c r="C7" s="2">
        <v>55</v>
      </c>
      <c r="D7" s="2">
        <v>12</v>
      </c>
      <c r="E7" s="2">
        <f t="shared" si="0"/>
        <v>3.4583333333333357</v>
      </c>
      <c r="F7" s="2">
        <v>38</v>
      </c>
      <c r="G7" s="2">
        <v>23</v>
      </c>
      <c r="H7" s="2">
        <v>41</v>
      </c>
      <c r="I7" s="2">
        <v>4</v>
      </c>
      <c r="J7" s="2">
        <f t="shared" si="1"/>
        <v>2.2083333333333286</v>
      </c>
      <c r="K7" s="2">
        <v>43</v>
      </c>
      <c r="L7" s="2">
        <v>3</v>
      </c>
      <c r="M7" s="2">
        <v>46</v>
      </c>
      <c r="N7" s="2">
        <v>20</v>
      </c>
      <c r="O7" s="2">
        <f t="shared" si="2"/>
        <v>3.7083333333333357</v>
      </c>
      <c r="P7" s="2">
        <v>53</v>
      </c>
      <c r="Q7" s="2">
        <v>22</v>
      </c>
      <c r="R7" s="2">
        <v>56</v>
      </c>
      <c r="S7" s="2">
        <v>12</v>
      </c>
      <c r="T7" s="2">
        <f t="shared" si="3"/>
        <v>2.5833333333333357</v>
      </c>
    </row>
    <row r="8" spans="1:35" x14ac:dyDescent="0.4">
      <c r="E8" s="2">
        <f>AVERAGE(E3:E7)</f>
        <v>3.2583333333333329</v>
      </c>
      <c r="J8" s="2">
        <f>AVERAGE(J3:J7)</f>
        <v>2.458333333333333</v>
      </c>
      <c r="O8" s="2">
        <f>AVERAGE(O3:O7)</f>
        <v>4.0666666666666673</v>
      </c>
      <c r="T8" s="2">
        <f>AVERAGE(T3:T7)</f>
        <v>2.4749999999999988</v>
      </c>
    </row>
    <row r="12" spans="1:35" x14ac:dyDescent="0.4">
      <c r="M12" t="s">
        <v>6</v>
      </c>
    </row>
    <row r="16" spans="1:35" x14ac:dyDescent="0.4">
      <c r="J16" s="4" t="s">
        <v>8</v>
      </c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0:35" x14ac:dyDescent="0.4">
      <c r="J17" s="4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0:35" x14ac:dyDescent="0.4">
      <c r="J18" s="4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0:35" x14ac:dyDescent="0.4">
      <c r="J19" s="4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0:35" x14ac:dyDescent="0.4">
      <c r="J20" s="4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0:35" x14ac:dyDescent="0.4">
      <c r="J21" s="4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0:35" x14ac:dyDescent="0.4">
      <c r="J22" s="4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0:35" x14ac:dyDescent="0.4"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0:35" x14ac:dyDescent="0.4"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0:35" x14ac:dyDescent="0.4"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0:35" x14ac:dyDescent="0.4"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0:35" x14ac:dyDescent="0.4">
      <c r="K27" s="1" t="s">
        <v>0</v>
      </c>
      <c r="P27" s="1" t="s">
        <v>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0:35" x14ac:dyDescent="0.4">
      <c r="N28" s="1" t="s">
        <v>1</v>
      </c>
      <c r="S28" s="1" t="s">
        <v>7</v>
      </c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0:35" x14ac:dyDescent="0.4">
      <c r="Z29" s="3"/>
      <c r="AA29" s="3"/>
      <c r="AB29" s="3"/>
      <c r="AC29" s="3"/>
      <c r="AD29" s="3"/>
      <c r="AE29" s="3"/>
      <c r="AF29" s="3"/>
      <c r="AG29" s="3"/>
      <c r="AH29" s="3"/>
      <c r="AI29" s="3"/>
    </row>
  </sheetData>
  <mergeCells count="1">
    <mergeCell ref="J16:J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2017-11-07T20:03:42Z</dcterms:created>
  <dcterms:modified xsi:type="dcterms:W3CDTF">2017-12-23T00:19:19Z</dcterms:modified>
</cp:coreProperties>
</file>