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hnson for Savannah\"/>
    </mc:Choice>
  </mc:AlternateContent>
  <xr:revisionPtr revIDLastSave="0" documentId="13_ncr:1_{C3FC739E-9B09-422D-94DF-01718ECF8AF4}" xr6:coauthVersionLast="41" xr6:coauthVersionMax="41" xr10:uidLastSave="{00000000-0000-0000-0000-000000000000}"/>
  <bookViews>
    <workbookView xWindow="-120" yWindow="-120" windowWidth="20730" windowHeight="11160" activeTab="1" xr2:uid="{2EC58D36-6D7E-4F97-B096-1B6B1196D062}"/>
  </bookViews>
  <sheets>
    <sheet name="EDNA RUNOFF PERforming precicnt" sheetId="1" r:id="rId1"/>
    <sheet name="2019 precicnts per district" sheetId="2" r:id="rId2"/>
    <sheet name="2019 performing precic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3" l="1"/>
  <c r="F22" i="3" s="1"/>
  <c r="E21" i="3"/>
  <c r="F21" i="3" s="1"/>
  <c r="E20" i="3"/>
  <c r="F20" i="3" s="1"/>
  <c r="E19" i="3"/>
  <c r="F19" i="3" s="1"/>
  <c r="E18" i="3"/>
  <c r="F18" i="3" s="1"/>
  <c r="E17" i="3"/>
  <c r="F17" i="3" s="1"/>
  <c r="L16" i="3"/>
  <c r="M16" i="3" s="1"/>
  <c r="E16" i="3"/>
  <c r="F16" i="3" s="1"/>
  <c r="L15" i="3"/>
  <c r="M15" i="3" s="1"/>
  <c r="E15" i="3"/>
  <c r="F15" i="3" s="1"/>
  <c r="L14" i="3"/>
  <c r="M14" i="3" s="1"/>
  <c r="E14" i="3"/>
  <c r="F14" i="3" s="1"/>
  <c r="L13" i="3"/>
  <c r="M13" i="3" s="1"/>
  <c r="E13" i="3"/>
  <c r="F13" i="3" s="1"/>
  <c r="L12" i="3"/>
  <c r="M12" i="3" s="1"/>
  <c r="E12" i="3"/>
  <c r="F12" i="3" s="1"/>
  <c r="L11" i="3"/>
  <c r="M11" i="3" s="1"/>
  <c r="E11" i="3"/>
  <c r="F11" i="3" s="1"/>
  <c r="L10" i="3"/>
  <c r="M10" i="3" s="1"/>
  <c r="E10" i="3"/>
  <c r="F10" i="3" s="1"/>
  <c r="L9" i="3"/>
  <c r="M9" i="3" s="1"/>
  <c r="E9" i="3"/>
  <c r="F9" i="3" s="1"/>
  <c r="L8" i="3"/>
  <c r="M8" i="3" s="1"/>
  <c r="E8" i="3"/>
  <c r="F8" i="3" s="1"/>
  <c r="L7" i="3"/>
  <c r="M7" i="3" s="1"/>
  <c r="E7" i="3"/>
  <c r="F7" i="3" s="1"/>
  <c r="L6" i="3"/>
  <c r="M6" i="3" s="1"/>
  <c r="E6" i="3"/>
  <c r="F6" i="3" s="1"/>
  <c r="L5" i="3"/>
  <c r="M5" i="3" s="1"/>
  <c r="E5" i="3"/>
  <c r="F5" i="3" s="1"/>
  <c r="L4" i="3"/>
  <c r="M4" i="3" s="1"/>
  <c r="E4" i="3"/>
  <c r="F4" i="3" s="1"/>
  <c r="L3" i="3"/>
  <c r="M3" i="3" s="1"/>
  <c r="E3" i="3"/>
  <c r="F3" i="3" s="1"/>
  <c r="E21" i="1"/>
  <c r="D21" i="1"/>
  <c r="D20" i="1"/>
  <c r="E20" i="1" s="1"/>
  <c r="E19" i="1"/>
  <c r="D19" i="1"/>
  <c r="D18" i="1"/>
  <c r="E18" i="1" s="1"/>
  <c r="E17" i="1"/>
  <c r="D17" i="1"/>
  <c r="D16" i="1"/>
  <c r="E16" i="1" s="1"/>
  <c r="E15" i="1"/>
  <c r="D15" i="1"/>
  <c r="D14" i="1"/>
  <c r="E14" i="1" s="1"/>
  <c r="E13" i="1"/>
  <c r="D13" i="1"/>
  <c r="D12" i="1"/>
  <c r="E12" i="1" s="1"/>
  <c r="E11" i="1"/>
  <c r="D11" i="1"/>
  <c r="D10" i="1"/>
  <c r="E10" i="1" s="1"/>
  <c r="E9" i="1"/>
  <c r="D9" i="1"/>
  <c r="J8" i="1"/>
  <c r="K8" i="1" s="1"/>
  <c r="E8" i="1"/>
  <c r="D8" i="1"/>
  <c r="J7" i="1"/>
  <c r="K7" i="1" s="1"/>
  <c r="E7" i="1"/>
  <c r="D7" i="1"/>
  <c r="J6" i="1"/>
  <c r="K6" i="1" s="1"/>
  <c r="E6" i="1"/>
  <c r="D6" i="1"/>
  <c r="J5" i="1"/>
  <c r="K5" i="1" s="1"/>
  <c r="E5" i="1"/>
  <c r="D5" i="1"/>
  <c r="J4" i="1"/>
  <c r="K4" i="1" s="1"/>
  <c r="E4" i="1"/>
  <c r="D4" i="1"/>
  <c r="J3" i="1"/>
  <c r="K3" i="1" s="1"/>
  <c r="E3" i="1"/>
  <c r="D3" i="1"/>
  <c r="J2" i="1"/>
  <c r="K2" i="1" s="1"/>
  <c r="E2" i="1"/>
  <c r="D2" i="1"/>
</calcChain>
</file>

<file path=xl/sharedStrings.xml><?xml version="1.0" encoding="utf-8"?>
<sst xmlns="http://schemas.openxmlformats.org/spreadsheetml/2006/main" count="459" uniqueCount="123">
  <si>
    <t>Location</t>
  </si>
  <si>
    <t xml:space="preserve">turnout </t>
  </si>
  <si>
    <t xml:space="preserve">van largest voter turnout </t>
  </si>
  <si>
    <t xml:space="preserve">NEEDED VTR TURNOUT to Change % in District </t>
  </si>
  <si>
    <t xml:space="preserve"> </t>
  </si>
  <si>
    <t xml:space="preserve">tied precicnts </t>
  </si>
  <si>
    <t xml:space="preserve">8-10 Carver Heights Comm </t>
  </si>
  <si>
    <t>2-12 Willaims Court</t>
  </si>
  <si>
    <t>8-11 Butler elem</t>
  </si>
  <si>
    <t>8-01 Civic Center</t>
  </si>
  <si>
    <t>8-12 Beach High School</t>
  </si>
  <si>
    <t>8-09 Moses Jackson CTR</t>
  </si>
  <si>
    <t xml:space="preserve">2-04 Fellowship of  Love </t>
  </si>
  <si>
    <t>8-02 Hellenic Center</t>
  </si>
  <si>
    <t xml:space="preserve">2-05 Holy Spitit lutheran </t>
  </si>
  <si>
    <t>5-07 Elks Lodge</t>
  </si>
  <si>
    <t>2-06 Eli Whitney Complex</t>
  </si>
  <si>
    <t>5-08 Savannah Primiti</t>
  </si>
  <si>
    <t>2-07 Christ Comm</t>
  </si>
  <si>
    <t>5-11 largo Tibet</t>
  </si>
  <si>
    <t xml:space="preserve">2-09 Salvation Army </t>
  </si>
  <si>
    <t>2-11 s gardens christian</t>
  </si>
  <si>
    <t xml:space="preserve">3-03 Savannah High School </t>
  </si>
  <si>
    <t>3-04 First African Baptist</t>
  </si>
  <si>
    <t>3-10 Bible Baptist</t>
  </si>
  <si>
    <t xml:space="preserve">3-14 Riverview </t>
  </si>
  <si>
    <t>5-02 Senior Citizens CTR</t>
  </si>
  <si>
    <t>5-03 Butler Pres</t>
  </si>
  <si>
    <t xml:space="preserve">5-10 Jonesville </t>
  </si>
  <si>
    <t>8-05 W Broad</t>
  </si>
  <si>
    <t>8-06 Tompkins</t>
  </si>
  <si>
    <t xml:space="preserve">8-07 Woodville Tompkins </t>
  </si>
  <si>
    <t xml:space="preserve">8-09 moses jackson </t>
  </si>
  <si>
    <t>Butler School</t>
  </si>
  <si>
    <t xml:space="preserve">8-11 Butler Elem School </t>
  </si>
  <si>
    <t>Van</t>
  </si>
  <si>
    <t xml:space="preserve">DeLoach </t>
  </si>
  <si>
    <t>Thomas</t>
  </si>
  <si>
    <t xml:space="preserve">Wlson </t>
  </si>
  <si>
    <t>percentage</t>
  </si>
  <si>
    <t xml:space="preserve">totals </t>
  </si>
  <si>
    <t>Carver Heights Community Center</t>
  </si>
  <si>
    <t>Moses Jackson Center</t>
  </si>
  <si>
    <t>Resurrection of Our Lord Church</t>
  </si>
  <si>
    <t xml:space="preserve">8-08 Resurrection of Our Lord </t>
  </si>
  <si>
    <t>Woodville Tompkins Technical Institute</t>
  </si>
  <si>
    <t xml:space="preserve">8-07 Woodville Tompkins Technical Institute </t>
  </si>
  <si>
    <t>Savannah First Seventh Day Adventist Church</t>
  </si>
  <si>
    <t>7-11 Seventh Day AVV CHR</t>
  </si>
  <si>
    <t>District 2</t>
  </si>
  <si>
    <t>2-03 WWLAW</t>
  </si>
  <si>
    <t>W. W. Law Center</t>
  </si>
  <si>
    <t>Fellowship of Love Community Church</t>
  </si>
  <si>
    <t>Holy Spirit Lutheran Church</t>
  </si>
  <si>
    <t>Christ Community Church at Morningside</t>
  </si>
  <si>
    <t>2-07 Christ Community Church Morningside</t>
  </si>
  <si>
    <t>Salvation Army</t>
  </si>
  <si>
    <t>Williams Court</t>
  </si>
  <si>
    <t>2-12 Williams Court</t>
  </si>
  <si>
    <t xml:space="preserve">Rose of Sharon </t>
  </si>
  <si>
    <t xml:space="preserve">3-02 Rose of Sharon </t>
  </si>
  <si>
    <t>Civic Center</t>
  </si>
  <si>
    <t>Hellenic Center</t>
  </si>
  <si>
    <t>West Broad YMCA</t>
  </si>
  <si>
    <t>8-05 West Broad YMCA</t>
  </si>
  <si>
    <t>Tompkins Recreation Center</t>
  </si>
  <si>
    <t>8-06 Tompkins Recreation Center</t>
  </si>
  <si>
    <t>District 3</t>
  </si>
  <si>
    <t xml:space="preserve">2-11 Stillwell Towers </t>
  </si>
  <si>
    <t>Stillwell Towers</t>
  </si>
  <si>
    <t>Savannah High School</t>
  </si>
  <si>
    <t>1st African Baptist Church</t>
  </si>
  <si>
    <t>Jenkins High School</t>
  </si>
  <si>
    <t xml:space="preserve">3-08 Jenkins High School </t>
  </si>
  <si>
    <t>3-09 Cokesbury Methodist</t>
  </si>
  <si>
    <t>Eli Whitney Complex</t>
  </si>
  <si>
    <t xml:space="preserve">2-06 Eli Whitney </t>
  </si>
  <si>
    <t>Bible Baptist Church</t>
  </si>
  <si>
    <t>District 4</t>
  </si>
  <si>
    <t>First Presbyterian Church</t>
  </si>
  <si>
    <t>1-01 First Pres</t>
  </si>
  <si>
    <t>J E A Building</t>
  </si>
  <si>
    <t>1-05 JEA</t>
  </si>
  <si>
    <t>Central Church of Christ</t>
  </si>
  <si>
    <t>1-06 Central Christ</t>
  </si>
  <si>
    <t>Grace United Methodist Church</t>
  </si>
  <si>
    <t xml:space="preserve">1-08 Grace United </t>
  </si>
  <si>
    <t>Immanuel Baptist Church</t>
  </si>
  <si>
    <t>1-09 Immanuel Baptist Ch</t>
  </si>
  <si>
    <t>Southside Baptist Church</t>
  </si>
  <si>
    <t>3-11 Southside Baptist</t>
  </si>
  <si>
    <t>Oglethorpe Charter Academy</t>
  </si>
  <si>
    <t xml:space="preserve">3.14 Oglethorpe </t>
  </si>
  <si>
    <t>Bartlett Middle School</t>
  </si>
  <si>
    <t xml:space="preserve">5-01 Bartlett Middle </t>
  </si>
  <si>
    <t>White Bluff Presbyterian Church</t>
  </si>
  <si>
    <t>6.01 White Bluff Pres Church</t>
  </si>
  <si>
    <t>The Light</t>
  </si>
  <si>
    <t>6-06 The Light</t>
  </si>
  <si>
    <t>District 5</t>
  </si>
  <si>
    <t>Senior Citizens Center</t>
  </si>
  <si>
    <t>Butler Pres. Ed. Building</t>
  </si>
  <si>
    <t>8-11 Butler</t>
  </si>
  <si>
    <t>Liberty City Community Center</t>
  </si>
  <si>
    <t>5-5 Liberty City Comm</t>
  </si>
  <si>
    <t>Jonesville Baptist Church</t>
  </si>
  <si>
    <t xml:space="preserve">55.10 Jonesville  Baptist Church </t>
  </si>
  <si>
    <t>Largo Tibet School</t>
  </si>
  <si>
    <t>5-11 Largo Tibet Elm 49.67</t>
  </si>
  <si>
    <t>Beach High School</t>
  </si>
  <si>
    <t xml:space="preserve">8-12 Beach High schoool </t>
  </si>
  <si>
    <t>District 6</t>
  </si>
  <si>
    <t>Elks Lodge</t>
  </si>
  <si>
    <t>Savannah Primitive Baptist Church</t>
  </si>
  <si>
    <t xml:space="preserve">5-08 Savannah Primtive </t>
  </si>
  <si>
    <t>Windsor Forest Baptist Church</t>
  </si>
  <si>
    <t>Crusader Community Center</t>
  </si>
  <si>
    <t>6-03 crusader</t>
  </si>
  <si>
    <t>Savannah Commons</t>
  </si>
  <si>
    <t xml:space="preserve">6-08 Savannah Commons </t>
  </si>
  <si>
    <t>PRIORITY DISTRICTS</t>
  </si>
  <si>
    <t xml:space="preserve">Dsitrict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</si>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</sst>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rgb="FF0000FF"/>
      <name val="Arial"/>
      <family val="2"/>
    </font>
    <font>
      <u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FF"/>
      <name val="Arial"/>
      <family val="2"/>
    </font>
    <font>
      <b/>
      <sz val="14"/>
      <color rgb="FF000000"/>
      <name val="Arial"/>
      <family val="2"/>
    </font>
    <font>
      <u/>
      <sz val="11"/>
      <color rgb="FF000000"/>
      <name val="Arial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FF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D0D0D"/>
        <bgColor rgb="FF0D0D0D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16" fontId="2" fillId="2" borderId="0" xfId="1" applyNumberFormat="1" applyFont="1" applyFill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16" fontId="4" fillId="0" borderId="0" xfId="0" applyNumberFormat="1" applyFont="1" applyAlignment="1"/>
    <xf numFmtId="0" fontId="0" fillId="0" borderId="2" xfId="0" applyBorder="1" applyAlignment="1"/>
    <xf numFmtId="0" fontId="4" fillId="0" borderId="2" xfId="0" applyFont="1" applyBorder="1" applyAlignment="1"/>
    <xf numFmtId="0" fontId="4" fillId="0" borderId="2" xfId="0" applyFont="1" applyFill="1" applyBorder="1" applyAlignment="1"/>
    <xf numFmtId="0" fontId="1" fillId="2" borderId="2" xfId="1" applyFont="1" applyFill="1" applyBorder="1" applyAlignment="1">
      <alignment vertical="top" wrapText="1"/>
    </xf>
    <xf numFmtId="0" fontId="0" fillId="0" borderId="2" xfId="0" applyFill="1" applyBorder="1" applyAlignment="1"/>
    <xf numFmtId="0" fontId="3" fillId="3" borderId="1" xfId="0" applyFont="1" applyFill="1" applyBorder="1" applyAlignment="1">
      <alignment vertical="top" wrapText="1"/>
    </xf>
    <xf numFmtId="0" fontId="0" fillId="3" borderId="0" xfId="0" applyFill="1" applyAlignment="1"/>
    <xf numFmtId="0" fontId="1" fillId="3" borderId="0" xfId="1" applyFont="1" applyFill="1" applyAlignment="1">
      <alignment vertical="top" wrapText="1"/>
    </xf>
    <xf numFmtId="0" fontId="0" fillId="3" borderId="0" xfId="0" applyFill="1"/>
    <xf numFmtId="0" fontId="3" fillId="0" borderId="0" xfId="0" applyFont="1" applyAlignment="1"/>
    <xf numFmtId="0" fontId="3" fillId="3" borderId="0" xfId="0" applyFont="1" applyFill="1" applyAlignment="1">
      <alignment vertical="top" wrapText="1"/>
    </xf>
    <xf numFmtId="0" fontId="4" fillId="0" borderId="0" xfId="0" applyFont="1" applyAlignment="1"/>
    <xf numFmtId="0" fontId="0" fillId="0" borderId="3" xfId="0" applyFill="1" applyBorder="1" applyAlignment="1"/>
    <xf numFmtId="0" fontId="5" fillId="2" borderId="0" xfId="1" applyFont="1" applyFill="1" applyAlignment="1">
      <alignment vertical="top" wrapText="1"/>
    </xf>
    <xf numFmtId="0" fontId="0" fillId="0" borderId="4" xfId="0" applyFill="1" applyBorder="1" applyAlignment="1"/>
    <xf numFmtId="0" fontId="1" fillId="2" borderId="0" xfId="1" applyFont="1" applyFill="1" applyAlignment="1">
      <alignment vertical="top" wrapText="1"/>
    </xf>
    <xf numFmtId="0" fontId="0" fillId="3" borderId="3" xfId="0" applyFill="1" applyBorder="1" applyAlignment="1"/>
    <xf numFmtId="0" fontId="0" fillId="3" borderId="5" xfId="0" applyFill="1" applyBorder="1" applyAlignment="1"/>
    <xf numFmtId="0" fontId="4" fillId="0" borderId="6" xfId="0" applyFont="1" applyBorder="1" applyAlignment="1"/>
    <xf numFmtId="0" fontId="4" fillId="3" borderId="3" xfId="0" applyFont="1" applyFill="1" applyBorder="1" applyAlignment="1"/>
    <xf numFmtId="0" fontId="4" fillId="3" borderId="2" xfId="0" applyFont="1" applyFill="1" applyBorder="1" applyAlignment="1"/>
    <xf numFmtId="0" fontId="0" fillId="3" borderId="2" xfId="0" applyFill="1" applyBorder="1" applyAlignment="1"/>
    <xf numFmtId="0" fontId="0" fillId="0" borderId="0" xfId="0" applyFill="1" applyAlignment="1"/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/>
    <xf numFmtId="0" fontId="0" fillId="4" borderId="0" xfId="0" applyFill="1"/>
    <xf numFmtId="0" fontId="4" fillId="2" borderId="0" xfId="0" applyFont="1" applyFill="1" applyAlignment="1"/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/>
    <xf numFmtId="0" fontId="3" fillId="3" borderId="0" xfId="0" applyFont="1" applyFill="1" applyAlignment="1"/>
    <xf numFmtId="0" fontId="6" fillId="0" borderId="0" xfId="0" applyFont="1" applyAlignment="1"/>
    <xf numFmtId="16" fontId="0" fillId="0" borderId="0" xfId="0" applyNumberFormat="1" applyAlignment="1"/>
    <xf numFmtId="0" fontId="4" fillId="3" borderId="0" xfId="0" applyFont="1" applyFill="1" applyAlignment="1"/>
    <xf numFmtId="0" fontId="7" fillId="3" borderId="0" xfId="1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16" fontId="4" fillId="0" borderId="2" xfId="0" applyNumberFormat="1" applyFont="1" applyBorder="1" applyAlignment="1"/>
    <xf numFmtId="16" fontId="2" fillId="3" borderId="0" xfId="1" applyNumberFormat="1" applyFont="1" applyFill="1" applyAlignment="1">
      <alignment horizontal="right" vertical="top" wrapText="1"/>
    </xf>
    <xf numFmtId="0" fontId="6" fillId="5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</cellXfs>
  <cellStyles count="2">
    <cellStyle name="Hyperlink" xfId="1" xr:uid="{D4FDFB3D-2DB0-4574-A52F-9EBBA86E5B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F096-31D1-4F43-B205-C9667079A854}">
  <dimension ref="A1:N21"/>
  <sheetViews>
    <sheetView workbookViewId="0">
      <selection activeCell="P4" sqref="P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0</v>
      </c>
      <c r="H1" s="1" t="s">
        <v>1</v>
      </c>
      <c r="I1" s="1" t="s">
        <v>5</v>
      </c>
      <c r="J1" s="1" t="s">
        <v>3</v>
      </c>
      <c r="K1" s="1"/>
      <c r="L1" s="1"/>
      <c r="M1" s="1"/>
      <c r="N1" s="1"/>
    </row>
    <row r="2" spans="1:14" x14ac:dyDescent="0.25">
      <c r="A2" s="1" t="s">
        <v>6</v>
      </c>
      <c r="B2" s="1">
        <v>497</v>
      </c>
      <c r="C2" s="1">
        <v>440</v>
      </c>
      <c r="D2" s="1">
        <f t="shared" ref="D2:D21" si="0">(B2-C2/C2)</f>
        <v>496</v>
      </c>
      <c r="E2" s="1">
        <f t="shared" ref="E2:E21" si="1">D2*10</f>
        <v>4960</v>
      </c>
      <c r="F2" s="1"/>
      <c r="G2" s="1" t="s">
        <v>7</v>
      </c>
      <c r="H2" s="1">
        <v>359</v>
      </c>
      <c r="I2" s="1">
        <v>157</v>
      </c>
      <c r="J2" s="1">
        <f t="shared" ref="J2:J8" si="2">(H2-I2/I2)</f>
        <v>358</v>
      </c>
      <c r="K2" s="1">
        <f t="shared" ref="K2:K8" si="3">J2*10</f>
        <v>3580</v>
      </c>
      <c r="L2" s="1"/>
      <c r="M2" s="1"/>
      <c r="N2" s="1"/>
    </row>
    <row r="3" spans="1:14" x14ac:dyDescent="0.25">
      <c r="A3" s="1" t="s">
        <v>8</v>
      </c>
      <c r="B3" s="1">
        <v>562</v>
      </c>
      <c r="C3" s="1">
        <v>518</v>
      </c>
      <c r="D3" s="1">
        <f t="shared" si="0"/>
        <v>561</v>
      </c>
      <c r="E3" s="1">
        <f t="shared" si="1"/>
        <v>5610</v>
      </c>
      <c r="F3" s="1"/>
      <c r="G3" s="1" t="s">
        <v>9</v>
      </c>
      <c r="H3" s="1">
        <v>78</v>
      </c>
      <c r="I3" s="1">
        <v>26</v>
      </c>
      <c r="J3" s="1">
        <f t="shared" si="2"/>
        <v>77</v>
      </c>
      <c r="K3" s="1">
        <f t="shared" si="3"/>
        <v>770</v>
      </c>
      <c r="L3" s="1"/>
      <c r="M3" s="1"/>
      <c r="N3" s="1"/>
    </row>
    <row r="4" spans="1:14" x14ac:dyDescent="0.25">
      <c r="A4" s="1" t="s">
        <v>10</v>
      </c>
      <c r="B4" s="1">
        <v>177</v>
      </c>
      <c r="C4" s="1">
        <v>149</v>
      </c>
      <c r="D4" s="1">
        <f t="shared" si="0"/>
        <v>176</v>
      </c>
      <c r="E4" s="1">
        <f t="shared" si="1"/>
        <v>1760</v>
      </c>
      <c r="F4" s="1"/>
      <c r="G4" s="1" t="s">
        <v>11</v>
      </c>
      <c r="H4" s="1">
        <v>310</v>
      </c>
      <c r="I4" s="1">
        <v>186</v>
      </c>
      <c r="J4" s="1">
        <f t="shared" si="2"/>
        <v>309</v>
      </c>
      <c r="K4" s="1">
        <f t="shared" si="3"/>
        <v>3090</v>
      </c>
      <c r="L4" s="1"/>
      <c r="M4" s="1"/>
      <c r="N4" s="1"/>
    </row>
    <row r="5" spans="1:14" x14ac:dyDescent="0.25">
      <c r="A5" s="1" t="s">
        <v>12</v>
      </c>
      <c r="B5" s="1">
        <v>789</v>
      </c>
      <c r="C5" s="1">
        <v>633</v>
      </c>
      <c r="D5" s="1">
        <f t="shared" si="0"/>
        <v>788</v>
      </c>
      <c r="E5" s="1">
        <f t="shared" si="1"/>
        <v>7880</v>
      </c>
      <c r="F5" s="1"/>
      <c r="G5" s="1" t="s">
        <v>13</v>
      </c>
      <c r="H5" s="1">
        <v>333</v>
      </c>
      <c r="I5" s="1">
        <v>150</v>
      </c>
      <c r="J5" s="1">
        <f t="shared" si="2"/>
        <v>332</v>
      </c>
      <c r="K5" s="1">
        <f t="shared" si="3"/>
        <v>3320</v>
      </c>
      <c r="L5" s="1"/>
      <c r="M5" s="1"/>
      <c r="N5" s="1"/>
    </row>
    <row r="6" spans="1:14" x14ac:dyDescent="0.25">
      <c r="A6" s="1" t="s">
        <v>14</v>
      </c>
      <c r="B6" s="1">
        <v>605</v>
      </c>
      <c r="C6" s="1">
        <v>364</v>
      </c>
      <c r="D6" s="1">
        <f t="shared" si="0"/>
        <v>604</v>
      </c>
      <c r="E6" s="1">
        <f t="shared" si="1"/>
        <v>6040</v>
      </c>
      <c r="F6" s="1"/>
      <c r="G6" s="1" t="s">
        <v>15</v>
      </c>
      <c r="H6" s="1">
        <v>288</v>
      </c>
      <c r="I6" s="1">
        <v>133</v>
      </c>
      <c r="J6" s="1">
        <f t="shared" si="2"/>
        <v>287</v>
      </c>
      <c r="K6" s="1">
        <f t="shared" si="3"/>
        <v>2870</v>
      </c>
      <c r="L6" s="1"/>
      <c r="M6" s="1"/>
      <c r="N6" s="1"/>
    </row>
    <row r="7" spans="1:14" x14ac:dyDescent="0.25">
      <c r="A7" s="1" t="s">
        <v>16</v>
      </c>
      <c r="B7" s="1">
        <v>108</v>
      </c>
      <c r="C7" s="1">
        <v>71</v>
      </c>
      <c r="D7" s="1">
        <f t="shared" si="0"/>
        <v>107</v>
      </c>
      <c r="E7" s="1">
        <f t="shared" si="1"/>
        <v>1070</v>
      </c>
      <c r="F7" s="1"/>
      <c r="G7" s="1" t="s">
        <v>17</v>
      </c>
      <c r="H7" s="1">
        <v>387</v>
      </c>
      <c r="I7" s="1">
        <v>180</v>
      </c>
      <c r="J7" s="1">
        <f t="shared" si="2"/>
        <v>386</v>
      </c>
      <c r="K7" s="1">
        <f t="shared" si="3"/>
        <v>3860</v>
      </c>
      <c r="L7" s="1"/>
      <c r="M7" s="1"/>
      <c r="N7" s="1"/>
    </row>
    <row r="8" spans="1:14" x14ac:dyDescent="0.25">
      <c r="A8" s="1" t="s">
        <v>18</v>
      </c>
      <c r="B8" s="1">
        <v>721</v>
      </c>
      <c r="C8" s="1">
        <v>384</v>
      </c>
      <c r="D8" s="1">
        <f t="shared" si="0"/>
        <v>720</v>
      </c>
      <c r="E8" s="1">
        <f t="shared" si="1"/>
        <v>7200</v>
      </c>
      <c r="F8" s="1"/>
      <c r="G8" s="1" t="s">
        <v>19</v>
      </c>
      <c r="H8" s="1">
        <v>520</v>
      </c>
      <c r="I8" s="1">
        <v>286</v>
      </c>
      <c r="J8" s="1">
        <f t="shared" si="2"/>
        <v>519</v>
      </c>
      <c r="K8" s="1">
        <f t="shared" si="3"/>
        <v>5190</v>
      </c>
      <c r="L8" s="1"/>
      <c r="M8" s="1"/>
      <c r="N8" s="1"/>
    </row>
    <row r="9" spans="1:14" x14ac:dyDescent="0.25">
      <c r="A9" s="1" t="s">
        <v>20</v>
      </c>
      <c r="B9" s="1">
        <v>875</v>
      </c>
      <c r="C9" s="1">
        <v>514</v>
      </c>
      <c r="D9" s="1">
        <f t="shared" si="0"/>
        <v>874</v>
      </c>
      <c r="E9" s="1">
        <f t="shared" si="1"/>
        <v>8740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21</v>
      </c>
      <c r="B10" s="1">
        <v>377</v>
      </c>
      <c r="C10" s="1">
        <v>228</v>
      </c>
      <c r="D10" s="1">
        <f t="shared" si="0"/>
        <v>376</v>
      </c>
      <c r="E10" s="1">
        <f t="shared" si="1"/>
        <v>3760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22</v>
      </c>
      <c r="B11" s="1">
        <v>160</v>
      </c>
      <c r="C11" s="1">
        <v>114</v>
      </c>
      <c r="D11" s="1">
        <f t="shared" si="0"/>
        <v>159</v>
      </c>
      <c r="E11" s="1">
        <f t="shared" si="1"/>
        <v>1590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23</v>
      </c>
      <c r="B12" s="1">
        <v>305</v>
      </c>
      <c r="C12" s="1">
        <v>376</v>
      </c>
      <c r="D12" s="1">
        <f t="shared" si="0"/>
        <v>304</v>
      </c>
      <c r="E12" s="1">
        <f t="shared" si="1"/>
        <v>3040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24</v>
      </c>
      <c r="B13" s="1">
        <v>470</v>
      </c>
      <c r="C13" s="1">
        <v>674</v>
      </c>
      <c r="D13" s="1">
        <f t="shared" si="0"/>
        <v>469</v>
      </c>
      <c r="E13" s="1">
        <f t="shared" si="1"/>
        <v>4690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25</v>
      </c>
      <c r="B14" s="1">
        <v>119</v>
      </c>
      <c r="C14" s="1">
        <v>71</v>
      </c>
      <c r="D14" s="1">
        <f t="shared" si="0"/>
        <v>118</v>
      </c>
      <c r="E14" s="1">
        <f t="shared" si="1"/>
        <v>1180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26</v>
      </c>
      <c r="B15" s="1">
        <v>144</v>
      </c>
      <c r="C15" s="1">
        <v>99</v>
      </c>
      <c r="D15" s="1">
        <f t="shared" si="0"/>
        <v>143</v>
      </c>
      <c r="E15" s="1">
        <f t="shared" si="1"/>
        <v>1430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27</v>
      </c>
      <c r="B16" s="1">
        <v>241</v>
      </c>
      <c r="C16" s="1">
        <v>209</v>
      </c>
      <c r="D16" s="1">
        <f t="shared" si="0"/>
        <v>240</v>
      </c>
      <c r="E16" s="1">
        <f t="shared" si="1"/>
        <v>2400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28</v>
      </c>
      <c r="B17" s="1">
        <v>840</v>
      </c>
      <c r="C17" s="1">
        <v>709</v>
      </c>
      <c r="D17" s="1">
        <f t="shared" si="0"/>
        <v>839</v>
      </c>
      <c r="E17" s="1">
        <f t="shared" si="1"/>
        <v>8390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29</v>
      </c>
      <c r="B18" s="1">
        <v>198</v>
      </c>
      <c r="C18" s="1">
        <v>174</v>
      </c>
      <c r="D18" s="1">
        <f t="shared" si="0"/>
        <v>197</v>
      </c>
      <c r="E18" s="1">
        <f t="shared" si="1"/>
        <v>1970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30</v>
      </c>
      <c r="B19" s="1">
        <v>211</v>
      </c>
      <c r="C19" s="1">
        <v>183</v>
      </c>
      <c r="D19" s="1">
        <f t="shared" si="0"/>
        <v>210</v>
      </c>
      <c r="E19" s="1">
        <f t="shared" si="1"/>
        <v>2100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31</v>
      </c>
      <c r="B20" s="1">
        <v>162</v>
      </c>
      <c r="C20" s="1">
        <v>140</v>
      </c>
      <c r="D20" s="1">
        <f t="shared" si="0"/>
        <v>161</v>
      </c>
      <c r="E20" s="1">
        <f t="shared" si="1"/>
        <v>1610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32</v>
      </c>
      <c r="B21" s="1">
        <v>291</v>
      </c>
      <c r="C21" s="1">
        <v>255</v>
      </c>
      <c r="D21" s="1">
        <f t="shared" si="0"/>
        <v>290</v>
      </c>
      <c r="E21" s="1">
        <f t="shared" si="1"/>
        <v>2900</v>
      </c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DEF2-B073-4726-89E5-4E01B893BCF2}">
  <dimension ref="A1:K1158"/>
  <sheetViews>
    <sheetView tabSelected="1" workbookViewId="0">
      <selection sqref="A1:XFD1048576"/>
    </sheetView>
  </sheetViews>
  <sheetFormatPr defaultRowHeight="18" x14ac:dyDescent="0.25"/>
  <cols>
    <col min="1" max="1" width="56.28515625" style="14" customWidth="1"/>
    <col min="2" max="2" width="20.5703125" style="1" customWidth="1"/>
    <col min="3" max="3" width="20" style="1" customWidth="1"/>
    <col min="4" max="4" width="32.7109375" style="1" customWidth="1"/>
    <col min="5" max="5" width="10.28515625" style="1" customWidth="1"/>
    <col min="6" max="16384" width="9.140625" style="1"/>
  </cols>
  <sheetData>
    <row r="1" spans="1:11" customFormat="1" ht="18.75" thickBot="1" x14ac:dyDescent="0.3">
      <c r="A1" s="2" t="s">
        <v>122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customFormat="1" ht="18.75" thickBot="1" x14ac:dyDescent="0.3">
      <c r="A2" s="3" t="s">
        <v>33</v>
      </c>
      <c r="B2" s="1"/>
      <c r="C2" s="4" t="s">
        <v>34</v>
      </c>
      <c r="D2" s="1"/>
      <c r="E2" s="1"/>
      <c r="F2" s="1"/>
      <c r="G2" s="1"/>
      <c r="H2" s="1"/>
      <c r="I2" s="1"/>
      <c r="J2" s="1"/>
      <c r="K2" s="1"/>
    </row>
    <row r="3" spans="1:11" customFormat="1" ht="18.75" thickBot="1" x14ac:dyDescent="0.3">
      <c r="A3" s="3"/>
      <c r="B3" s="1"/>
      <c r="C3" s="5"/>
      <c r="D3" s="6" t="s">
        <v>35</v>
      </c>
      <c r="E3" s="6" t="s">
        <v>36</v>
      </c>
      <c r="F3" s="6" t="s">
        <v>37</v>
      </c>
      <c r="G3" s="7" t="s">
        <v>38</v>
      </c>
      <c r="H3" s="1">
        <v>540</v>
      </c>
      <c r="I3" s="1"/>
      <c r="J3" s="1"/>
      <c r="K3" s="1"/>
    </row>
    <row r="4" spans="1:11" customFormat="1" ht="18.75" thickBot="1" x14ac:dyDescent="0.3">
      <c r="A4" s="3"/>
      <c r="B4" s="1"/>
      <c r="C4" s="8" t="s">
        <v>39</v>
      </c>
      <c r="D4" s="9">
        <v>76.67</v>
      </c>
      <c r="E4" s="5">
        <v>10.19</v>
      </c>
      <c r="F4" s="9">
        <v>12.22</v>
      </c>
      <c r="G4" s="9">
        <v>0.56000000000000005</v>
      </c>
      <c r="H4" s="1"/>
      <c r="I4" s="1"/>
      <c r="J4" s="1"/>
      <c r="K4" s="1"/>
    </row>
    <row r="5" spans="1:11" customFormat="1" ht="18.75" thickBot="1" x14ac:dyDescent="0.3">
      <c r="A5" s="3"/>
      <c r="B5" s="1"/>
      <c r="C5" s="8" t="s">
        <v>40</v>
      </c>
      <c r="D5" s="9">
        <v>414</v>
      </c>
      <c r="E5" s="5">
        <v>55</v>
      </c>
      <c r="F5" s="9">
        <v>66</v>
      </c>
      <c r="G5" s="9">
        <v>2</v>
      </c>
      <c r="H5" s="1"/>
      <c r="I5" s="1"/>
      <c r="J5" s="1"/>
      <c r="K5" s="1"/>
    </row>
    <row r="6" spans="1:11" s="13" customFormat="1" ht="18.75" thickBot="1" x14ac:dyDescent="0.3">
      <c r="A6" s="10"/>
      <c r="B6" s="11"/>
      <c r="C6" s="12"/>
      <c r="D6" s="11"/>
      <c r="E6" s="11"/>
      <c r="F6" s="11"/>
      <c r="G6" s="11"/>
      <c r="H6" s="11"/>
      <c r="I6" s="11"/>
      <c r="J6" s="11"/>
      <c r="K6" s="11"/>
    </row>
    <row r="7" spans="1:11" customFormat="1" ht="18.75" thickBot="1" x14ac:dyDescent="0.3">
      <c r="A7" s="3" t="s">
        <v>41</v>
      </c>
      <c r="B7" s="1"/>
      <c r="C7" s="4" t="s">
        <v>6</v>
      </c>
      <c r="D7" s="1"/>
      <c r="E7" s="1"/>
      <c r="F7" s="1"/>
      <c r="G7" s="1"/>
      <c r="H7" s="1"/>
      <c r="I7" s="1"/>
      <c r="J7" s="1"/>
      <c r="K7" s="1"/>
    </row>
    <row r="8" spans="1:11" customFormat="1" ht="18.75" thickBot="1" x14ac:dyDescent="0.3">
      <c r="A8" s="3"/>
      <c r="B8" s="1"/>
      <c r="C8" s="5"/>
      <c r="D8" s="6" t="s">
        <v>35</v>
      </c>
      <c r="E8" s="6" t="s">
        <v>36</v>
      </c>
      <c r="F8" s="6" t="s">
        <v>37</v>
      </c>
      <c r="G8" s="7" t="s">
        <v>38</v>
      </c>
      <c r="H8" s="1">
        <v>484</v>
      </c>
      <c r="I8" s="1"/>
      <c r="J8" s="1"/>
      <c r="K8" s="1"/>
    </row>
    <row r="9" spans="1:11" customFormat="1" ht="18.75" thickBot="1" x14ac:dyDescent="0.3">
      <c r="A9" s="3"/>
      <c r="B9" s="1"/>
      <c r="C9" s="8" t="s">
        <v>39</v>
      </c>
      <c r="D9" s="9">
        <v>70.45</v>
      </c>
      <c r="E9" s="5">
        <v>10.74</v>
      </c>
      <c r="F9" s="9">
        <v>17.36</v>
      </c>
      <c r="G9" s="9">
        <v>1.45</v>
      </c>
      <c r="H9" s="1"/>
      <c r="I9" s="1"/>
      <c r="J9" s="1"/>
      <c r="K9" s="1"/>
    </row>
    <row r="10" spans="1:11" customFormat="1" ht="18.75" thickBot="1" x14ac:dyDescent="0.3">
      <c r="A10" s="3"/>
      <c r="B10" s="1"/>
      <c r="C10" s="8" t="s">
        <v>40</v>
      </c>
      <c r="D10" s="9">
        <v>341</v>
      </c>
      <c r="E10" s="5">
        <v>52</v>
      </c>
      <c r="F10" s="9">
        <v>84</v>
      </c>
      <c r="G10" s="9">
        <v>7</v>
      </c>
      <c r="H10" s="1"/>
      <c r="I10" s="1"/>
      <c r="J10" s="1"/>
      <c r="K10" s="1"/>
    </row>
    <row r="11" spans="1:11" s="13" customFormat="1" ht="18.75" thickBot="1" x14ac:dyDescent="0.3">
      <c r="A11" s="10"/>
      <c r="B11" s="11"/>
      <c r="C11" s="12"/>
      <c r="D11" s="11"/>
      <c r="E11" s="11"/>
      <c r="F11" s="11"/>
      <c r="G11" s="11"/>
      <c r="H11" s="11"/>
      <c r="I11" s="11"/>
      <c r="J11" s="11"/>
      <c r="K11" s="11"/>
    </row>
    <row r="12" spans="1:11" customFormat="1" ht="18.75" thickBot="1" x14ac:dyDescent="0.3">
      <c r="A12" s="3" t="s">
        <v>42</v>
      </c>
      <c r="B12" s="1"/>
      <c r="C12" s="4" t="s">
        <v>11</v>
      </c>
      <c r="D12" s="1"/>
      <c r="E12" s="1"/>
      <c r="F12" s="1"/>
      <c r="G12" s="1"/>
      <c r="H12" s="1"/>
      <c r="I12" s="1"/>
      <c r="J12" s="1"/>
      <c r="K12" s="1"/>
    </row>
    <row r="13" spans="1:11" customFormat="1" ht="18.75" thickBot="1" x14ac:dyDescent="0.3">
      <c r="A13" s="3"/>
      <c r="B13" s="1"/>
      <c r="C13" s="5"/>
      <c r="D13" s="6" t="s">
        <v>35</v>
      </c>
      <c r="E13" s="6" t="s">
        <v>36</v>
      </c>
      <c r="F13" s="6" t="s">
        <v>37</v>
      </c>
      <c r="G13" s="7" t="s">
        <v>38</v>
      </c>
      <c r="H13" s="1">
        <v>310</v>
      </c>
      <c r="I13" s="1"/>
      <c r="J13" s="1"/>
      <c r="K13" s="1"/>
    </row>
    <row r="14" spans="1:11" customFormat="1" ht="18.75" thickBot="1" x14ac:dyDescent="0.3">
      <c r="A14" s="3"/>
      <c r="B14" s="1"/>
      <c r="C14" s="8" t="s">
        <v>39</v>
      </c>
      <c r="D14" s="9">
        <v>60</v>
      </c>
      <c r="E14" s="5">
        <v>17.739999999999998</v>
      </c>
      <c r="F14" s="9">
        <v>20.32</v>
      </c>
      <c r="G14" s="9">
        <v>1.94</v>
      </c>
      <c r="H14" s="1"/>
      <c r="I14" s="1"/>
      <c r="J14" s="1"/>
      <c r="K14" s="1"/>
    </row>
    <row r="15" spans="1:11" customFormat="1" ht="18.75" thickBot="1" x14ac:dyDescent="0.3">
      <c r="A15" s="3"/>
      <c r="B15" s="1"/>
      <c r="C15" s="8" t="s">
        <v>40</v>
      </c>
      <c r="D15" s="9">
        <v>186</v>
      </c>
      <c r="E15" s="5">
        <v>55</v>
      </c>
      <c r="F15" s="9">
        <v>6</v>
      </c>
      <c r="G15" s="9">
        <v>6</v>
      </c>
      <c r="H15" s="1"/>
      <c r="I15" s="1"/>
      <c r="J15" s="1"/>
      <c r="K15" s="1"/>
    </row>
    <row r="16" spans="1:11" s="13" customFormat="1" ht="18.75" thickBot="1" x14ac:dyDescent="0.3">
      <c r="A16" s="10"/>
      <c r="B16" s="11"/>
      <c r="C16" s="12"/>
      <c r="D16" s="11"/>
      <c r="E16" s="11"/>
      <c r="F16" s="11"/>
      <c r="G16" s="11"/>
      <c r="H16" s="11"/>
      <c r="I16" s="11"/>
      <c r="J16" s="11"/>
      <c r="K16" s="11"/>
    </row>
    <row r="17" spans="1:11" customFormat="1" ht="18.75" thickBot="1" x14ac:dyDescent="0.3">
      <c r="A17" s="3" t="s">
        <v>43</v>
      </c>
      <c r="B17" s="1"/>
      <c r="C17" s="4" t="s">
        <v>44</v>
      </c>
      <c r="D17" s="1"/>
      <c r="E17" s="1"/>
      <c r="F17" s="1"/>
      <c r="G17" s="1"/>
      <c r="H17" s="1"/>
      <c r="I17" s="1"/>
      <c r="J17" s="1"/>
      <c r="K17" s="1"/>
    </row>
    <row r="18" spans="1:11" customFormat="1" ht="18.75" thickBot="1" x14ac:dyDescent="0.3">
      <c r="A18" s="3"/>
      <c r="B18" s="1"/>
      <c r="C18" s="5"/>
      <c r="D18" s="6" t="s">
        <v>35</v>
      </c>
      <c r="E18" s="6" t="s">
        <v>36</v>
      </c>
      <c r="F18" s="6" t="s">
        <v>37</v>
      </c>
      <c r="G18" s="7" t="s">
        <v>38</v>
      </c>
      <c r="H18" s="1">
        <v>440</v>
      </c>
      <c r="I18" s="1"/>
      <c r="J18" s="1"/>
      <c r="K18" s="1"/>
    </row>
    <row r="19" spans="1:11" customFormat="1" ht="18.75" thickBot="1" x14ac:dyDescent="0.3">
      <c r="A19" s="3"/>
      <c r="B19" s="1"/>
      <c r="C19" s="8" t="s">
        <v>39</v>
      </c>
      <c r="D19" s="9">
        <v>67.73</v>
      </c>
      <c r="E19" s="5">
        <v>16.36</v>
      </c>
      <c r="F19" s="9">
        <v>15.23</v>
      </c>
      <c r="G19" s="9">
        <v>0.68</v>
      </c>
      <c r="H19" s="1"/>
      <c r="I19" s="1"/>
      <c r="J19" s="1"/>
      <c r="K19" s="1"/>
    </row>
    <row r="20" spans="1:11" customFormat="1" ht="18.75" thickBot="1" x14ac:dyDescent="0.3">
      <c r="A20" s="3"/>
      <c r="B20" s="1"/>
      <c r="C20" s="8" t="s">
        <v>40</v>
      </c>
      <c r="D20" s="9">
        <v>298</v>
      </c>
      <c r="E20" s="5">
        <v>72</v>
      </c>
      <c r="F20" s="9">
        <v>67</v>
      </c>
      <c r="G20" s="9">
        <v>3</v>
      </c>
      <c r="H20" s="1"/>
      <c r="I20" s="1"/>
      <c r="J20" s="1"/>
      <c r="K20" s="1"/>
    </row>
    <row r="21" spans="1:11" s="13" customFormat="1" ht="18.75" thickBot="1" x14ac:dyDescent="0.3">
      <c r="A21" s="10"/>
      <c r="B21" s="11"/>
      <c r="C21" s="12"/>
      <c r="D21" s="11"/>
      <c r="E21" s="11"/>
      <c r="F21" s="11"/>
      <c r="G21" s="11"/>
      <c r="H21" s="11"/>
      <c r="I21" s="11"/>
      <c r="J21" s="11"/>
      <c r="K21" s="11"/>
    </row>
    <row r="22" spans="1:11" customFormat="1" ht="18.75" thickBot="1" x14ac:dyDescent="0.3">
      <c r="A22" s="3" t="s">
        <v>45</v>
      </c>
      <c r="B22" s="1"/>
      <c r="C22" s="4" t="s">
        <v>46</v>
      </c>
      <c r="D22" s="1"/>
      <c r="E22" s="1"/>
      <c r="F22" s="1"/>
      <c r="G22" s="1"/>
      <c r="H22" s="1"/>
      <c r="I22" s="1"/>
      <c r="J22" s="1"/>
      <c r="K22" s="1"/>
    </row>
    <row r="23" spans="1:11" customFormat="1" ht="18.75" thickBot="1" x14ac:dyDescent="0.3">
      <c r="A23" s="3"/>
      <c r="B23" s="1"/>
      <c r="C23" s="5"/>
      <c r="D23" s="6" t="s">
        <v>35</v>
      </c>
      <c r="E23" s="6" t="s">
        <v>36</v>
      </c>
      <c r="F23" s="6" t="s">
        <v>37</v>
      </c>
      <c r="G23" s="7" t="s">
        <v>38</v>
      </c>
      <c r="H23" s="1">
        <v>166</v>
      </c>
      <c r="I23" s="1"/>
      <c r="J23" s="1"/>
      <c r="K23" s="1"/>
    </row>
    <row r="24" spans="1:11" customFormat="1" x14ac:dyDescent="0.25">
      <c r="A24" s="3"/>
      <c r="B24" s="1"/>
      <c r="C24" s="8" t="s">
        <v>39</v>
      </c>
      <c r="D24" s="9">
        <v>60.24</v>
      </c>
      <c r="E24" s="5">
        <v>22.89</v>
      </c>
      <c r="F24" s="9">
        <v>15.66</v>
      </c>
      <c r="G24" s="9">
        <v>1.2</v>
      </c>
      <c r="H24" s="1"/>
      <c r="I24" s="1"/>
      <c r="J24" s="1"/>
      <c r="K24" s="1"/>
    </row>
    <row r="25" spans="1:11" customFormat="1" ht="18.75" thickBot="1" x14ac:dyDescent="0.3">
      <c r="A25" s="14"/>
      <c r="B25" s="1"/>
      <c r="C25" s="8" t="s">
        <v>40</v>
      </c>
      <c r="D25" s="9">
        <v>100</v>
      </c>
      <c r="E25" s="5">
        <v>38</v>
      </c>
      <c r="F25" s="9">
        <v>26</v>
      </c>
      <c r="G25" s="9">
        <v>2</v>
      </c>
      <c r="H25" s="1"/>
      <c r="I25" s="1"/>
      <c r="J25" s="1"/>
      <c r="K25" s="1"/>
    </row>
    <row r="26" spans="1:11" s="13" customFormat="1" ht="18.75" thickBot="1" x14ac:dyDescent="0.3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s="13" customFormat="1" ht="18.75" thickBot="1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customFormat="1" ht="36.75" thickBot="1" x14ac:dyDescent="0.3">
      <c r="A28" s="3" t="s">
        <v>47</v>
      </c>
      <c r="B28" s="1"/>
      <c r="C28" s="4" t="s">
        <v>48</v>
      </c>
      <c r="D28" s="1"/>
      <c r="E28" s="1"/>
      <c r="F28" s="1"/>
      <c r="G28" s="1"/>
      <c r="H28" s="1"/>
      <c r="I28" s="1"/>
      <c r="J28" s="1"/>
      <c r="K28" s="1"/>
    </row>
    <row r="29" spans="1:11" customFormat="1" ht="18.75" thickBot="1" x14ac:dyDescent="0.3">
      <c r="A29" s="3"/>
      <c r="B29" s="1"/>
      <c r="C29" s="5"/>
      <c r="D29" s="6" t="s">
        <v>35</v>
      </c>
      <c r="E29" s="6" t="s">
        <v>36</v>
      </c>
      <c r="F29" s="6" t="s">
        <v>37</v>
      </c>
      <c r="G29" s="7" t="s">
        <v>38</v>
      </c>
      <c r="H29" s="1">
        <v>865</v>
      </c>
      <c r="I29" s="1"/>
      <c r="J29" s="1"/>
      <c r="K29" s="1"/>
    </row>
    <row r="30" spans="1:11" customFormat="1" ht="18.75" thickBot="1" x14ac:dyDescent="0.3">
      <c r="A30" s="3"/>
      <c r="B30" s="1"/>
      <c r="C30" s="8" t="s">
        <v>39</v>
      </c>
      <c r="D30" s="9">
        <v>55.72</v>
      </c>
      <c r="E30" s="5">
        <v>32.83</v>
      </c>
      <c r="F30" s="9">
        <v>10.17</v>
      </c>
      <c r="G30" s="9">
        <v>1.04</v>
      </c>
      <c r="H30" s="1"/>
      <c r="I30" s="1"/>
      <c r="J30" s="1"/>
      <c r="K30" s="1"/>
    </row>
    <row r="31" spans="1:11" customFormat="1" ht="18.75" thickBot="1" x14ac:dyDescent="0.3">
      <c r="A31" s="3"/>
      <c r="B31" s="1"/>
      <c r="C31" s="8" t="s">
        <v>40</v>
      </c>
      <c r="D31" s="9">
        <v>482</v>
      </c>
      <c r="E31" s="5">
        <v>284</v>
      </c>
      <c r="F31" s="9">
        <v>88</v>
      </c>
      <c r="G31" s="9">
        <v>9</v>
      </c>
      <c r="H31" s="1"/>
      <c r="I31" s="1"/>
      <c r="J31" s="1"/>
      <c r="K31" s="1"/>
    </row>
    <row r="32" spans="1:11" s="13" customFormat="1" x14ac:dyDescent="0.25">
      <c r="A32" s="10"/>
      <c r="B32" s="11"/>
      <c r="C32" s="12"/>
      <c r="D32" s="11"/>
      <c r="E32" s="11"/>
      <c r="F32" s="11"/>
      <c r="G32" s="11"/>
      <c r="H32" s="11"/>
      <c r="I32" s="11"/>
      <c r="J32" s="11"/>
      <c r="K32" s="11"/>
    </row>
    <row r="33" spans="1:11" s="13" customFormat="1" x14ac:dyDescent="0.25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customFormat="1" ht="18.75" thickBot="1" x14ac:dyDescent="0.3">
      <c r="A34" s="2" t="s">
        <v>49</v>
      </c>
      <c r="B34" s="1"/>
      <c r="C34" s="4" t="s">
        <v>50</v>
      </c>
      <c r="D34" s="1"/>
      <c r="E34" s="1"/>
      <c r="F34" s="1"/>
      <c r="G34" s="1"/>
      <c r="H34" s="1"/>
      <c r="I34" s="1"/>
      <c r="J34" s="1"/>
      <c r="K34" s="1"/>
    </row>
    <row r="35" spans="1:11" customFormat="1" ht="18.75" thickBot="1" x14ac:dyDescent="0.3">
      <c r="A35" s="3" t="s">
        <v>51</v>
      </c>
      <c r="B35" s="1"/>
      <c r="C35" s="1"/>
      <c r="D35" s="6" t="s">
        <v>35</v>
      </c>
      <c r="E35" s="6" t="s">
        <v>36</v>
      </c>
      <c r="F35" s="6" t="s">
        <v>37</v>
      </c>
      <c r="G35" s="7" t="s">
        <v>38</v>
      </c>
      <c r="H35" s="1">
        <v>352</v>
      </c>
      <c r="I35" s="1"/>
      <c r="J35" s="1"/>
      <c r="K35" s="1"/>
    </row>
    <row r="36" spans="1:11" customFormat="1" ht="18.75" thickBot="1" x14ac:dyDescent="0.3">
      <c r="A36" s="3"/>
      <c r="B36" s="1"/>
      <c r="C36" s="16" t="s">
        <v>39</v>
      </c>
      <c r="D36" s="17">
        <v>44.89</v>
      </c>
      <c r="E36" s="5">
        <v>32.950000000000003</v>
      </c>
      <c r="F36" s="17">
        <v>21.59</v>
      </c>
      <c r="G36" s="17">
        <v>0.56999999999999995</v>
      </c>
      <c r="H36" s="1"/>
      <c r="I36" s="1"/>
      <c r="J36" s="1"/>
      <c r="K36" s="1"/>
    </row>
    <row r="37" spans="1:11" customFormat="1" ht="18.75" thickBot="1" x14ac:dyDescent="0.3">
      <c r="A37" s="3"/>
      <c r="B37" s="1"/>
      <c r="C37" s="18" t="s">
        <v>40</v>
      </c>
      <c r="D37" s="17">
        <v>158</v>
      </c>
      <c r="E37" s="5">
        <v>116</v>
      </c>
      <c r="F37" s="17">
        <v>76</v>
      </c>
      <c r="G37" s="17">
        <v>2</v>
      </c>
      <c r="H37" s="1"/>
      <c r="I37" s="1"/>
      <c r="J37" s="1"/>
      <c r="K37" s="1"/>
    </row>
    <row r="38" spans="1:11" s="13" customFormat="1" ht="18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customFormat="1" ht="18.75" thickBot="1" x14ac:dyDescent="0.3">
      <c r="A39" s="3" t="s">
        <v>52</v>
      </c>
      <c r="B39" s="1"/>
      <c r="C39" s="16" t="s">
        <v>12</v>
      </c>
      <c r="D39" s="1"/>
      <c r="E39" s="1"/>
      <c r="F39" s="1"/>
      <c r="G39" s="1"/>
      <c r="H39" s="1"/>
      <c r="I39" s="1"/>
      <c r="J39" s="1"/>
      <c r="K39" s="1"/>
    </row>
    <row r="40" spans="1:11" customFormat="1" ht="18.75" thickBot="1" x14ac:dyDescent="0.3">
      <c r="A40" s="3"/>
      <c r="B40" s="1"/>
      <c r="C40" s="1"/>
      <c r="D40" s="6" t="s">
        <v>35</v>
      </c>
      <c r="E40" s="6" t="s">
        <v>36</v>
      </c>
      <c r="F40" s="6" t="s">
        <v>37</v>
      </c>
      <c r="G40" s="6" t="s">
        <v>38</v>
      </c>
      <c r="H40" s="1">
        <v>751</v>
      </c>
      <c r="I40" s="1"/>
      <c r="J40" s="1"/>
      <c r="K40" s="1"/>
    </row>
    <row r="41" spans="1:11" customFormat="1" ht="18.75" thickBot="1" x14ac:dyDescent="0.3">
      <c r="A41" s="3"/>
      <c r="B41" s="1"/>
      <c r="C41" s="1" t="s">
        <v>39</v>
      </c>
      <c r="D41" s="5">
        <v>59.65</v>
      </c>
      <c r="E41" s="5">
        <v>16.510000000000002</v>
      </c>
      <c r="F41" s="5">
        <v>23.04</v>
      </c>
      <c r="G41" s="5">
        <v>0.8</v>
      </c>
      <c r="H41" s="1"/>
      <c r="I41" s="1"/>
      <c r="J41" s="1"/>
      <c r="K41" s="1"/>
    </row>
    <row r="42" spans="1:11" customFormat="1" ht="18.75" thickBot="1" x14ac:dyDescent="0.3">
      <c r="A42" s="3"/>
      <c r="B42" s="1"/>
      <c r="C42" s="1" t="s">
        <v>40</v>
      </c>
      <c r="D42" s="5">
        <v>448</v>
      </c>
      <c r="E42" s="5">
        <v>124</v>
      </c>
      <c r="F42" s="5">
        <v>173</v>
      </c>
      <c r="G42" s="5">
        <v>6</v>
      </c>
      <c r="H42" s="1"/>
      <c r="I42" s="1"/>
      <c r="J42" s="1"/>
      <c r="K42" s="1"/>
    </row>
    <row r="43" spans="1:11" s="13" customFormat="1" ht="18.75" thickBot="1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customFormat="1" ht="18.75" thickBot="1" x14ac:dyDescent="0.3">
      <c r="A44" s="3" t="s">
        <v>53</v>
      </c>
      <c r="B44" s="1"/>
      <c r="C44" s="4" t="s">
        <v>14</v>
      </c>
      <c r="D44" s="6" t="s">
        <v>35</v>
      </c>
      <c r="E44" s="6" t="s">
        <v>36</v>
      </c>
      <c r="F44" s="6" t="s">
        <v>37</v>
      </c>
      <c r="G44" s="7" t="s">
        <v>38</v>
      </c>
      <c r="H44" s="1">
        <v>562</v>
      </c>
      <c r="I44" s="1"/>
      <c r="J44" s="1"/>
      <c r="K44" s="1"/>
    </row>
    <row r="45" spans="1:11" customFormat="1" ht="18.75" thickBot="1" x14ac:dyDescent="0.3">
      <c r="A45" s="3"/>
      <c r="B45" s="1"/>
      <c r="C45" s="1" t="s">
        <v>39</v>
      </c>
      <c r="D45" s="17">
        <v>58.19</v>
      </c>
      <c r="E45" s="5">
        <v>23.31</v>
      </c>
      <c r="F45" s="17">
        <v>17.260000000000002</v>
      </c>
      <c r="G45" s="17">
        <v>1.07</v>
      </c>
      <c r="H45" s="19"/>
      <c r="I45" s="1"/>
      <c r="J45" s="1"/>
      <c r="K45" s="1"/>
    </row>
    <row r="46" spans="1:11" customFormat="1" ht="18.75" thickBot="1" x14ac:dyDescent="0.3">
      <c r="A46" s="3"/>
      <c r="B46" s="1"/>
      <c r="C46" s="20" t="s">
        <v>40</v>
      </c>
      <c r="D46" s="17">
        <v>327</v>
      </c>
      <c r="E46" s="5">
        <v>131</v>
      </c>
      <c r="F46" s="17">
        <v>97</v>
      </c>
      <c r="G46" s="17">
        <v>6</v>
      </c>
      <c r="H46" s="1"/>
      <c r="I46" s="1"/>
      <c r="J46" s="1"/>
      <c r="K46" s="1"/>
    </row>
    <row r="47" spans="1:11" s="11" customFormat="1" ht="18.75" thickBot="1" x14ac:dyDescent="0.3">
      <c r="A47" s="10"/>
      <c r="C47" s="12"/>
      <c r="D47" s="21"/>
      <c r="E47" s="22"/>
      <c r="F47" s="21"/>
      <c r="G47" s="21"/>
    </row>
    <row r="48" spans="1:11" customFormat="1" ht="18.75" thickBot="1" x14ac:dyDescent="0.3">
      <c r="A48" s="3" t="s">
        <v>54</v>
      </c>
      <c r="B48" s="1"/>
      <c r="C48" s="16" t="s">
        <v>55</v>
      </c>
      <c r="D48" s="6" t="s">
        <v>35</v>
      </c>
      <c r="E48" s="6" t="s">
        <v>36</v>
      </c>
      <c r="F48" s="6" t="s">
        <v>37</v>
      </c>
      <c r="G48" s="7" t="s">
        <v>38</v>
      </c>
      <c r="H48" s="1">
        <v>737</v>
      </c>
      <c r="I48" s="1"/>
      <c r="J48" s="1"/>
      <c r="K48" s="1"/>
    </row>
    <row r="49" spans="1:11" customFormat="1" ht="18.75" thickBot="1" x14ac:dyDescent="0.3">
      <c r="A49" s="3"/>
      <c r="B49" s="1"/>
      <c r="C49" s="16" t="s">
        <v>39</v>
      </c>
      <c r="D49" s="9">
        <v>30.94</v>
      </c>
      <c r="E49" s="5">
        <v>50.75</v>
      </c>
      <c r="F49" s="9">
        <v>17.5</v>
      </c>
      <c r="G49" s="9">
        <v>0.81</v>
      </c>
      <c r="H49" s="1"/>
      <c r="I49" s="1"/>
      <c r="J49" s="1"/>
      <c r="K49" s="1"/>
    </row>
    <row r="50" spans="1:11" customFormat="1" ht="18.75" thickBot="1" x14ac:dyDescent="0.3">
      <c r="A50" s="3"/>
      <c r="B50" s="1"/>
      <c r="C50" s="18" t="s">
        <v>40</v>
      </c>
      <c r="D50" s="9">
        <v>228</v>
      </c>
      <c r="E50" s="5">
        <v>374</v>
      </c>
      <c r="F50" s="9">
        <v>129</v>
      </c>
      <c r="G50" s="9">
        <v>6</v>
      </c>
      <c r="H50" s="23"/>
      <c r="I50" s="6"/>
      <c r="J50" s="6"/>
      <c r="K50" s="7"/>
    </row>
    <row r="51" spans="1:11" s="13" customFormat="1" ht="18.75" thickBot="1" x14ac:dyDescent="0.3">
      <c r="A51" s="10"/>
      <c r="B51" s="11"/>
      <c r="C51" s="12"/>
      <c r="D51" s="11"/>
      <c r="E51" s="11"/>
      <c r="F51" s="11"/>
      <c r="G51" s="11"/>
      <c r="H51" s="24"/>
      <c r="I51" s="25"/>
      <c r="J51" s="24"/>
      <c r="K51" s="24"/>
    </row>
    <row r="52" spans="1:11" customFormat="1" ht="18.75" thickBot="1" x14ac:dyDescent="0.3">
      <c r="A52" s="3" t="s">
        <v>56</v>
      </c>
      <c r="B52" s="1"/>
      <c r="C52" s="16" t="s">
        <v>20</v>
      </c>
      <c r="D52" s="6" t="s">
        <v>35</v>
      </c>
      <c r="E52" s="6" t="s">
        <v>36</v>
      </c>
      <c r="F52" s="6" t="s">
        <v>37</v>
      </c>
      <c r="G52" s="7" t="s">
        <v>38</v>
      </c>
      <c r="H52" s="1">
        <v>899</v>
      </c>
      <c r="I52" s="5"/>
      <c r="J52" s="17"/>
      <c r="K52" s="17"/>
    </row>
    <row r="53" spans="1:11" customFormat="1" ht="18.75" thickBot="1" x14ac:dyDescent="0.3">
      <c r="A53" s="3"/>
      <c r="B53" s="1"/>
      <c r="C53" s="16" t="s">
        <v>39</v>
      </c>
      <c r="D53" s="9">
        <v>55.06</v>
      </c>
      <c r="E53" s="5">
        <v>24.03</v>
      </c>
      <c r="F53" s="9">
        <v>19.690000000000001</v>
      </c>
      <c r="G53" s="9">
        <v>0.1</v>
      </c>
      <c r="H53" s="1"/>
      <c r="I53" s="5"/>
      <c r="J53" s="17"/>
      <c r="K53" s="17"/>
    </row>
    <row r="54" spans="1:11" customFormat="1" ht="18.75" thickBot="1" x14ac:dyDescent="0.3">
      <c r="A54" s="3"/>
      <c r="B54" s="1"/>
      <c r="C54" s="18" t="s">
        <v>40</v>
      </c>
      <c r="D54" s="9">
        <v>495</v>
      </c>
      <c r="E54" s="5">
        <v>216</v>
      </c>
      <c r="F54" s="9">
        <v>177</v>
      </c>
      <c r="G54" s="9">
        <v>9</v>
      </c>
      <c r="H54" s="23"/>
      <c r="I54" s="5"/>
      <c r="J54" s="17"/>
      <c r="K54" s="17"/>
    </row>
    <row r="55" spans="1:11" s="13" customFormat="1" ht="18.75" thickBot="1" x14ac:dyDescent="0.3">
      <c r="A55" s="10"/>
      <c r="B55" s="11"/>
      <c r="C55" s="11"/>
      <c r="D55" s="11"/>
      <c r="E55" s="11"/>
      <c r="F55" s="11"/>
      <c r="G55" s="11"/>
      <c r="H55" s="21"/>
      <c r="I55" s="26"/>
      <c r="J55" s="21"/>
      <c r="K55" s="21"/>
    </row>
    <row r="56" spans="1:11" customFormat="1" ht="18.75" thickBot="1" x14ac:dyDescent="0.3">
      <c r="A56" s="3" t="s">
        <v>57</v>
      </c>
      <c r="B56" s="1"/>
      <c r="C56" s="16" t="s">
        <v>58</v>
      </c>
      <c r="D56" s="6" t="s">
        <v>35</v>
      </c>
      <c r="E56" s="6" t="s">
        <v>36</v>
      </c>
      <c r="F56" s="6" t="s">
        <v>37</v>
      </c>
      <c r="G56" s="7" t="s">
        <v>38</v>
      </c>
      <c r="H56" s="1">
        <v>385</v>
      </c>
      <c r="I56" s="5"/>
      <c r="J56" s="17"/>
      <c r="K56" s="17"/>
    </row>
    <row r="57" spans="1:11" customFormat="1" ht="18.75" thickBot="1" x14ac:dyDescent="0.3">
      <c r="A57" s="3"/>
      <c r="B57" s="1"/>
      <c r="C57" s="16" t="s">
        <v>39</v>
      </c>
      <c r="D57" s="9">
        <v>52.99</v>
      </c>
      <c r="E57" s="5">
        <v>27.27</v>
      </c>
      <c r="F57" s="9">
        <v>18.18</v>
      </c>
      <c r="G57" s="9">
        <v>1.04</v>
      </c>
      <c r="H57" s="1"/>
      <c r="I57" s="1"/>
      <c r="J57" s="27"/>
      <c r="K57" s="27"/>
    </row>
    <row r="58" spans="1:11" customFormat="1" ht="18.75" thickBot="1" x14ac:dyDescent="0.3">
      <c r="A58" s="3"/>
      <c r="B58" s="1"/>
      <c r="C58" s="18" t="s">
        <v>40</v>
      </c>
      <c r="D58" s="9">
        <v>204</v>
      </c>
      <c r="E58" s="5">
        <v>105</v>
      </c>
      <c r="F58" s="9">
        <v>70</v>
      </c>
      <c r="G58" s="9">
        <v>4</v>
      </c>
      <c r="H58" s="23"/>
      <c r="I58" s="1"/>
      <c r="J58" s="27"/>
      <c r="K58" s="27"/>
    </row>
    <row r="59" spans="1:11" s="13" customFormat="1" ht="18.75" thickBot="1" x14ac:dyDescent="0.3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customFormat="1" ht="18.75" thickBot="1" x14ac:dyDescent="0.3">
      <c r="A60" s="3" t="s">
        <v>59</v>
      </c>
      <c r="B60" s="1"/>
      <c r="C60" s="16" t="s">
        <v>60</v>
      </c>
      <c r="D60" s="6" t="s">
        <v>35</v>
      </c>
      <c r="E60" s="6" t="s">
        <v>36</v>
      </c>
      <c r="F60" s="6" t="s">
        <v>37</v>
      </c>
      <c r="G60" s="7" t="s">
        <v>38</v>
      </c>
      <c r="H60" s="1">
        <v>558</v>
      </c>
      <c r="I60" s="1"/>
      <c r="J60" s="1"/>
      <c r="K60" s="1"/>
    </row>
    <row r="61" spans="1:11" customFormat="1" ht="18.75" thickBot="1" x14ac:dyDescent="0.3">
      <c r="A61" s="3"/>
      <c r="B61" s="1"/>
      <c r="C61" s="16" t="s">
        <v>39</v>
      </c>
      <c r="D61" s="9">
        <v>17.559999999999999</v>
      </c>
      <c r="E61" s="5">
        <v>72.400000000000006</v>
      </c>
      <c r="F61" s="9">
        <v>9.14</v>
      </c>
      <c r="G61" s="9">
        <v>0.72</v>
      </c>
      <c r="H61" s="1"/>
      <c r="I61" s="1"/>
      <c r="J61" s="1"/>
      <c r="K61" s="1"/>
    </row>
    <row r="62" spans="1:11" customFormat="1" ht="18.75" thickBot="1" x14ac:dyDescent="0.3">
      <c r="A62" s="3"/>
      <c r="B62" s="1"/>
      <c r="C62" s="18" t="s">
        <v>40</v>
      </c>
      <c r="D62" s="9">
        <v>98</v>
      </c>
      <c r="E62" s="5">
        <v>404</v>
      </c>
      <c r="F62" s="9">
        <v>51</v>
      </c>
      <c r="G62" s="9">
        <v>4</v>
      </c>
      <c r="H62" s="23"/>
      <c r="I62" s="1"/>
      <c r="J62" s="1"/>
      <c r="K62" s="1"/>
    </row>
    <row r="63" spans="1:11" s="30" customFormat="1" ht="18.75" thickBot="1" x14ac:dyDescent="0.3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customFormat="1" ht="18.75" thickBot="1" x14ac:dyDescent="0.3">
      <c r="A64" s="3" t="s">
        <v>61</v>
      </c>
      <c r="B64" s="1"/>
      <c r="C64" s="16" t="s">
        <v>9</v>
      </c>
      <c r="D64" s="6" t="s">
        <v>35</v>
      </c>
      <c r="E64" s="6" t="s">
        <v>36</v>
      </c>
      <c r="F64" s="6" t="s">
        <v>37</v>
      </c>
      <c r="G64" s="7" t="s">
        <v>38</v>
      </c>
      <c r="H64" s="1">
        <v>78</v>
      </c>
      <c r="I64" s="1"/>
      <c r="J64" s="1"/>
      <c r="K64" s="1"/>
    </row>
    <row r="65" spans="1:11" customFormat="1" ht="18.75" thickBot="1" x14ac:dyDescent="0.3">
      <c r="A65" s="3"/>
      <c r="B65" s="1"/>
      <c r="C65" s="16" t="s">
        <v>39</v>
      </c>
      <c r="D65" s="9">
        <v>33.33</v>
      </c>
      <c r="E65" s="5">
        <v>46.15</v>
      </c>
      <c r="F65" s="9">
        <v>19.23</v>
      </c>
      <c r="G65" s="9">
        <v>0</v>
      </c>
      <c r="H65" s="1"/>
      <c r="I65" s="1"/>
      <c r="J65" s="1"/>
      <c r="K65" s="1"/>
    </row>
    <row r="66" spans="1:11" customFormat="1" ht="18.75" thickBot="1" x14ac:dyDescent="0.3">
      <c r="A66" s="3"/>
      <c r="B66" s="1"/>
      <c r="C66" s="18" t="s">
        <v>40</v>
      </c>
      <c r="D66" s="9">
        <v>26</v>
      </c>
      <c r="E66" s="5">
        <v>36</v>
      </c>
      <c r="F66" s="9">
        <v>15</v>
      </c>
      <c r="G66" s="9">
        <v>0</v>
      </c>
      <c r="H66" s="23"/>
      <c r="I66" s="1"/>
      <c r="J66" s="1"/>
      <c r="K66" s="1"/>
    </row>
    <row r="67" spans="1:11" s="30" customFormat="1" ht="18.75" thickBot="1" x14ac:dyDescent="0.3">
      <c r="A67" s="28"/>
      <c r="B67" s="29"/>
      <c r="C67" s="29"/>
      <c r="D67" s="29"/>
      <c r="E67" s="29">
        <v>36</v>
      </c>
      <c r="F67" s="29"/>
      <c r="G67" s="29"/>
      <c r="H67" s="29"/>
      <c r="I67" s="29"/>
      <c r="J67" s="29"/>
      <c r="K67" s="29"/>
    </row>
    <row r="68" spans="1:11" customFormat="1" ht="18.75" thickBot="1" x14ac:dyDescent="0.3">
      <c r="A68" s="3" t="s">
        <v>62</v>
      </c>
      <c r="B68" s="1"/>
      <c r="C68" s="31" t="s">
        <v>13</v>
      </c>
      <c r="D68" s="6" t="s">
        <v>35</v>
      </c>
      <c r="E68" s="6" t="s">
        <v>36</v>
      </c>
      <c r="F68" s="6" t="s">
        <v>37</v>
      </c>
      <c r="G68" s="7" t="s">
        <v>38</v>
      </c>
      <c r="H68" s="1">
        <v>333</v>
      </c>
      <c r="I68" s="1"/>
      <c r="J68" s="1"/>
      <c r="K68" s="1"/>
    </row>
    <row r="69" spans="1:11" customFormat="1" ht="18.75" thickBot="1" x14ac:dyDescent="0.3">
      <c r="A69" s="3"/>
      <c r="B69" s="1"/>
      <c r="C69" s="16" t="s">
        <v>39</v>
      </c>
      <c r="D69" s="9">
        <v>42.05</v>
      </c>
      <c r="E69" s="5">
        <v>34.83</v>
      </c>
      <c r="F69" s="9">
        <v>18.32</v>
      </c>
      <c r="G69" s="9">
        <v>0</v>
      </c>
      <c r="H69" s="1"/>
      <c r="I69" s="1"/>
      <c r="J69" s="1"/>
      <c r="K69" s="1"/>
    </row>
    <row r="70" spans="1:11" customFormat="1" ht="18.75" thickBot="1" x14ac:dyDescent="0.3">
      <c r="A70" s="3"/>
      <c r="B70" s="1"/>
      <c r="C70" s="18" t="s">
        <v>40</v>
      </c>
      <c r="D70" s="9">
        <v>150</v>
      </c>
      <c r="E70" s="5">
        <v>116</v>
      </c>
      <c r="F70" s="9">
        <v>61</v>
      </c>
      <c r="G70" s="9">
        <v>0</v>
      </c>
      <c r="H70" s="23"/>
      <c r="I70" s="1"/>
      <c r="J70" s="1"/>
      <c r="K70" s="1"/>
    </row>
    <row r="71" spans="1:11" s="30" customFormat="1" ht="18.75" thickBot="1" x14ac:dyDescent="0.3">
      <c r="A71" s="28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customFormat="1" ht="18.75" thickBot="1" x14ac:dyDescent="0.3">
      <c r="A72" s="3" t="s">
        <v>63</v>
      </c>
      <c r="B72" s="1"/>
      <c r="C72" s="16" t="s">
        <v>64</v>
      </c>
      <c r="D72" s="6" t="s">
        <v>35</v>
      </c>
      <c r="E72" s="6" t="s">
        <v>36</v>
      </c>
      <c r="F72" s="6" t="s">
        <v>37</v>
      </c>
      <c r="G72" s="7" t="s">
        <v>38</v>
      </c>
      <c r="H72" s="1">
        <v>241</v>
      </c>
      <c r="I72" s="1"/>
      <c r="J72" s="1"/>
      <c r="K72" s="1"/>
    </row>
    <row r="73" spans="1:11" customFormat="1" ht="18.75" thickBot="1" x14ac:dyDescent="0.3">
      <c r="A73" s="3"/>
      <c r="B73" s="1"/>
      <c r="C73" s="16" t="s">
        <v>39</v>
      </c>
      <c r="D73" s="9">
        <v>64.73</v>
      </c>
      <c r="E73" s="5">
        <v>14.52</v>
      </c>
      <c r="F73" s="9">
        <v>19.920000000000002</v>
      </c>
      <c r="G73" s="9">
        <v>0</v>
      </c>
      <c r="H73" s="1"/>
      <c r="I73" s="1"/>
      <c r="J73" s="1"/>
      <c r="K73" s="1"/>
    </row>
    <row r="74" spans="1:11" customFormat="1" ht="18.75" thickBot="1" x14ac:dyDescent="0.3">
      <c r="A74" s="3"/>
      <c r="B74" s="1"/>
      <c r="C74" s="18" t="s">
        <v>40</v>
      </c>
      <c r="D74" s="9">
        <v>156</v>
      </c>
      <c r="E74" s="5">
        <v>35</v>
      </c>
      <c r="F74" s="9">
        <v>48</v>
      </c>
      <c r="G74" s="9">
        <v>0</v>
      </c>
      <c r="H74" s="23"/>
      <c r="I74" s="1"/>
      <c r="J74" s="1"/>
      <c r="K74" s="1"/>
    </row>
    <row r="75" spans="1:11" s="30" customFormat="1" ht="18.75" thickBot="1" x14ac:dyDescent="0.3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 customFormat="1" ht="18.75" thickBot="1" x14ac:dyDescent="0.3">
      <c r="A76" s="3" t="s">
        <v>59</v>
      </c>
      <c r="B76" s="1"/>
      <c r="C76" s="16" t="s">
        <v>60</v>
      </c>
      <c r="D76" s="6" t="s">
        <v>35</v>
      </c>
      <c r="E76" s="6" t="s">
        <v>36</v>
      </c>
      <c r="F76" s="6" t="s">
        <v>37</v>
      </c>
      <c r="G76" s="7" t="s">
        <v>38</v>
      </c>
      <c r="H76" s="1">
        <v>558</v>
      </c>
      <c r="I76" s="1"/>
      <c r="J76" s="1"/>
      <c r="K76" s="1"/>
    </row>
    <row r="77" spans="1:11" customFormat="1" ht="18.75" thickBot="1" x14ac:dyDescent="0.3">
      <c r="A77" s="3"/>
      <c r="B77" s="1"/>
      <c r="C77" s="16" t="s">
        <v>39</v>
      </c>
      <c r="D77" s="9">
        <v>17.559999999999999</v>
      </c>
      <c r="E77" s="5">
        <v>72.400000000000006</v>
      </c>
      <c r="F77" s="9">
        <v>9.14</v>
      </c>
      <c r="G77" s="9">
        <v>0.71</v>
      </c>
      <c r="H77" s="1"/>
      <c r="I77" s="1"/>
      <c r="J77" s="1"/>
      <c r="K77" s="1"/>
    </row>
    <row r="78" spans="1:11" customFormat="1" ht="18.75" thickBot="1" x14ac:dyDescent="0.3">
      <c r="A78" s="3"/>
      <c r="B78" s="1"/>
      <c r="C78" s="18" t="s">
        <v>40</v>
      </c>
      <c r="D78" s="9">
        <v>98</v>
      </c>
      <c r="E78" s="5">
        <v>404</v>
      </c>
      <c r="F78" s="9">
        <v>51</v>
      </c>
      <c r="G78" s="9">
        <v>4</v>
      </c>
      <c r="H78" s="23"/>
      <c r="I78" s="1"/>
      <c r="J78" s="1"/>
      <c r="K78" s="1"/>
    </row>
    <row r="79" spans="1:11" s="30" customFormat="1" ht="18.75" thickBot="1" x14ac:dyDescent="0.3">
      <c r="A79" s="28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 customFormat="1" ht="18.75" thickBot="1" x14ac:dyDescent="0.3">
      <c r="A80" s="3" t="s">
        <v>65</v>
      </c>
      <c r="B80" s="1"/>
      <c r="C80" s="16" t="s">
        <v>66</v>
      </c>
      <c r="D80" s="6" t="s">
        <v>35</v>
      </c>
      <c r="E80" s="6" t="s">
        <v>36</v>
      </c>
      <c r="F80" s="6" t="s">
        <v>37</v>
      </c>
      <c r="G80" s="7" t="s">
        <v>38</v>
      </c>
      <c r="H80" s="1">
        <v>240</v>
      </c>
      <c r="I80" s="1"/>
      <c r="J80" s="1"/>
      <c r="K80" s="1"/>
    </row>
    <row r="81" spans="1:11" customFormat="1" ht="18.75" thickBot="1" x14ac:dyDescent="0.3">
      <c r="A81" s="3"/>
      <c r="B81" s="1"/>
      <c r="C81" s="16" t="s">
        <v>39</v>
      </c>
      <c r="D81" s="9">
        <v>63.75</v>
      </c>
      <c r="E81" s="5">
        <v>13.33</v>
      </c>
      <c r="F81" s="9">
        <v>22.08</v>
      </c>
      <c r="G81" s="9">
        <v>0.83</v>
      </c>
      <c r="H81" s="1"/>
      <c r="I81" s="1"/>
      <c r="J81" s="1"/>
      <c r="K81" s="1"/>
    </row>
    <row r="82" spans="1:11" customFormat="1" x14ac:dyDescent="0.25">
      <c r="A82" s="3"/>
      <c r="B82" s="1"/>
      <c r="C82" s="18" t="s">
        <v>40</v>
      </c>
      <c r="D82" s="9">
        <v>153</v>
      </c>
      <c r="E82" s="5">
        <v>32</v>
      </c>
      <c r="F82" s="9">
        <v>53</v>
      </c>
      <c r="G82" s="9">
        <v>2</v>
      </c>
      <c r="H82" s="23"/>
      <c r="I82" s="1"/>
      <c r="J82" s="1"/>
      <c r="K82" s="1"/>
    </row>
    <row r="83" spans="1:11" s="30" customFormat="1" x14ac:dyDescent="0.25">
      <c r="A83" s="32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 customFormat="1" x14ac:dyDescent="0.25">
      <c r="A84" s="2" t="s">
        <v>67</v>
      </c>
      <c r="B84" s="1"/>
      <c r="C84" s="16" t="s">
        <v>68</v>
      </c>
      <c r="D84" s="1"/>
      <c r="E84" s="1"/>
      <c r="F84" s="1"/>
      <c r="G84" s="1"/>
      <c r="H84" s="1"/>
      <c r="I84" s="1"/>
      <c r="J84" s="1"/>
      <c r="K84" s="1"/>
    </row>
    <row r="85" spans="1:11" customFormat="1" x14ac:dyDescent="0.25">
      <c r="A85" s="14" t="s">
        <v>69</v>
      </c>
      <c r="B85" s="1"/>
      <c r="C85" s="6" t="s">
        <v>35</v>
      </c>
      <c r="D85" s="6" t="s">
        <v>36</v>
      </c>
      <c r="E85" s="6" t="s">
        <v>37</v>
      </c>
      <c r="F85" s="7" t="s">
        <v>38</v>
      </c>
      <c r="G85" s="1">
        <v>209</v>
      </c>
      <c r="H85" s="1"/>
      <c r="I85" s="1"/>
      <c r="J85" s="1"/>
      <c r="K85" s="1"/>
    </row>
    <row r="86" spans="1:11" customFormat="1" x14ac:dyDescent="0.25">
      <c r="A86" s="14"/>
      <c r="B86" s="16" t="s">
        <v>39</v>
      </c>
      <c r="C86" s="9">
        <v>55.83</v>
      </c>
      <c r="D86" s="5">
        <v>27.3</v>
      </c>
      <c r="E86" s="9">
        <v>61</v>
      </c>
      <c r="F86" s="9">
        <v>7</v>
      </c>
      <c r="G86" s="1"/>
      <c r="H86" s="1"/>
      <c r="I86" s="1"/>
      <c r="J86" s="1"/>
      <c r="K86" s="1"/>
    </row>
    <row r="87" spans="1:11" customFormat="1" x14ac:dyDescent="0.25">
      <c r="A87" s="14"/>
      <c r="B87" s="18" t="s">
        <v>40</v>
      </c>
      <c r="C87" s="9">
        <v>225</v>
      </c>
      <c r="D87" s="5">
        <v>110</v>
      </c>
      <c r="E87" s="9">
        <v>15.14</v>
      </c>
      <c r="F87" s="9">
        <v>1.74</v>
      </c>
      <c r="G87" s="23"/>
      <c r="H87" s="1"/>
      <c r="I87" s="1"/>
      <c r="J87" s="1"/>
      <c r="K87" s="1"/>
    </row>
    <row r="88" spans="1:11" s="30" customFormat="1" x14ac:dyDescent="0.25">
      <c r="A88" s="33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 customFormat="1" x14ac:dyDescent="0.25">
      <c r="A89" s="14" t="s">
        <v>70</v>
      </c>
      <c r="B89" s="6" t="s">
        <v>22</v>
      </c>
      <c r="C89" s="6" t="s">
        <v>35</v>
      </c>
      <c r="D89" s="6" t="s">
        <v>36</v>
      </c>
      <c r="E89" s="6" t="s">
        <v>37</v>
      </c>
      <c r="F89" s="6" t="s">
        <v>38</v>
      </c>
      <c r="G89" s="16">
        <v>403</v>
      </c>
      <c r="H89" s="1"/>
      <c r="I89" s="1"/>
      <c r="J89" s="1"/>
      <c r="K89" s="1"/>
    </row>
    <row r="90" spans="1:11" customFormat="1" x14ac:dyDescent="0.25">
      <c r="A90" s="14"/>
      <c r="B90" s="6" t="s">
        <v>39</v>
      </c>
      <c r="C90" s="6">
        <v>63.64</v>
      </c>
      <c r="D90" s="6">
        <v>20.57</v>
      </c>
      <c r="E90" s="6">
        <v>15.31</v>
      </c>
      <c r="F90" s="6">
        <v>0.48</v>
      </c>
      <c r="G90" s="16"/>
      <c r="H90" s="1"/>
      <c r="I90" s="1"/>
      <c r="J90" s="1"/>
      <c r="K90" s="1"/>
    </row>
    <row r="91" spans="1:11" customFormat="1" x14ac:dyDescent="0.25">
      <c r="A91" s="14"/>
      <c r="B91" s="6" t="s">
        <v>40</v>
      </c>
      <c r="C91" s="6">
        <v>133</v>
      </c>
      <c r="D91" s="6">
        <v>43</v>
      </c>
      <c r="E91" s="6">
        <v>32</v>
      </c>
      <c r="F91" s="6">
        <v>1</v>
      </c>
      <c r="G91" s="16"/>
      <c r="H91" s="1"/>
      <c r="I91" s="1"/>
      <c r="J91" s="1"/>
      <c r="K91" s="1"/>
    </row>
    <row r="92" spans="1:11" s="30" customFormat="1" x14ac:dyDescent="0.25">
      <c r="A92" s="33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 customFormat="1" x14ac:dyDescent="0.25">
      <c r="A93" s="14" t="s">
        <v>71</v>
      </c>
      <c r="B93" s="6" t="s">
        <v>23</v>
      </c>
      <c r="C93" s="6" t="s">
        <v>35</v>
      </c>
      <c r="D93" s="6" t="s">
        <v>36</v>
      </c>
      <c r="E93" s="6" t="s">
        <v>37</v>
      </c>
      <c r="F93" s="6" t="s">
        <v>38</v>
      </c>
      <c r="G93" s="16">
        <v>420</v>
      </c>
      <c r="H93" s="1"/>
      <c r="I93" s="1"/>
      <c r="J93" s="1"/>
      <c r="K93" s="1"/>
    </row>
    <row r="94" spans="1:11" customFormat="1" x14ac:dyDescent="0.25">
      <c r="A94" s="14"/>
      <c r="B94" s="6" t="s">
        <v>39</v>
      </c>
      <c r="C94" s="6">
        <v>63.81</v>
      </c>
      <c r="D94" s="6">
        <v>18.809999999999999</v>
      </c>
      <c r="E94" s="6">
        <v>16.43</v>
      </c>
      <c r="F94" s="6">
        <v>0.71</v>
      </c>
      <c r="G94" s="16"/>
      <c r="H94" s="1"/>
      <c r="I94" s="1"/>
      <c r="J94" s="1"/>
      <c r="K94" s="1"/>
    </row>
    <row r="95" spans="1:11" customFormat="1" x14ac:dyDescent="0.25">
      <c r="A95" s="14"/>
      <c r="B95" s="6" t="s">
        <v>40</v>
      </c>
      <c r="C95" s="6">
        <v>268</v>
      </c>
      <c r="D95" s="6">
        <v>89</v>
      </c>
      <c r="E95" s="6">
        <v>69</v>
      </c>
      <c r="F95" s="6">
        <v>3</v>
      </c>
      <c r="G95" s="16"/>
      <c r="H95" s="1"/>
      <c r="I95" s="1"/>
      <c r="J95" s="1"/>
      <c r="K95" s="1"/>
    </row>
    <row r="96" spans="1:11" s="13" customFormat="1" x14ac:dyDescent="0.25">
      <c r="A96" s="34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customFormat="1" x14ac:dyDescent="0.25">
      <c r="A97" s="14" t="s">
        <v>72</v>
      </c>
      <c r="B97" s="6" t="s">
        <v>73</v>
      </c>
      <c r="C97" s="6" t="s">
        <v>35</v>
      </c>
      <c r="D97" s="6" t="s">
        <v>36</v>
      </c>
      <c r="E97" s="6" t="s">
        <v>37</v>
      </c>
      <c r="F97" s="6" t="s">
        <v>38</v>
      </c>
      <c r="G97" s="16">
        <v>356</v>
      </c>
      <c r="H97" s="1"/>
      <c r="I97" s="1"/>
      <c r="J97" s="1"/>
      <c r="K97" s="1"/>
    </row>
    <row r="98" spans="1:11" customFormat="1" x14ac:dyDescent="0.25">
      <c r="A98" s="14"/>
      <c r="B98" s="6" t="s">
        <v>39</v>
      </c>
      <c r="C98" s="6">
        <v>42.98</v>
      </c>
      <c r="D98" s="6">
        <v>41.85</v>
      </c>
      <c r="E98" s="6">
        <v>14.04</v>
      </c>
      <c r="F98" s="6">
        <v>0.84</v>
      </c>
      <c r="G98" s="16"/>
      <c r="H98" s="1"/>
      <c r="I98" s="1"/>
      <c r="J98" s="1"/>
      <c r="K98" s="1"/>
    </row>
    <row r="99" spans="1:11" customFormat="1" x14ac:dyDescent="0.25">
      <c r="A99" s="14"/>
      <c r="B99" s="6" t="s">
        <v>40</v>
      </c>
      <c r="C99" s="6">
        <v>153</v>
      </c>
      <c r="D99" s="6">
        <v>149</v>
      </c>
      <c r="E99" s="6">
        <v>50</v>
      </c>
      <c r="F99" s="6">
        <v>3</v>
      </c>
      <c r="G99" s="16"/>
      <c r="H99" s="1"/>
      <c r="I99" s="1"/>
      <c r="J99" s="1"/>
      <c r="K99" s="1"/>
    </row>
    <row r="100" spans="1:11" s="13" customFormat="1" x14ac:dyDescent="0.25">
      <c r="A100" s="34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customFormat="1" x14ac:dyDescent="0.25">
      <c r="A101" s="14" t="s">
        <v>74</v>
      </c>
      <c r="B101" s="35" t="s">
        <v>74</v>
      </c>
      <c r="C101" s="6" t="s">
        <v>35</v>
      </c>
      <c r="D101" s="6" t="s">
        <v>36</v>
      </c>
      <c r="E101" s="6" t="s">
        <v>37</v>
      </c>
      <c r="F101" s="6" t="s">
        <v>38</v>
      </c>
      <c r="G101" s="16">
        <v>274</v>
      </c>
      <c r="H101" s="1"/>
      <c r="I101" s="1"/>
      <c r="J101" s="1"/>
      <c r="K101" s="1"/>
    </row>
    <row r="102" spans="1:11" customFormat="1" x14ac:dyDescent="0.25">
      <c r="A102" s="14"/>
      <c r="B102" s="6" t="s">
        <v>39</v>
      </c>
      <c r="C102" s="6">
        <v>21.53</v>
      </c>
      <c r="D102" s="6">
        <v>70.069999999999993</v>
      </c>
      <c r="E102" s="6">
        <v>7.66</v>
      </c>
      <c r="F102" s="6">
        <v>0.73</v>
      </c>
      <c r="G102" s="16"/>
      <c r="H102" s="1"/>
      <c r="I102" s="1"/>
      <c r="J102" s="1"/>
      <c r="K102" s="1"/>
    </row>
    <row r="103" spans="1:11" customFormat="1" x14ac:dyDescent="0.25">
      <c r="A103" s="14"/>
      <c r="B103" s="6" t="s">
        <v>40</v>
      </c>
      <c r="C103" s="6">
        <v>59</v>
      </c>
      <c r="D103" s="6">
        <v>192</v>
      </c>
      <c r="E103" s="6">
        <v>21</v>
      </c>
      <c r="F103" s="6">
        <v>2</v>
      </c>
      <c r="G103" s="16"/>
      <c r="H103" s="1"/>
      <c r="I103" s="1"/>
      <c r="J103" s="1"/>
      <c r="K103" s="1"/>
    </row>
    <row r="104" spans="1:11" s="13" customFormat="1" x14ac:dyDescent="0.25">
      <c r="A104" s="34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customFormat="1" x14ac:dyDescent="0.25">
      <c r="A105" s="14" t="s">
        <v>75</v>
      </c>
      <c r="B105" s="36" t="s">
        <v>76</v>
      </c>
      <c r="C105" s="6" t="s">
        <v>35</v>
      </c>
      <c r="D105" s="6" t="s">
        <v>36</v>
      </c>
      <c r="E105" s="6" t="s">
        <v>37</v>
      </c>
      <c r="F105" s="7" t="s">
        <v>38</v>
      </c>
      <c r="G105" s="1">
        <v>110</v>
      </c>
      <c r="H105" s="1"/>
      <c r="I105" s="1"/>
      <c r="J105" s="1"/>
      <c r="K105" s="1"/>
    </row>
    <row r="106" spans="1:11" customFormat="1" x14ac:dyDescent="0.25">
      <c r="A106" s="14"/>
      <c r="B106" s="1" t="s">
        <v>39</v>
      </c>
      <c r="C106" s="17">
        <v>50</v>
      </c>
      <c r="D106" s="5">
        <v>26.36</v>
      </c>
      <c r="E106" s="17">
        <v>22.73</v>
      </c>
      <c r="F106" s="17">
        <v>0.91</v>
      </c>
      <c r="G106" s="1"/>
      <c r="H106" s="1"/>
      <c r="I106" s="1"/>
      <c r="J106" s="1"/>
      <c r="K106" s="1"/>
    </row>
    <row r="107" spans="1:11" customFormat="1" x14ac:dyDescent="0.25">
      <c r="A107" s="14"/>
      <c r="B107" s="20" t="s">
        <v>40</v>
      </c>
      <c r="C107" s="17">
        <v>55</v>
      </c>
      <c r="D107" s="5">
        <v>29</v>
      </c>
      <c r="E107" s="17">
        <v>25</v>
      </c>
      <c r="F107" s="17">
        <v>1</v>
      </c>
      <c r="G107" s="1"/>
      <c r="H107" s="1"/>
      <c r="I107" s="1"/>
      <c r="J107" s="1"/>
      <c r="K107" s="1"/>
    </row>
    <row r="108" spans="1:11" s="11" customFormat="1" x14ac:dyDescent="0.25">
      <c r="A108" s="34"/>
      <c r="B108" s="12"/>
    </row>
    <row r="109" spans="1:11" customFormat="1" x14ac:dyDescent="0.25">
      <c r="A109" s="14" t="s">
        <v>77</v>
      </c>
      <c r="B109" s="4" t="s">
        <v>24</v>
      </c>
      <c r="C109" s="6" t="s">
        <v>35</v>
      </c>
      <c r="D109" s="6" t="s">
        <v>36</v>
      </c>
      <c r="E109" s="6" t="s">
        <v>37</v>
      </c>
      <c r="F109" s="7" t="s">
        <v>38</v>
      </c>
      <c r="G109" s="1">
        <v>760</v>
      </c>
      <c r="H109" s="1"/>
      <c r="I109" s="1"/>
      <c r="J109" s="1"/>
      <c r="K109" s="1"/>
    </row>
    <row r="110" spans="1:11" customFormat="1" x14ac:dyDescent="0.25">
      <c r="A110" s="14"/>
      <c r="B110" s="1" t="s">
        <v>39</v>
      </c>
      <c r="C110" s="17">
        <v>58.29</v>
      </c>
      <c r="D110" s="5">
        <v>27.76</v>
      </c>
      <c r="E110" s="17">
        <v>13.55</v>
      </c>
      <c r="F110" s="17">
        <v>0.39</v>
      </c>
      <c r="G110" s="1"/>
      <c r="H110" s="1"/>
      <c r="I110" s="1"/>
      <c r="J110" s="1"/>
      <c r="K110" s="1"/>
    </row>
    <row r="111" spans="1:11" customFormat="1" x14ac:dyDescent="0.25">
      <c r="A111" s="14"/>
      <c r="B111" s="20" t="s">
        <v>40</v>
      </c>
      <c r="C111" s="17">
        <v>443</v>
      </c>
      <c r="D111" s="5">
        <v>211</v>
      </c>
      <c r="E111" s="17">
        <v>103</v>
      </c>
      <c r="F111" s="17">
        <v>3</v>
      </c>
      <c r="G111" s="1"/>
      <c r="H111" s="1"/>
      <c r="I111" s="1"/>
      <c r="J111" s="1"/>
      <c r="K111" s="1"/>
    </row>
    <row r="112" spans="1:11" s="13" customFormat="1" x14ac:dyDescent="0.25">
      <c r="A112" s="34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customFormat="1" x14ac:dyDescent="0.25">
      <c r="A113" s="2" t="s">
        <v>78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customFormat="1" x14ac:dyDescent="0.25">
      <c r="A114" s="14" t="s">
        <v>79</v>
      </c>
      <c r="B114" s="36" t="s">
        <v>80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customFormat="1" x14ac:dyDescent="0.25">
      <c r="A115" s="14"/>
      <c r="B115" s="1"/>
      <c r="C115" s="6" t="s">
        <v>35</v>
      </c>
      <c r="D115" s="6" t="s">
        <v>36</v>
      </c>
      <c r="E115" s="6" t="s">
        <v>37</v>
      </c>
      <c r="F115" s="7" t="s">
        <v>38</v>
      </c>
      <c r="G115" s="1">
        <v>1275</v>
      </c>
      <c r="H115" s="1"/>
      <c r="I115" s="1"/>
      <c r="J115" s="1"/>
      <c r="K115" s="1"/>
    </row>
    <row r="116" spans="1:11" customFormat="1" x14ac:dyDescent="0.25">
      <c r="A116" s="14"/>
      <c r="B116" s="20" t="s">
        <v>39</v>
      </c>
      <c r="C116" s="17">
        <v>23.53</v>
      </c>
      <c r="D116" s="5">
        <v>66.59</v>
      </c>
      <c r="E116" s="17">
        <v>9.18</v>
      </c>
      <c r="F116" s="17">
        <v>0.63</v>
      </c>
      <c r="G116" s="1"/>
      <c r="H116" s="1"/>
      <c r="I116" s="1"/>
      <c r="J116" s="1"/>
      <c r="K116" s="1"/>
    </row>
    <row r="117" spans="1:11" customFormat="1" x14ac:dyDescent="0.25">
      <c r="A117" s="14"/>
      <c r="B117" s="20" t="s">
        <v>40</v>
      </c>
      <c r="C117" s="17">
        <v>300</v>
      </c>
      <c r="D117" s="5">
        <v>849</v>
      </c>
      <c r="E117" s="17">
        <v>117</v>
      </c>
      <c r="F117" s="17">
        <v>8</v>
      </c>
      <c r="G117" s="1"/>
      <c r="H117" s="1"/>
      <c r="I117" s="1"/>
      <c r="J117" s="1"/>
      <c r="K117" s="1"/>
    </row>
    <row r="118" spans="1:11" customFormat="1" x14ac:dyDescent="0.25">
      <c r="A118" s="14"/>
      <c r="B118" s="1"/>
      <c r="C118" s="6" t="s">
        <v>35</v>
      </c>
      <c r="D118" s="6" t="s">
        <v>36</v>
      </c>
      <c r="E118" s="6" t="s">
        <v>37</v>
      </c>
      <c r="F118" s="7" t="s">
        <v>38</v>
      </c>
      <c r="G118" s="1"/>
      <c r="H118" s="1"/>
      <c r="I118" s="1"/>
      <c r="J118" s="1"/>
      <c r="K118" s="1"/>
    </row>
    <row r="119" spans="1:11" s="11" customFormat="1" x14ac:dyDescent="0.25">
      <c r="A119" s="34"/>
      <c r="C119" s="37"/>
      <c r="D119" s="37"/>
      <c r="E119" s="37"/>
      <c r="F119" s="37"/>
    </row>
    <row r="120" spans="1:11" customFormat="1" x14ac:dyDescent="0.25">
      <c r="A120" s="14" t="s">
        <v>81</v>
      </c>
      <c r="B120" s="36" t="s">
        <v>82</v>
      </c>
      <c r="C120" s="6" t="s">
        <v>35</v>
      </c>
      <c r="D120" s="6" t="s">
        <v>36</v>
      </c>
      <c r="E120" s="6" t="s">
        <v>37</v>
      </c>
      <c r="F120" s="7" t="s">
        <v>38</v>
      </c>
      <c r="G120" s="1">
        <v>689</v>
      </c>
      <c r="H120" s="1"/>
      <c r="I120" s="1"/>
      <c r="J120" s="1"/>
      <c r="K120" s="1"/>
    </row>
    <row r="121" spans="1:11" customFormat="1" x14ac:dyDescent="0.25">
      <c r="A121" s="14"/>
      <c r="B121" s="20" t="s">
        <v>39</v>
      </c>
      <c r="C121" s="1">
        <v>23.8</v>
      </c>
      <c r="D121" s="17">
        <v>65.17</v>
      </c>
      <c r="E121" s="17">
        <v>10.45</v>
      </c>
      <c r="F121" s="17">
        <v>0.28999999999999998</v>
      </c>
      <c r="G121" s="1"/>
      <c r="H121" s="1"/>
      <c r="I121" s="1"/>
      <c r="J121" s="1"/>
      <c r="K121" s="1"/>
    </row>
    <row r="122" spans="1:11" customFormat="1" x14ac:dyDescent="0.25">
      <c r="A122" s="14"/>
      <c r="B122" s="20" t="s">
        <v>40</v>
      </c>
      <c r="C122" s="1">
        <v>164</v>
      </c>
      <c r="D122" s="17">
        <v>449</v>
      </c>
      <c r="E122" s="17">
        <v>72</v>
      </c>
      <c r="F122" s="17">
        <v>2</v>
      </c>
      <c r="G122" s="1"/>
      <c r="H122" s="1"/>
      <c r="I122" s="1"/>
      <c r="J122" s="1"/>
      <c r="K122" s="1"/>
    </row>
    <row r="123" spans="1:11" s="11" customFormat="1" x14ac:dyDescent="0.25">
      <c r="A123" s="34"/>
      <c r="B123" s="38"/>
      <c r="D123" s="21"/>
      <c r="E123" s="21"/>
      <c r="F123" s="21"/>
    </row>
    <row r="124" spans="1:11" customFormat="1" x14ac:dyDescent="0.25">
      <c r="A124" s="14" t="s">
        <v>83</v>
      </c>
      <c r="B124" s="36" t="s">
        <v>84</v>
      </c>
      <c r="C124" s="6" t="s">
        <v>35</v>
      </c>
      <c r="D124" s="6" t="s">
        <v>36</v>
      </c>
      <c r="E124" s="6" t="s">
        <v>37</v>
      </c>
      <c r="F124" s="7" t="s">
        <v>38</v>
      </c>
      <c r="G124" s="1">
        <v>817</v>
      </c>
      <c r="H124" s="1"/>
      <c r="I124" s="1"/>
      <c r="J124" s="1"/>
      <c r="K124" s="1"/>
    </row>
    <row r="125" spans="1:11" customFormat="1" x14ac:dyDescent="0.25">
      <c r="A125" s="14"/>
      <c r="B125" s="1" t="s">
        <v>39</v>
      </c>
      <c r="C125" s="17">
        <v>15.79</v>
      </c>
      <c r="D125" s="5">
        <v>77.48</v>
      </c>
      <c r="E125" s="17">
        <v>6.36</v>
      </c>
      <c r="F125" s="17">
        <v>0.24</v>
      </c>
      <c r="G125" s="1"/>
      <c r="H125" s="1"/>
      <c r="I125" s="1"/>
      <c r="J125" s="1"/>
      <c r="K125" s="1"/>
    </row>
    <row r="126" spans="1:11" customFormat="1" x14ac:dyDescent="0.25">
      <c r="A126" s="14"/>
      <c r="B126" s="20" t="s">
        <v>40</v>
      </c>
      <c r="C126" s="19">
        <v>129</v>
      </c>
      <c r="D126" s="17">
        <v>633</v>
      </c>
      <c r="E126" s="17">
        <v>52</v>
      </c>
      <c r="F126" s="17">
        <v>2</v>
      </c>
      <c r="G126" s="1"/>
      <c r="H126" s="1"/>
      <c r="I126" s="1"/>
      <c r="J126" s="1"/>
      <c r="K126" s="1"/>
    </row>
    <row r="127" spans="1:11" s="11" customFormat="1" ht="18.75" thickBot="1" x14ac:dyDescent="0.3">
      <c r="A127" s="34"/>
      <c r="B127" s="12"/>
    </row>
    <row r="128" spans="1:11" customFormat="1" x14ac:dyDescent="0.25">
      <c r="A128" s="3" t="s">
        <v>85</v>
      </c>
      <c r="B128" s="36" t="s">
        <v>86</v>
      </c>
      <c r="C128" s="6" t="s">
        <v>35</v>
      </c>
      <c r="D128" s="6" t="s">
        <v>36</v>
      </c>
      <c r="E128" s="6" t="s">
        <v>37</v>
      </c>
      <c r="F128" s="7" t="s">
        <v>38</v>
      </c>
      <c r="G128" s="1">
        <v>597</v>
      </c>
      <c r="H128" s="1"/>
      <c r="I128" s="1"/>
      <c r="J128" s="1"/>
      <c r="K128" s="1"/>
    </row>
    <row r="129" spans="1:11" customFormat="1" x14ac:dyDescent="0.25">
      <c r="A129" s="39"/>
      <c r="B129" s="1" t="s">
        <v>39</v>
      </c>
      <c r="C129" s="17">
        <v>15.08</v>
      </c>
      <c r="D129" s="5">
        <v>77.05</v>
      </c>
      <c r="E129" s="17">
        <v>7.37</v>
      </c>
      <c r="F129" s="17">
        <v>0.5</v>
      </c>
      <c r="G129" s="1"/>
      <c r="H129" s="1"/>
      <c r="I129" s="1"/>
      <c r="J129" s="1"/>
      <c r="K129" s="1"/>
    </row>
    <row r="130" spans="1:11" customFormat="1" x14ac:dyDescent="0.25">
      <c r="A130" s="14"/>
      <c r="B130" s="20" t="s">
        <v>40</v>
      </c>
      <c r="C130" s="17">
        <v>90</v>
      </c>
      <c r="D130" s="5">
        <v>460</v>
      </c>
      <c r="E130" s="17">
        <v>44</v>
      </c>
      <c r="F130" s="17">
        <v>3</v>
      </c>
      <c r="G130" s="1"/>
      <c r="H130" s="1"/>
      <c r="I130" s="1"/>
      <c r="J130" s="1"/>
      <c r="K130" s="1"/>
    </row>
    <row r="131" spans="1:11" s="11" customFormat="1" x14ac:dyDescent="0.25">
      <c r="A131" s="34"/>
    </row>
    <row r="132" spans="1:11" customFormat="1" x14ac:dyDescent="0.25">
      <c r="A132" s="14" t="s">
        <v>87</v>
      </c>
      <c r="B132" s="36" t="s">
        <v>88</v>
      </c>
      <c r="C132" s="6" t="s">
        <v>35</v>
      </c>
      <c r="D132" s="6" t="s">
        <v>36</v>
      </c>
      <c r="E132" s="6" t="s">
        <v>37</v>
      </c>
      <c r="F132" s="7" t="s">
        <v>38</v>
      </c>
      <c r="G132" s="1">
        <v>152</v>
      </c>
      <c r="H132" s="1"/>
      <c r="I132" s="1"/>
      <c r="J132" s="1"/>
      <c r="K132" s="1"/>
    </row>
    <row r="133" spans="1:11" customFormat="1" x14ac:dyDescent="0.25">
      <c r="A133" s="14"/>
      <c r="B133" s="1" t="s">
        <v>39</v>
      </c>
      <c r="C133" s="17">
        <v>32.24</v>
      </c>
      <c r="D133" s="5">
        <v>56.58</v>
      </c>
      <c r="E133" s="17">
        <v>11.18</v>
      </c>
      <c r="F133" s="17">
        <v>0</v>
      </c>
      <c r="G133" s="1"/>
      <c r="H133" s="1"/>
      <c r="I133" s="1"/>
      <c r="J133" s="1"/>
      <c r="K133" s="1"/>
    </row>
    <row r="134" spans="1:11" customFormat="1" x14ac:dyDescent="0.25">
      <c r="A134" s="14"/>
      <c r="B134" s="20" t="s">
        <v>40</v>
      </c>
      <c r="C134" s="17">
        <v>86</v>
      </c>
      <c r="D134" s="5">
        <v>49</v>
      </c>
      <c r="E134" s="17">
        <v>17</v>
      </c>
      <c r="F134" s="17">
        <v>0</v>
      </c>
      <c r="G134" s="1"/>
      <c r="H134" s="1"/>
      <c r="I134" s="1"/>
      <c r="J134" s="1"/>
      <c r="K134" s="1"/>
    </row>
    <row r="135" spans="1:11" s="11" customFormat="1" x14ac:dyDescent="0.25">
      <c r="A135" s="34"/>
    </row>
    <row r="136" spans="1:11" customFormat="1" x14ac:dyDescent="0.25">
      <c r="A136" s="14" t="s">
        <v>89</v>
      </c>
      <c r="B136" s="36" t="s">
        <v>90</v>
      </c>
      <c r="C136" s="6" t="s">
        <v>35</v>
      </c>
      <c r="D136" s="6" t="s">
        <v>36</v>
      </c>
      <c r="E136" s="6" t="s">
        <v>37</v>
      </c>
      <c r="F136" s="7" t="s">
        <v>38</v>
      </c>
      <c r="G136" s="1">
        <v>380</v>
      </c>
      <c r="H136" s="1"/>
      <c r="I136" s="1"/>
      <c r="J136" s="1"/>
      <c r="K136" s="1"/>
    </row>
    <row r="137" spans="1:11" customFormat="1" x14ac:dyDescent="0.25">
      <c r="A137" s="14"/>
      <c r="B137" s="1" t="s">
        <v>39</v>
      </c>
      <c r="C137" s="17">
        <v>52.11</v>
      </c>
      <c r="D137" s="5">
        <v>31.32</v>
      </c>
      <c r="E137" s="17">
        <v>15.79</v>
      </c>
      <c r="F137" s="17">
        <v>0.79</v>
      </c>
      <c r="G137" s="1"/>
      <c r="H137" s="1"/>
      <c r="I137" s="1"/>
      <c r="J137" s="1"/>
      <c r="K137" s="1"/>
    </row>
    <row r="138" spans="1:11" customFormat="1" x14ac:dyDescent="0.25">
      <c r="A138" s="14"/>
      <c r="B138" s="20" t="s">
        <v>40</v>
      </c>
      <c r="C138" s="17">
        <v>198</v>
      </c>
      <c r="D138" s="5">
        <v>119</v>
      </c>
      <c r="E138" s="17">
        <v>60</v>
      </c>
      <c r="F138" s="17">
        <v>3</v>
      </c>
      <c r="G138" s="1"/>
      <c r="H138" s="1"/>
      <c r="I138" s="1"/>
      <c r="J138" s="1"/>
      <c r="K138" s="1"/>
    </row>
    <row r="139" spans="1:11" s="11" customFormat="1" x14ac:dyDescent="0.25">
      <c r="A139" s="34"/>
      <c r="D139" s="11">
        <v>119</v>
      </c>
    </row>
    <row r="140" spans="1:11" customFormat="1" x14ac:dyDescent="0.25">
      <c r="A140" s="14" t="s">
        <v>91</v>
      </c>
      <c r="B140" s="4" t="s">
        <v>92</v>
      </c>
      <c r="C140" s="6" t="s">
        <v>35</v>
      </c>
      <c r="D140" s="6" t="s">
        <v>36</v>
      </c>
      <c r="E140" s="6" t="s">
        <v>37</v>
      </c>
      <c r="F140" s="7" t="s">
        <v>38</v>
      </c>
      <c r="G140" s="1">
        <v>135</v>
      </c>
      <c r="H140" s="1"/>
      <c r="I140" s="1"/>
      <c r="J140" s="1"/>
      <c r="K140" s="1"/>
    </row>
    <row r="141" spans="1:11" customFormat="1" x14ac:dyDescent="0.25">
      <c r="A141" s="14"/>
      <c r="B141" s="1" t="s">
        <v>39</v>
      </c>
      <c r="C141" s="17">
        <v>57.04</v>
      </c>
      <c r="D141" s="5">
        <v>23.7</v>
      </c>
      <c r="E141" s="17">
        <v>18.52</v>
      </c>
      <c r="F141" s="17">
        <v>0.74</v>
      </c>
      <c r="G141" s="1"/>
      <c r="H141" s="1"/>
      <c r="I141" s="1"/>
      <c r="J141" s="1"/>
      <c r="K141" s="1"/>
    </row>
    <row r="142" spans="1:11" customFormat="1" x14ac:dyDescent="0.25">
      <c r="A142" s="14"/>
      <c r="B142" s="20" t="s">
        <v>40</v>
      </c>
      <c r="C142" s="17">
        <v>77</v>
      </c>
      <c r="D142" s="5">
        <v>32</v>
      </c>
      <c r="E142" s="17">
        <v>25</v>
      </c>
      <c r="F142" s="17">
        <v>1</v>
      </c>
      <c r="G142" s="1"/>
      <c r="H142" s="1"/>
      <c r="I142" s="1"/>
      <c r="J142" s="1"/>
      <c r="K142" s="1"/>
    </row>
    <row r="143" spans="1:11" s="11" customFormat="1" x14ac:dyDescent="0.25">
      <c r="A143" s="34"/>
      <c r="B143" s="12"/>
    </row>
    <row r="144" spans="1:11" customFormat="1" x14ac:dyDescent="0.25">
      <c r="A144" s="14" t="s">
        <v>93</v>
      </c>
      <c r="B144" s="4" t="s">
        <v>94</v>
      </c>
      <c r="C144" s="6" t="s">
        <v>35</v>
      </c>
      <c r="D144" s="6" t="s">
        <v>36</v>
      </c>
      <c r="E144" s="6" t="s">
        <v>37</v>
      </c>
      <c r="F144" s="7" t="s">
        <v>38</v>
      </c>
      <c r="G144" s="1">
        <v>228</v>
      </c>
      <c r="H144" s="1"/>
      <c r="I144" s="1"/>
      <c r="J144" s="1"/>
      <c r="K144" s="1"/>
    </row>
    <row r="145" spans="1:11" customFormat="1" x14ac:dyDescent="0.25">
      <c r="A145" s="14"/>
      <c r="B145" s="1" t="s">
        <v>39</v>
      </c>
      <c r="C145" s="17">
        <v>44.74</v>
      </c>
      <c r="D145" s="5">
        <v>41.76</v>
      </c>
      <c r="E145" s="17">
        <v>12.72</v>
      </c>
      <c r="F145" s="17">
        <v>0.44</v>
      </c>
      <c r="G145" s="1"/>
      <c r="H145" s="1"/>
      <c r="I145" s="1"/>
      <c r="J145" s="1"/>
      <c r="K145" s="1"/>
    </row>
    <row r="146" spans="1:11" customFormat="1" x14ac:dyDescent="0.25">
      <c r="A146" s="14"/>
      <c r="B146" s="20" t="s">
        <v>40</v>
      </c>
      <c r="C146" s="17">
        <v>102</v>
      </c>
      <c r="D146" s="5">
        <v>95</v>
      </c>
      <c r="E146" s="17">
        <v>29</v>
      </c>
      <c r="F146" s="17">
        <v>1</v>
      </c>
      <c r="G146" s="1"/>
      <c r="H146" s="1"/>
      <c r="I146" s="1"/>
      <c r="J146" s="1"/>
      <c r="K146" s="1"/>
    </row>
    <row r="147" spans="1:11" s="11" customFormat="1" x14ac:dyDescent="0.25">
      <c r="A147" s="34"/>
      <c r="B147" s="12"/>
    </row>
    <row r="148" spans="1:11" customFormat="1" x14ac:dyDescent="0.25">
      <c r="A148" s="14" t="s">
        <v>95</v>
      </c>
      <c r="B148" s="4" t="s">
        <v>96</v>
      </c>
      <c r="C148" s="6" t="s">
        <v>35</v>
      </c>
      <c r="D148" s="6" t="s">
        <v>36</v>
      </c>
      <c r="E148" s="6" t="s">
        <v>37</v>
      </c>
      <c r="F148" s="7" t="s">
        <v>38</v>
      </c>
      <c r="G148" s="1">
        <v>453</v>
      </c>
      <c r="H148" s="1"/>
      <c r="I148" s="1"/>
      <c r="J148" s="1"/>
      <c r="K148" s="1"/>
    </row>
    <row r="149" spans="1:11" customFormat="1" x14ac:dyDescent="0.25">
      <c r="A149" s="14"/>
      <c r="B149" s="1" t="s">
        <v>39</v>
      </c>
      <c r="C149" s="17">
        <v>35.32</v>
      </c>
      <c r="D149" s="5">
        <v>52.98</v>
      </c>
      <c r="E149" s="17">
        <v>10.6</v>
      </c>
      <c r="F149" s="17">
        <v>0</v>
      </c>
      <c r="G149" s="1"/>
      <c r="H149" s="1"/>
      <c r="I149" s="1"/>
      <c r="J149" s="1"/>
      <c r="K149" s="1"/>
    </row>
    <row r="150" spans="1:11" customFormat="1" x14ac:dyDescent="0.25">
      <c r="A150" s="14"/>
      <c r="B150" s="20" t="s">
        <v>40</v>
      </c>
      <c r="C150" s="17">
        <v>160</v>
      </c>
      <c r="D150" s="5">
        <v>240</v>
      </c>
      <c r="E150" s="17">
        <v>48</v>
      </c>
      <c r="F150" s="17">
        <v>0</v>
      </c>
      <c r="G150" s="1"/>
      <c r="H150" s="1"/>
      <c r="I150" s="1"/>
      <c r="J150" s="1"/>
      <c r="K150" s="1"/>
    </row>
    <row r="151" spans="1:11" s="11" customFormat="1" x14ac:dyDescent="0.25">
      <c r="A151" s="34"/>
      <c r="B151" s="12"/>
    </row>
    <row r="152" spans="1:11" customFormat="1" x14ac:dyDescent="0.25">
      <c r="A152" s="14" t="s">
        <v>97</v>
      </c>
      <c r="B152" s="4" t="s">
        <v>98</v>
      </c>
      <c r="C152" s="6" t="s">
        <v>35</v>
      </c>
      <c r="D152" s="6" t="s">
        <v>36</v>
      </c>
      <c r="E152" s="6" t="s">
        <v>37</v>
      </c>
      <c r="F152" s="7" t="s">
        <v>38</v>
      </c>
      <c r="G152" s="1">
        <v>372</v>
      </c>
      <c r="H152" s="1"/>
      <c r="I152" s="1"/>
      <c r="J152" s="1"/>
      <c r="K152" s="1"/>
    </row>
    <row r="153" spans="1:11" customFormat="1" x14ac:dyDescent="0.25">
      <c r="A153" s="14"/>
      <c r="B153" s="1" t="s">
        <v>39</v>
      </c>
      <c r="C153" s="17">
        <v>22.85</v>
      </c>
      <c r="D153" s="5">
        <v>67.2</v>
      </c>
      <c r="E153" s="17">
        <v>8.8000000000000007</v>
      </c>
      <c r="F153" s="17">
        <v>0.81</v>
      </c>
      <c r="G153" s="1"/>
      <c r="H153" s="1"/>
      <c r="I153" s="1"/>
      <c r="J153" s="1"/>
      <c r="K153" s="1"/>
    </row>
    <row r="154" spans="1:11" customFormat="1" x14ac:dyDescent="0.25">
      <c r="A154" s="14"/>
      <c r="B154" s="20" t="s">
        <v>40</v>
      </c>
      <c r="C154" s="17">
        <v>85</v>
      </c>
      <c r="D154" s="5">
        <v>250</v>
      </c>
      <c r="E154" s="17">
        <v>33</v>
      </c>
      <c r="F154" s="17">
        <v>3</v>
      </c>
      <c r="G154" s="1"/>
      <c r="H154" s="1"/>
      <c r="I154" s="1"/>
      <c r="J154" s="1"/>
      <c r="K154" s="1"/>
    </row>
    <row r="155" spans="1:11" s="11" customFormat="1" x14ac:dyDescent="0.25">
      <c r="A155" s="34"/>
      <c r="B155" s="12"/>
    </row>
    <row r="156" spans="1:11" customFormat="1" x14ac:dyDescent="0.25">
      <c r="A156" s="2" t="s">
        <v>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customFormat="1" x14ac:dyDescent="0.25">
      <c r="A157" s="14" t="s">
        <v>100</v>
      </c>
      <c r="B157" s="4" t="s">
        <v>26</v>
      </c>
      <c r="C157" s="6" t="s">
        <v>35</v>
      </c>
      <c r="D157" s="6" t="s">
        <v>36</v>
      </c>
      <c r="E157" s="6" t="s">
        <v>37</v>
      </c>
      <c r="F157" s="7" t="s">
        <v>38</v>
      </c>
      <c r="G157" s="1">
        <v>151</v>
      </c>
      <c r="H157" s="1"/>
      <c r="I157" s="1"/>
      <c r="J157" s="1"/>
      <c r="K157" s="1"/>
    </row>
    <row r="158" spans="1:11" customFormat="1" x14ac:dyDescent="0.25">
      <c r="A158" s="14"/>
      <c r="B158" s="1" t="s">
        <v>39</v>
      </c>
      <c r="C158" s="17">
        <v>60.92</v>
      </c>
      <c r="D158" s="5">
        <v>22.52</v>
      </c>
      <c r="E158" s="17">
        <v>14.57</v>
      </c>
      <c r="F158" s="17">
        <v>1.99</v>
      </c>
      <c r="G158" s="1"/>
      <c r="H158" s="1"/>
      <c r="I158" s="1"/>
      <c r="J158" s="1"/>
      <c r="K158" s="1"/>
    </row>
    <row r="159" spans="1:11" customFormat="1" x14ac:dyDescent="0.25">
      <c r="A159" s="14"/>
      <c r="B159" s="20" t="s">
        <v>40</v>
      </c>
      <c r="C159" s="17">
        <v>92</v>
      </c>
      <c r="D159" s="5">
        <v>34</v>
      </c>
      <c r="E159" s="17">
        <v>22</v>
      </c>
      <c r="F159" s="17">
        <v>3</v>
      </c>
      <c r="G159" s="1"/>
      <c r="H159" s="1"/>
      <c r="I159" s="1"/>
      <c r="J159" s="1"/>
      <c r="K159" s="1"/>
    </row>
    <row r="160" spans="1:11" s="11" customFormat="1" x14ac:dyDescent="0.25">
      <c r="A160" s="34"/>
      <c r="B160" s="12"/>
      <c r="C160" s="21"/>
      <c r="D160" s="26"/>
      <c r="E160" s="21"/>
      <c r="F160" s="21"/>
    </row>
    <row r="161" spans="1:11" customFormat="1" x14ac:dyDescent="0.25">
      <c r="A161" s="14" t="s">
        <v>101</v>
      </c>
      <c r="B161" s="4" t="s">
        <v>102</v>
      </c>
      <c r="C161" s="40" t="s">
        <v>35</v>
      </c>
      <c r="D161" s="6" t="s">
        <v>36</v>
      </c>
      <c r="E161" s="6" t="s">
        <v>37</v>
      </c>
      <c r="F161" s="7" t="s">
        <v>38</v>
      </c>
      <c r="G161" s="1">
        <v>540</v>
      </c>
      <c r="H161" s="1"/>
      <c r="I161" s="1"/>
      <c r="J161" s="1"/>
      <c r="K161" s="1"/>
    </row>
    <row r="162" spans="1:11" customFormat="1" x14ac:dyDescent="0.25">
      <c r="A162" s="14"/>
      <c r="B162" s="1" t="s">
        <v>39</v>
      </c>
      <c r="C162" s="17">
        <v>76.67</v>
      </c>
      <c r="D162" s="5">
        <v>10.19</v>
      </c>
      <c r="E162" s="17">
        <v>12.22</v>
      </c>
      <c r="F162" s="17">
        <v>0.56000000000000005</v>
      </c>
      <c r="G162" s="1"/>
      <c r="H162" s="1"/>
      <c r="I162" s="1"/>
      <c r="J162" s="1"/>
      <c r="K162" s="1"/>
    </row>
    <row r="163" spans="1:11" customFormat="1" x14ac:dyDescent="0.25">
      <c r="A163" s="14"/>
      <c r="B163" s="20" t="s">
        <v>40</v>
      </c>
      <c r="C163" s="17">
        <v>414</v>
      </c>
      <c r="D163" s="5">
        <v>55</v>
      </c>
      <c r="E163" s="17">
        <v>66</v>
      </c>
      <c r="F163" s="17">
        <v>3</v>
      </c>
      <c r="G163" s="1"/>
      <c r="H163" s="1"/>
      <c r="I163" s="1"/>
      <c r="J163" s="1"/>
      <c r="K163" s="1"/>
    </row>
    <row r="164" spans="1:11" s="11" customFormat="1" x14ac:dyDescent="0.25">
      <c r="A164" s="34"/>
      <c r="B164" s="12"/>
      <c r="C164" s="21"/>
      <c r="D164" s="26"/>
      <c r="E164" s="21"/>
      <c r="F164" s="21"/>
    </row>
    <row r="165" spans="1:11" customFormat="1" x14ac:dyDescent="0.25">
      <c r="A165" s="14" t="s">
        <v>103</v>
      </c>
      <c r="B165" s="4" t="s">
        <v>104</v>
      </c>
      <c r="C165" s="6" t="s">
        <v>35</v>
      </c>
      <c r="D165" s="6" t="s">
        <v>36</v>
      </c>
      <c r="E165" s="6" t="s">
        <v>37</v>
      </c>
      <c r="F165" s="7" t="s">
        <v>38</v>
      </c>
      <c r="G165" s="1">
        <v>864</v>
      </c>
      <c r="H165" s="1"/>
      <c r="I165" s="1"/>
      <c r="J165" s="1"/>
      <c r="K165" s="1"/>
    </row>
    <row r="166" spans="1:11" customFormat="1" x14ac:dyDescent="0.25">
      <c r="A166" s="14"/>
      <c r="B166" s="1" t="s">
        <v>39</v>
      </c>
      <c r="C166" s="17">
        <v>69.790000000000006</v>
      </c>
      <c r="D166" s="5">
        <v>12.38</v>
      </c>
      <c r="E166" s="17">
        <v>17.25</v>
      </c>
      <c r="F166" s="17">
        <v>0</v>
      </c>
      <c r="G166" s="1"/>
      <c r="H166" s="1"/>
      <c r="I166" s="1"/>
      <c r="J166" s="1"/>
      <c r="K166" s="1"/>
    </row>
    <row r="167" spans="1:11" customFormat="1" x14ac:dyDescent="0.25">
      <c r="A167" s="14"/>
      <c r="B167" s="20" t="s">
        <v>40</v>
      </c>
      <c r="C167" s="17">
        <v>603</v>
      </c>
      <c r="D167" s="5">
        <v>107</v>
      </c>
      <c r="E167" s="17">
        <v>149</v>
      </c>
      <c r="F167" s="17">
        <v>0</v>
      </c>
      <c r="G167" s="1"/>
      <c r="H167" s="1"/>
      <c r="I167" s="1"/>
      <c r="J167" s="1"/>
      <c r="K167" s="1"/>
    </row>
    <row r="168" spans="1:11" s="11" customFormat="1" x14ac:dyDescent="0.25">
      <c r="A168" s="34"/>
      <c r="B168" s="12"/>
      <c r="C168" s="21"/>
      <c r="D168" s="26"/>
      <c r="E168" s="21"/>
      <c r="F168" s="21"/>
    </row>
    <row r="169" spans="1:11" customFormat="1" x14ac:dyDescent="0.25">
      <c r="A169" s="14" t="s">
        <v>105</v>
      </c>
      <c r="B169" s="4" t="s">
        <v>106</v>
      </c>
      <c r="C169" s="6" t="s">
        <v>35</v>
      </c>
      <c r="D169" s="6" t="s">
        <v>36</v>
      </c>
      <c r="E169" s="6" t="s">
        <v>37</v>
      </c>
      <c r="F169" s="7" t="s">
        <v>38</v>
      </c>
      <c r="G169" s="1">
        <v>372</v>
      </c>
      <c r="H169" s="1"/>
      <c r="I169" s="1"/>
      <c r="J169" s="1"/>
      <c r="K169" s="1"/>
    </row>
    <row r="170" spans="1:11" customFormat="1" x14ac:dyDescent="0.25">
      <c r="A170" s="14"/>
      <c r="B170" s="1" t="s">
        <v>39</v>
      </c>
      <c r="C170" s="17">
        <v>22.85</v>
      </c>
      <c r="D170" s="5">
        <v>67.2</v>
      </c>
      <c r="E170" s="17">
        <v>8.8000000000000007</v>
      </c>
      <c r="F170" s="17">
        <v>0.81</v>
      </c>
      <c r="G170" s="1"/>
      <c r="H170" s="1"/>
      <c r="I170" s="1"/>
      <c r="J170" s="1"/>
      <c r="K170" s="1"/>
    </row>
    <row r="171" spans="1:11" customFormat="1" x14ac:dyDescent="0.25">
      <c r="A171" s="14"/>
      <c r="B171" s="20" t="s">
        <v>40</v>
      </c>
      <c r="C171" s="17">
        <v>85</v>
      </c>
      <c r="D171" s="5">
        <v>250</v>
      </c>
      <c r="E171" s="17">
        <v>33</v>
      </c>
      <c r="F171" s="17">
        <v>3</v>
      </c>
      <c r="G171" s="1"/>
      <c r="H171" s="1"/>
      <c r="I171" s="1"/>
      <c r="J171" s="1"/>
      <c r="K171" s="1"/>
    </row>
    <row r="172" spans="1:11" s="11" customFormat="1" x14ac:dyDescent="0.25">
      <c r="A172" s="34"/>
      <c r="B172" s="12"/>
      <c r="C172" s="21"/>
      <c r="D172" s="26"/>
      <c r="E172" s="21"/>
      <c r="F172" s="21"/>
    </row>
    <row r="173" spans="1:11" customFormat="1" x14ac:dyDescent="0.25">
      <c r="A173" s="14" t="s">
        <v>107</v>
      </c>
      <c r="B173" s="4" t="s">
        <v>108</v>
      </c>
      <c r="C173" s="6" t="s">
        <v>35</v>
      </c>
      <c r="D173" s="6" t="s">
        <v>36</v>
      </c>
      <c r="E173" s="6" t="s">
        <v>37</v>
      </c>
      <c r="F173" s="7" t="s">
        <v>38</v>
      </c>
      <c r="G173" s="1">
        <v>606</v>
      </c>
      <c r="H173" s="1"/>
      <c r="I173" s="1"/>
      <c r="J173" s="1"/>
      <c r="K173" s="1"/>
    </row>
    <row r="174" spans="1:11" customFormat="1" x14ac:dyDescent="0.25">
      <c r="A174" s="14"/>
      <c r="B174" s="1" t="s">
        <v>39</v>
      </c>
      <c r="C174" s="17">
        <v>66.260000000000005</v>
      </c>
      <c r="D174" s="5">
        <v>35.64</v>
      </c>
      <c r="E174" s="17">
        <v>14.03</v>
      </c>
      <c r="F174" s="17">
        <v>0.5</v>
      </c>
      <c r="G174" s="1"/>
      <c r="H174" s="1"/>
      <c r="I174" s="1"/>
      <c r="J174" s="1"/>
      <c r="K174" s="1"/>
    </row>
    <row r="175" spans="1:11" customFormat="1" x14ac:dyDescent="0.25">
      <c r="A175" s="14"/>
      <c r="B175" s="20" t="s">
        <v>40</v>
      </c>
      <c r="C175" s="17">
        <v>301</v>
      </c>
      <c r="D175" s="5">
        <v>216</v>
      </c>
      <c r="E175" s="17">
        <v>85</v>
      </c>
      <c r="F175" s="17">
        <v>3</v>
      </c>
      <c r="G175" s="1"/>
      <c r="H175" s="1"/>
      <c r="I175" s="1"/>
      <c r="J175" s="1"/>
      <c r="K175" s="1"/>
    </row>
    <row r="176" spans="1:11" s="11" customFormat="1" x14ac:dyDescent="0.25">
      <c r="A176" s="34"/>
      <c r="B176" s="12"/>
      <c r="C176" s="21"/>
      <c r="D176" s="26"/>
      <c r="E176" s="21"/>
      <c r="F176" s="21"/>
    </row>
    <row r="177" spans="1:11" customFormat="1" x14ac:dyDescent="0.25">
      <c r="A177" s="14" t="s">
        <v>109</v>
      </c>
      <c r="B177" s="4" t="s">
        <v>110</v>
      </c>
      <c r="C177" s="6" t="s">
        <v>35</v>
      </c>
      <c r="D177" s="6" t="s">
        <v>36</v>
      </c>
      <c r="E177" s="6" t="s">
        <v>37</v>
      </c>
      <c r="F177" s="7" t="s">
        <v>38</v>
      </c>
      <c r="G177" s="1">
        <v>191</v>
      </c>
      <c r="H177" s="1"/>
      <c r="I177" s="1"/>
      <c r="J177" s="1"/>
      <c r="K177" s="1"/>
    </row>
    <row r="178" spans="1:11" customFormat="1" x14ac:dyDescent="0.25">
      <c r="A178" s="14"/>
      <c r="B178" s="1" t="s">
        <v>39</v>
      </c>
      <c r="C178" s="17">
        <v>59.16</v>
      </c>
      <c r="D178" s="5">
        <v>21.99</v>
      </c>
      <c r="E178" s="17">
        <v>18.32</v>
      </c>
      <c r="F178" s="17">
        <v>0.81</v>
      </c>
      <c r="G178" s="1"/>
      <c r="H178" s="1"/>
      <c r="I178" s="1"/>
      <c r="J178" s="1"/>
      <c r="K178" s="1"/>
    </row>
    <row r="179" spans="1:11" customFormat="1" x14ac:dyDescent="0.25">
      <c r="A179" s="14"/>
      <c r="B179" s="20" t="s">
        <v>40</v>
      </c>
      <c r="C179" s="17">
        <v>113</v>
      </c>
      <c r="D179" s="5">
        <v>42</v>
      </c>
      <c r="E179" s="17">
        <v>35</v>
      </c>
      <c r="F179" s="17">
        <v>0.52</v>
      </c>
      <c r="G179" s="1"/>
      <c r="H179" s="1"/>
      <c r="I179" s="1"/>
      <c r="J179" s="1"/>
      <c r="K179" s="1"/>
    </row>
    <row r="180" spans="1:11" s="11" customFormat="1" x14ac:dyDescent="0.25">
      <c r="A180" s="34"/>
      <c r="B180" s="12"/>
      <c r="F180" s="11">
        <v>1</v>
      </c>
    </row>
    <row r="181" spans="1:11" customFormat="1" x14ac:dyDescent="0.25">
      <c r="A181" s="2" t="s">
        <v>111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customFormat="1" x14ac:dyDescent="0.25">
      <c r="A182" s="14" t="s">
        <v>112</v>
      </c>
      <c r="B182" s="4" t="s">
        <v>98</v>
      </c>
      <c r="C182" s="6" t="s">
        <v>35</v>
      </c>
      <c r="D182" s="6" t="s">
        <v>36</v>
      </c>
      <c r="E182" s="6" t="s">
        <v>37</v>
      </c>
      <c r="F182" s="7" t="s">
        <v>38</v>
      </c>
      <c r="G182" s="1">
        <v>372</v>
      </c>
      <c r="H182" s="1"/>
      <c r="I182" s="1"/>
      <c r="J182" s="1"/>
      <c r="K182" s="1"/>
    </row>
    <row r="183" spans="1:11" customFormat="1" x14ac:dyDescent="0.25">
      <c r="A183" s="14"/>
      <c r="B183" s="1" t="s">
        <v>39</v>
      </c>
      <c r="C183" s="17">
        <v>45.71</v>
      </c>
      <c r="D183" s="5">
        <v>45.7</v>
      </c>
      <c r="E183" s="17">
        <v>14.11</v>
      </c>
      <c r="F183" s="17">
        <v>0</v>
      </c>
      <c r="G183" s="1"/>
      <c r="H183" s="1"/>
      <c r="I183" s="1"/>
      <c r="J183" s="1"/>
      <c r="K183" s="1"/>
    </row>
    <row r="184" spans="1:11" customFormat="1" x14ac:dyDescent="0.25">
      <c r="A184" s="14"/>
      <c r="B184" s="20" t="s">
        <v>40</v>
      </c>
      <c r="C184" s="17">
        <v>125</v>
      </c>
      <c r="D184" s="5">
        <v>149</v>
      </c>
      <c r="E184" s="17">
        <v>6</v>
      </c>
      <c r="F184" s="17">
        <v>3</v>
      </c>
      <c r="G184" s="1"/>
      <c r="H184" s="1"/>
      <c r="I184" s="1"/>
      <c r="J184" s="1"/>
      <c r="K184" s="1"/>
    </row>
    <row r="185" spans="1:11" s="11" customFormat="1" x14ac:dyDescent="0.25">
      <c r="A185" s="34"/>
      <c r="B185" s="12"/>
      <c r="C185" s="21"/>
      <c r="D185" s="26"/>
      <c r="E185" s="21"/>
      <c r="F185" s="21"/>
    </row>
    <row r="186" spans="1:11" customFormat="1" x14ac:dyDescent="0.25">
      <c r="A186" s="14" t="s">
        <v>113</v>
      </c>
      <c r="B186" s="4" t="s">
        <v>114</v>
      </c>
      <c r="C186" s="6" t="s">
        <v>35</v>
      </c>
      <c r="D186" s="6" t="s">
        <v>36</v>
      </c>
      <c r="E186" s="6" t="s">
        <v>37</v>
      </c>
      <c r="F186" s="7" t="s">
        <v>38</v>
      </c>
      <c r="G186" s="1">
        <v>455</v>
      </c>
      <c r="H186" s="1"/>
      <c r="I186" s="1"/>
      <c r="J186" s="1"/>
      <c r="K186" s="1"/>
    </row>
    <row r="187" spans="1:11" customFormat="1" x14ac:dyDescent="0.25">
      <c r="A187" s="14"/>
      <c r="B187" s="1" t="s">
        <v>39</v>
      </c>
      <c r="C187" s="17">
        <v>47.03</v>
      </c>
      <c r="D187" s="5">
        <v>37.799999999999997</v>
      </c>
      <c r="E187" s="17">
        <v>13.63</v>
      </c>
      <c r="F187" s="17">
        <v>1.32</v>
      </c>
      <c r="G187" s="1"/>
      <c r="H187" s="1"/>
      <c r="I187" s="1"/>
      <c r="J187" s="1"/>
      <c r="K187" s="1"/>
    </row>
    <row r="188" spans="1:11" customFormat="1" x14ac:dyDescent="0.25">
      <c r="A188" s="14"/>
      <c r="B188" s="20" t="s">
        <v>40</v>
      </c>
      <c r="C188" s="17">
        <v>214</v>
      </c>
      <c r="D188" s="5">
        <v>172</v>
      </c>
      <c r="E188" s="17">
        <v>62</v>
      </c>
      <c r="F188" s="17">
        <v>6</v>
      </c>
      <c r="G188" s="1"/>
      <c r="H188" s="1"/>
      <c r="I188" s="1"/>
      <c r="J188" s="1"/>
      <c r="K188" s="1"/>
    </row>
    <row r="189" spans="1:11" s="11" customFormat="1" x14ac:dyDescent="0.25">
      <c r="A189" s="34"/>
      <c r="B189" s="12"/>
      <c r="C189" s="21"/>
      <c r="D189" s="26"/>
      <c r="E189" s="21"/>
      <c r="F189" s="21"/>
    </row>
    <row r="190" spans="1:11" customFormat="1" x14ac:dyDescent="0.25">
      <c r="A190" s="14" t="s">
        <v>115</v>
      </c>
      <c r="B190" s="4">
        <v>22.22</v>
      </c>
      <c r="C190" s="6" t="s">
        <v>35</v>
      </c>
      <c r="D190" s="6" t="s">
        <v>36</v>
      </c>
      <c r="E190" s="6" t="s">
        <v>37</v>
      </c>
      <c r="F190" s="7" t="s">
        <v>38</v>
      </c>
      <c r="G190" s="1">
        <v>1008</v>
      </c>
      <c r="H190" s="1"/>
      <c r="I190" s="1"/>
      <c r="J190" s="1"/>
      <c r="K190" s="1"/>
    </row>
    <row r="191" spans="1:11" customFormat="1" x14ac:dyDescent="0.25">
      <c r="A191" s="14"/>
      <c r="B191" s="1" t="s">
        <v>39</v>
      </c>
      <c r="C191" s="17">
        <v>22.22</v>
      </c>
      <c r="D191" s="5">
        <v>70.83</v>
      </c>
      <c r="E191" s="17">
        <v>6.15</v>
      </c>
      <c r="F191" s="17">
        <v>0.69</v>
      </c>
      <c r="G191" s="1"/>
      <c r="H191" s="1"/>
      <c r="I191" s="1"/>
      <c r="J191" s="1"/>
      <c r="K191" s="1"/>
    </row>
    <row r="192" spans="1:11" customFormat="1" x14ac:dyDescent="0.25">
      <c r="A192" s="14"/>
      <c r="B192" s="20" t="s">
        <v>40</v>
      </c>
      <c r="C192" s="17">
        <v>224</v>
      </c>
      <c r="D192" s="5">
        <v>714</v>
      </c>
      <c r="E192" s="17">
        <v>62</v>
      </c>
      <c r="F192" s="17">
        <v>7</v>
      </c>
      <c r="G192" s="1"/>
      <c r="H192" s="1"/>
      <c r="I192" s="1"/>
      <c r="J192" s="1"/>
      <c r="K192" s="1"/>
    </row>
    <row r="193" spans="1:11" s="11" customFormat="1" x14ac:dyDescent="0.25">
      <c r="A193" s="34"/>
      <c r="B193" s="12"/>
      <c r="C193" s="21"/>
      <c r="D193" s="26"/>
      <c r="E193" s="21"/>
      <c r="F193" s="21"/>
    </row>
    <row r="194" spans="1:11" customFormat="1" x14ac:dyDescent="0.25">
      <c r="A194" s="14" t="s">
        <v>116</v>
      </c>
      <c r="B194" s="4" t="s">
        <v>117</v>
      </c>
      <c r="C194" s="6" t="s">
        <v>35</v>
      </c>
      <c r="D194" s="6" t="s">
        <v>36</v>
      </c>
      <c r="E194" s="6" t="s">
        <v>37</v>
      </c>
      <c r="F194" s="7" t="s">
        <v>38</v>
      </c>
      <c r="G194" s="1">
        <v>908</v>
      </c>
      <c r="H194" s="1"/>
      <c r="I194" s="1"/>
      <c r="J194" s="1"/>
      <c r="K194" s="1"/>
    </row>
    <row r="195" spans="1:11" customFormat="1" x14ac:dyDescent="0.25">
      <c r="A195" s="14"/>
      <c r="B195" s="1" t="s">
        <v>39</v>
      </c>
      <c r="C195" s="17">
        <v>41.3</v>
      </c>
      <c r="D195" s="5">
        <v>47.03</v>
      </c>
      <c r="E195" s="17">
        <v>10.130000000000001</v>
      </c>
      <c r="F195" s="17">
        <v>1.21</v>
      </c>
      <c r="G195" s="1"/>
      <c r="H195" s="1"/>
      <c r="I195" s="1"/>
      <c r="J195" s="1"/>
      <c r="K195" s="1"/>
    </row>
    <row r="196" spans="1:11" customFormat="1" x14ac:dyDescent="0.25">
      <c r="A196" s="14"/>
      <c r="B196" s="20" t="s">
        <v>40</v>
      </c>
      <c r="C196" s="17">
        <v>375</v>
      </c>
      <c r="D196" s="5">
        <v>427</v>
      </c>
      <c r="E196" s="17">
        <v>92</v>
      </c>
      <c r="F196" s="17">
        <v>11</v>
      </c>
      <c r="G196" s="1"/>
      <c r="H196" s="1"/>
      <c r="I196" s="1"/>
      <c r="J196" s="1"/>
      <c r="K196" s="1"/>
    </row>
    <row r="197" spans="1:11" s="11" customFormat="1" x14ac:dyDescent="0.25">
      <c r="A197" s="34"/>
      <c r="B197" s="12"/>
      <c r="C197" s="21"/>
      <c r="D197" s="26"/>
      <c r="E197" s="21"/>
      <c r="F197" s="21"/>
    </row>
    <row r="198" spans="1:11" customFormat="1" x14ac:dyDescent="0.25">
      <c r="A198" s="14" t="s">
        <v>118</v>
      </c>
      <c r="B198" s="4" t="s">
        <v>119</v>
      </c>
      <c r="C198" s="6" t="s">
        <v>35</v>
      </c>
      <c r="D198" s="6" t="s">
        <v>36</v>
      </c>
      <c r="E198" s="6" t="s">
        <v>37</v>
      </c>
      <c r="F198" s="7" t="s">
        <v>38</v>
      </c>
      <c r="G198" s="1">
        <v>493</v>
      </c>
      <c r="H198" s="1"/>
      <c r="I198" s="1"/>
      <c r="J198" s="1"/>
      <c r="K198" s="1"/>
    </row>
    <row r="199" spans="1:11" customFormat="1" x14ac:dyDescent="0.25">
      <c r="A199" s="2"/>
      <c r="B199" s="1" t="s">
        <v>39</v>
      </c>
      <c r="C199" s="17">
        <v>46.86</v>
      </c>
      <c r="D199" s="5">
        <v>35.950000000000003</v>
      </c>
      <c r="E199" s="17">
        <v>13.39</v>
      </c>
      <c r="F199" s="17">
        <v>0.61</v>
      </c>
      <c r="G199" s="1"/>
    </row>
    <row r="200" spans="1:11" customFormat="1" x14ac:dyDescent="0.25">
      <c r="A200" s="2"/>
      <c r="B200" s="20" t="s">
        <v>40</v>
      </c>
      <c r="C200" s="17">
        <v>231</v>
      </c>
      <c r="D200" s="5">
        <v>192</v>
      </c>
      <c r="E200" s="17">
        <v>66</v>
      </c>
      <c r="F200" s="17">
        <v>3</v>
      </c>
      <c r="G200" s="1"/>
    </row>
    <row r="201" spans="1:11" s="13" customFormat="1" x14ac:dyDescent="0.25">
      <c r="A201" s="41"/>
      <c r="B201" s="12"/>
      <c r="C201" s="11"/>
      <c r="D201" s="11"/>
      <c r="E201" s="11"/>
      <c r="F201" s="11"/>
      <c r="G201" s="11"/>
    </row>
    <row r="202" spans="1:11" customFormat="1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customFormat="1" x14ac:dyDescent="0.25">
      <c r="A203" s="39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customFormat="1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customFormat="1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customFormat="1" x14ac:dyDescent="0.25">
      <c r="A206" s="39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customFormat="1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customFormat="1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customFormat="1" x14ac:dyDescent="0.25">
      <c r="A209" s="39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customFormat="1" x14ac:dyDescent="0.25">
      <c r="A210" s="39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customFormat="1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customFormat="1" x14ac:dyDescent="0.25">
      <c r="A212" s="42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customFormat="1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customFormat="1" x14ac:dyDescent="0.25">
      <c r="A214" s="39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customFormat="1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customFormat="1" x14ac:dyDescent="0.25">
      <c r="A216" s="39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customFormat="1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customFormat="1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customFormat="1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customFormat="1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customFormat="1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customFormat="1" x14ac:dyDescent="0.25">
      <c r="A222" s="39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customFormat="1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customFormat="1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customFormat="1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customFormat="1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customFormat="1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customFormat="1" x14ac:dyDescent="0.25">
      <c r="A228" s="42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customFormat="1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customFormat="1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customFormat="1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customFormat="1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customFormat="1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customFormat="1" x14ac:dyDescent="0.25">
      <c r="A234" s="39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customFormat="1" x14ac:dyDescent="0.25">
      <c r="A235" s="39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customFormat="1" x14ac:dyDescent="0.25">
      <c r="A236" s="39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customFormat="1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customFormat="1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customFormat="1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customFormat="1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customFormat="1" x14ac:dyDescent="0.25">
      <c r="A241" s="42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customFormat="1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customFormat="1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customFormat="1" x14ac:dyDescent="0.25">
      <c r="A244" s="39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customFormat="1" x14ac:dyDescent="0.25">
      <c r="A245" s="39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customFormat="1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customFormat="1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customFormat="1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customFormat="1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customFormat="1" x14ac:dyDescent="0.25">
      <c r="A250" s="39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customFormat="1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customFormat="1" x14ac:dyDescent="0.25">
      <c r="A252" s="39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customFormat="1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customFormat="1" x14ac:dyDescent="0.25">
      <c r="A254" s="39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customFormat="1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customFormat="1" x14ac:dyDescent="0.25">
      <c r="A256" s="39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customFormat="1" x14ac:dyDescent="0.25">
      <c r="A257" s="39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customFormat="1" x14ac:dyDescent="0.25">
      <c r="A258" s="42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customFormat="1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customFormat="1" x14ac:dyDescent="0.25">
      <c r="A260" s="39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customFormat="1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customFormat="1" x14ac:dyDescent="0.25">
      <c r="A262" s="39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customFormat="1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customFormat="1" x14ac:dyDescent="0.25">
      <c r="A264" s="39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customFormat="1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customFormat="1" x14ac:dyDescent="0.25">
      <c r="A266" s="39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customFormat="1" x14ac:dyDescent="0.25">
      <c r="A267" s="39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customFormat="1" x14ac:dyDescent="0.25">
      <c r="A268" s="39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customFormat="1" x14ac:dyDescent="0.25">
      <c r="A269" s="39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customFormat="1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customFormat="1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customFormat="1" x14ac:dyDescent="0.25">
      <c r="A272" s="39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customFormat="1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customFormat="1" x14ac:dyDescent="0.25">
      <c r="A274" s="39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customFormat="1" x14ac:dyDescent="0.25">
      <c r="A275" s="39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customFormat="1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customFormat="1" x14ac:dyDescent="0.25">
      <c r="A277" s="39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customFormat="1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customFormat="1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customFormat="1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customFormat="1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customFormat="1" x14ac:dyDescent="0.25">
      <c r="A282" s="39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customFormat="1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customFormat="1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customFormat="1" x14ac:dyDescent="0.25">
      <c r="A285" s="42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customFormat="1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customFormat="1" x14ac:dyDescent="0.25">
      <c r="A287" s="39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customFormat="1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customFormat="1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customFormat="1" x14ac:dyDescent="0.25">
      <c r="A290" s="39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customFormat="1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customFormat="1" x14ac:dyDescent="0.25">
      <c r="A292" s="39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customFormat="1" x14ac:dyDescent="0.25">
      <c r="A293" s="39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customFormat="1" x14ac:dyDescent="0.25">
      <c r="A294" s="39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customFormat="1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customFormat="1" x14ac:dyDescent="0.25">
      <c r="A296" s="39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customFormat="1" x14ac:dyDescent="0.25">
      <c r="A297" s="39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customFormat="1" x14ac:dyDescent="0.25">
      <c r="A298" s="39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customFormat="1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customFormat="1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customFormat="1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customFormat="1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customFormat="1" x14ac:dyDescent="0.25">
      <c r="A303" s="39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customFormat="1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customFormat="1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customFormat="1" x14ac:dyDescent="0.25">
      <c r="A306" s="39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customFormat="1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customFormat="1" x14ac:dyDescent="0.25">
      <c r="A308" s="39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customFormat="1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customFormat="1" x14ac:dyDescent="0.25">
      <c r="A310" s="39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customFormat="1" x14ac:dyDescent="0.25">
      <c r="A311" s="39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customFormat="1" x14ac:dyDescent="0.25">
      <c r="A312" s="39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customFormat="1" x14ac:dyDescent="0.25">
      <c r="A313" s="43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customFormat="1" x14ac:dyDescent="0.25">
      <c r="A314" s="43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customFormat="1" x14ac:dyDescent="0.25">
      <c r="A315" s="43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customFormat="1" x14ac:dyDescent="0.25">
      <c r="A316" s="43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customFormat="1" x14ac:dyDescent="0.25">
      <c r="A317" s="43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customFormat="1" x14ac:dyDescent="0.25">
      <c r="A318" s="43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customFormat="1" x14ac:dyDescent="0.25">
      <c r="A319" s="43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customFormat="1" x14ac:dyDescent="0.25">
      <c r="A320" s="43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customFormat="1" x14ac:dyDescent="0.25">
      <c r="A321" s="43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customFormat="1" x14ac:dyDescent="0.25">
      <c r="A322" s="43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customFormat="1" x14ac:dyDescent="0.25">
      <c r="A323" s="43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customFormat="1" x14ac:dyDescent="0.25">
      <c r="A324" s="43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customFormat="1" x14ac:dyDescent="0.25">
      <c r="A325" s="43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customFormat="1" x14ac:dyDescent="0.25">
      <c r="A326" s="43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customFormat="1" x14ac:dyDescent="0.25">
      <c r="A327" s="43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customFormat="1" x14ac:dyDescent="0.25">
      <c r="A328" s="43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customFormat="1" x14ac:dyDescent="0.25">
      <c r="A329" s="43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customFormat="1" x14ac:dyDescent="0.25">
      <c r="A330" s="43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customFormat="1" x14ac:dyDescent="0.25">
      <c r="A331" s="43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customFormat="1" x14ac:dyDescent="0.25">
      <c r="A332" s="43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customFormat="1" x14ac:dyDescent="0.25">
      <c r="A333" s="43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customFormat="1" x14ac:dyDescent="0.25">
      <c r="A334" s="43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customFormat="1" x14ac:dyDescent="0.25">
      <c r="A335" s="43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customFormat="1" x14ac:dyDescent="0.25">
      <c r="A336" s="43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customFormat="1" x14ac:dyDescent="0.25">
      <c r="A337" s="43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customFormat="1" x14ac:dyDescent="0.25">
      <c r="A338" s="43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customFormat="1" x14ac:dyDescent="0.25">
      <c r="A339" s="43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customFormat="1" x14ac:dyDescent="0.25">
      <c r="A340" s="43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customFormat="1" x14ac:dyDescent="0.25">
      <c r="A341" s="43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customFormat="1" x14ac:dyDescent="0.25">
      <c r="A342" s="43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customFormat="1" x14ac:dyDescent="0.25">
      <c r="A343" s="43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customFormat="1" x14ac:dyDescent="0.25">
      <c r="A344" s="43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customFormat="1" x14ac:dyDescent="0.25">
      <c r="A345" s="43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customFormat="1" x14ac:dyDescent="0.25">
      <c r="A346" s="43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customFormat="1" x14ac:dyDescent="0.25">
      <c r="A347" s="43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customFormat="1" x14ac:dyDescent="0.25">
      <c r="A348" s="43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customFormat="1" x14ac:dyDescent="0.25">
      <c r="A349" s="43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customFormat="1" x14ac:dyDescent="0.25">
      <c r="A350" s="43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customFormat="1" x14ac:dyDescent="0.25">
      <c r="A351" s="43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customFormat="1" x14ac:dyDescent="0.25">
      <c r="A352" s="43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customFormat="1" x14ac:dyDescent="0.25">
      <c r="A353" s="43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customFormat="1" x14ac:dyDescent="0.25">
      <c r="A354" s="43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customFormat="1" x14ac:dyDescent="0.25">
      <c r="A355" s="43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customFormat="1" x14ac:dyDescent="0.25">
      <c r="A356" s="43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customFormat="1" x14ac:dyDescent="0.25">
      <c r="A357" s="43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customFormat="1" x14ac:dyDescent="0.25">
      <c r="A358" s="43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customFormat="1" x14ac:dyDescent="0.25">
      <c r="A359" s="43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customFormat="1" x14ac:dyDescent="0.25">
      <c r="A360" s="43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customFormat="1" x14ac:dyDescent="0.25">
      <c r="A361" s="43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customFormat="1" x14ac:dyDescent="0.25">
      <c r="A362" s="43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customFormat="1" x14ac:dyDescent="0.25">
      <c r="A363" s="43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customFormat="1" x14ac:dyDescent="0.25">
      <c r="A364" s="43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customFormat="1" x14ac:dyDescent="0.25">
      <c r="A365" s="43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customFormat="1" x14ac:dyDescent="0.25">
      <c r="A366" s="43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customFormat="1" x14ac:dyDescent="0.25">
      <c r="A367" s="43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customFormat="1" x14ac:dyDescent="0.25">
      <c r="A368" s="43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customFormat="1" x14ac:dyDescent="0.25">
      <c r="A369" s="43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customFormat="1" x14ac:dyDescent="0.25">
      <c r="A370" s="43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customFormat="1" x14ac:dyDescent="0.25">
      <c r="A371" s="43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customFormat="1" x14ac:dyDescent="0.25">
      <c r="A372" s="43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customFormat="1" x14ac:dyDescent="0.25">
      <c r="A373" s="43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customFormat="1" x14ac:dyDescent="0.25">
      <c r="A374" s="43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customFormat="1" x14ac:dyDescent="0.25">
      <c r="A375" s="43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customFormat="1" x14ac:dyDescent="0.25">
      <c r="A376" s="43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customFormat="1" x14ac:dyDescent="0.25">
      <c r="A377" s="43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customFormat="1" x14ac:dyDescent="0.25">
      <c r="A378" s="43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customFormat="1" x14ac:dyDescent="0.25">
      <c r="A379" s="43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customFormat="1" x14ac:dyDescent="0.25">
      <c r="A380" s="43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customFormat="1" x14ac:dyDescent="0.25">
      <c r="A381" s="43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customFormat="1" x14ac:dyDescent="0.25">
      <c r="A382" s="43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customFormat="1" x14ac:dyDescent="0.25">
      <c r="A383" s="43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customFormat="1" x14ac:dyDescent="0.25">
      <c r="A384" s="43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customFormat="1" x14ac:dyDescent="0.25">
      <c r="A385" s="43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customFormat="1" x14ac:dyDescent="0.25">
      <c r="A386" s="43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customFormat="1" x14ac:dyDescent="0.25">
      <c r="A387" s="43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customFormat="1" x14ac:dyDescent="0.25">
      <c r="A388" s="43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customFormat="1" x14ac:dyDescent="0.25">
      <c r="A389" s="43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customFormat="1" x14ac:dyDescent="0.25">
      <c r="A390" s="43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customFormat="1" x14ac:dyDescent="0.25">
      <c r="A391" s="43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customFormat="1" x14ac:dyDescent="0.25">
      <c r="A392" s="43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customFormat="1" x14ac:dyDescent="0.25">
      <c r="A393" s="43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customFormat="1" x14ac:dyDescent="0.25">
      <c r="A394" s="43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customFormat="1" x14ac:dyDescent="0.25">
      <c r="A395" s="43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customFormat="1" x14ac:dyDescent="0.25">
      <c r="A396" s="43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customFormat="1" x14ac:dyDescent="0.25">
      <c r="A397" s="43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customFormat="1" x14ac:dyDescent="0.25">
      <c r="A398" s="43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customFormat="1" x14ac:dyDescent="0.25">
      <c r="A399" s="43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customFormat="1" x14ac:dyDescent="0.25">
      <c r="A400" s="43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customFormat="1" x14ac:dyDescent="0.25">
      <c r="A401" s="43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customFormat="1" x14ac:dyDescent="0.25">
      <c r="A402" s="43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customFormat="1" x14ac:dyDescent="0.25">
      <c r="A403" s="43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customFormat="1" x14ac:dyDescent="0.25">
      <c r="A404" s="43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customFormat="1" x14ac:dyDescent="0.25">
      <c r="A405" s="43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customFormat="1" x14ac:dyDescent="0.25">
      <c r="A406" s="43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customFormat="1" x14ac:dyDescent="0.25">
      <c r="A407" s="43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customFormat="1" x14ac:dyDescent="0.25">
      <c r="A408" s="43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customFormat="1" x14ac:dyDescent="0.25">
      <c r="A409" s="43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customFormat="1" x14ac:dyDescent="0.25">
      <c r="A410" s="43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customFormat="1" x14ac:dyDescent="0.25">
      <c r="A411" s="43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customFormat="1" x14ac:dyDescent="0.25">
      <c r="A412" s="43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customFormat="1" x14ac:dyDescent="0.25">
      <c r="A413" s="43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customFormat="1" x14ac:dyDescent="0.25">
      <c r="A414" s="43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customFormat="1" x14ac:dyDescent="0.25">
      <c r="A415" s="43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customFormat="1" x14ac:dyDescent="0.25">
      <c r="A416" s="43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customFormat="1" x14ac:dyDescent="0.25">
      <c r="A417" s="43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customFormat="1" x14ac:dyDescent="0.25">
      <c r="A418" s="43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customFormat="1" x14ac:dyDescent="0.25">
      <c r="A419" s="43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customFormat="1" x14ac:dyDescent="0.25">
      <c r="A420" s="43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customFormat="1" x14ac:dyDescent="0.25">
      <c r="A421" s="43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customFormat="1" x14ac:dyDescent="0.25">
      <c r="A422" s="43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customFormat="1" x14ac:dyDescent="0.25">
      <c r="A423" s="43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customFormat="1" x14ac:dyDescent="0.25">
      <c r="A424" s="43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customFormat="1" x14ac:dyDescent="0.25">
      <c r="A425" s="43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customFormat="1" x14ac:dyDescent="0.25">
      <c r="A426" s="43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customFormat="1" x14ac:dyDescent="0.25">
      <c r="A427" s="43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customFormat="1" x14ac:dyDescent="0.25">
      <c r="A428" s="43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customFormat="1" x14ac:dyDescent="0.25">
      <c r="A429" s="43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customFormat="1" x14ac:dyDescent="0.25">
      <c r="A430" s="43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customFormat="1" x14ac:dyDescent="0.25">
      <c r="A431" s="43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customFormat="1" x14ac:dyDescent="0.25">
      <c r="A432" s="43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customFormat="1" x14ac:dyDescent="0.25">
      <c r="A433" s="43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customFormat="1" x14ac:dyDescent="0.25">
      <c r="A434" s="43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customFormat="1" x14ac:dyDescent="0.25">
      <c r="A435" s="43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customFormat="1" x14ac:dyDescent="0.25">
      <c r="A436" s="43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customFormat="1" x14ac:dyDescent="0.25">
      <c r="A437" s="43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customFormat="1" x14ac:dyDescent="0.25">
      <c r="A438" s="43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customFormat="1" x14ac:dyDescent="0.25">
      <c r="A439" s="43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customFormat="1" x14ac:dyDescent="0.25">
      <c r="A440" s="43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customFormat="1" x14ac:dyDescent="0.25">
      <c r="A441" s="43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customFormat="1" x14ac:dyDescent="0.25">
      <c r="A442" s="43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customFormat="1" x14ac:dyDescent="0.25">
      <c r="A443" s="43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customFormat="1" x14ac:dyDescent="0.25">
      <c r="A444" s="43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customFormat="1" x14ac:dyDescent="0.25">
      <c r="A445" s="43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customFormat="1" x14ac:dyDescent="0.25">
      <c r="A446" s="43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customFormat="1" x14ac:dyDescent="0.25">
      <c r="A447" s="43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customFormat="1" x14ac:dyDescent="0.25">
      <c r="A448" s="43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customFormat="1" x14ac:dyDescent="0.25">
      <c r="A449" s="43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customFormat="1" x14ac:dyDescent="0.25">
      <c r="A450" s="43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customFormat="1" x14ac:dyDescent="0.25">
      <c r="A451" s="43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customFormat="1" x14ac:dyDescent="0.25">
      <c r="A452" s="43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customFormat="1" x14ac:dyDescent="0.25">
      <c r="A453" s="43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customFormat="1" x14ac:dyDescent="0.25">
      <c r="A454" s="43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customFormat="1" x14ac:dyDescent="0.25">
      <c r="A455" s="43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customFormat="1" x14ac:dyDescent="0.25">
      <c r="A456" s="43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customFormat="1" x14ac:dyDescent="0.25">
      <c r="A457" s="43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customFormat="1" x14ac:dyDescent="0.25">
      <c r="A458" s="43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customFormat="1" x14ac:dyDescent="0.25">
      <c r="A459" s="43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customFormat="1" x14ac:dyDescent="0.25">
      <c r="A460" s="43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customFormat="1" x14ac:dyDescent="0.25">
      <c r="A461" s="43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customFormat="1" x14ac:dyDescent="0.25">
      <c r="A462" s="43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customFormat="1" x14ac:dyDescent="0.25">
      <c r="A463" s="43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customFormat="1" x14ac:dyDescent="0.25">
      <c r="A464" s="43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customFormat="1" x14ac:dyDescent="0.25">
      <c r="A465" s="43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customFormat="1" x14ac:dyDescent="0.25">
      <c r="A466" s="43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customFormat="1" x14ac:dyDescent="0.25">
      <c r="A467" s="43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customFormat="1" x14ac:dyDescent="0.25">
      <c r="A468" s="43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customFormat="1" x14ac:dyDescent="0.25">
      <c r="A469" s="43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customFormat="1" x14ac:dyDescent="0.25">
      <c r="A470" s="43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customFormat="1" x14ac:dyDescent="0.25">
      <c r="A471" s="43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customFormat="1" x14ac:dyDescent="0.25">
      <c r="A472" s="43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customFormat="1" x14ac:dyDescent="0.25">
      <c r="A473" s="43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customFormat="1" x14ac:dyDescent="0.25">
      <c r="A474" s="43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customFormat="1" x14ac:dyDescent="0.25">
      <c r="A475" s="43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customFormat="1" x14ac:dyDescent="0.25">
      <c r="A476" s="43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customFormat="1" x14ac:dyDescent="0.25">
      <c r="A477" s="43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customFormat="1" x14ac:dyDescent="0.25">
      <c r="A478" s="43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customFormat="1" x14ac:dyDescent="0.25">
      <c r="A479" s="43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customFormat="1" x14ac:dyDescent="0.25">
      <c r="A480" s="43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customFormat="1" x14ac:dyDescent="0.25">
      <c r="A481" s="43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customFormat="1" x14ac:dyDescent="0.25">
      <c r="A482" s="43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customFormat="1" x14ac:dyDescent="0.25">
      <c r="A483" s="43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customFormat="1" x14ac:dyDescent="0.25">
      <c r="A484" s="43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customFormat="1" x14ac:dyDescent="0.25">
      <c r="A485" s="43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customFormat="1" x14ac:dyDescent="0.25">
      <c r="A486" s="43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customFormat="1" x14ac:dyDescent="0.25">
      <c r="A487" s="43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customFormat="1" x14ac:dyDescent="0.25">
      <c r="A488" s="43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customFormat="1" x14ac:dyDescent="0.25">
      <c r="A489" s="43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customFormat="1" x14ac:dyDescent="0.25">
      <c r="A490" s="43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customFormat="1" x14ac:dyDescent="0.25">
      <c r="A491" s="43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customFormat="1" x14ac:dyDescent="0.25">
      <c r="A492" s="43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customFormat="1" x14ac:dyDescent="0.25">
      <c r="A493" s="43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customFormat="1" x14ac:dyDescent="0.25">
      <c r="A494" s="43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customFormat="1" x14ac:dyDescent="0.25">
      <c r="A495" s="43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customFormat="1" x14ac:dyDescent="0.25">
      <c r="A496" s="43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customFormat="1" x14ac:dyDescent="0.25">
      <c r="A497" s="43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customFormat="1" x14ac:dyDescent="0.25">
      <c r="A498" s="43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customFormat="1" x14ac:dyDescent="0.25">
      <c r="A499" s="43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customFormat="1" x14ac:dyDescent="0.25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customFormat="1" x14ac:dyDescent="0.25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customFormat="1" x14ac:dyDescent="0.25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customFormat="1" x14ac:dyDescent="0.25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customFormat="1" x14ac:dyDescent="0.25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customFormat="1" x14ac:dyDescent="0.25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customFormat="1" x14ac:dyDescent="0.25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customFormat="1" x14ac:dyDescent="0.25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customFormat="1" x14ac:dyDescent="0.25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customFormat="1" x14ac:dyDescent="0.25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customFormat="1" x14ac:dyDescent="0.25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customFormat="1" x14ac:dyDescent="0.25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customFormat="1" x14ac:dyDescent="0.25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customFormat="1" x14ac:dyDescent="0.25">
      <c r="A513" s="43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customFormat="1" x14ac:dyDescent="0.25">
      <c r="A514" s="43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customFormat="1" x14ac:dyDescent="0.25">
      <c r="A515" s="43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customFormat="1" x14ac:dyDescent="0.25">
      <c r="A516" s="43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customFormat="1" x14ac:dyDescent="0.25">
      <c r="A517" s="43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customFormat="1" x14ac:dyDescent="0.25">
      <c r="A518" s="43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customFormat="1" x14ac:dyDescent="0.25">
      <c r="A519" s="43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customFormat="1" x14ac:dyDescent="0.25">
      <c r="A520" s="43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customFormat="1" x14ac:dyDescent="0.25">
      <c r="A521" s="43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customFormat="1" x14ac:dyDescent="0.25">
      <c r="A522" s="43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customFormat="1" x14ac:dyDescent="0.25">
      <c r="A523" s="43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customFormat="1" x14ac:dyDescent="0.25">
      <c r="A524" s="43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customFormat="1" x14ac:dyDescent="0.25">
      <c r="A525" s="43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customFormat="1" x14ac:dyDescent="0.25">
      <c r="A526" s="43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customFormat="1" x14ac:dyDescent="0.25">
      <c r="A527" s="43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customFormat="1" x14ac:dyDescent="0.25">
      <c r="A528" s="43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customFormat="1" x14ac:dyDescent="0.25">
      <c r="A529" s="43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customFormat="1" x14ac:dyDescent="0.25">
      <c r="A530" s="43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customFormat="1" x14ac:dyDescent="0.25">
      <c r="A531" s="43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customFormat="1" x14ac:dyDescent="0.25">
      <c r="A532" s="43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customFormat="1" x14ac:dyDescent="0.25">
      <c r="A533" s="43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customFormat="1" x14ac:dyDescent="0.25">
      <c r="A534" s="43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customFormat="1" x14ac:dyDescent="0.25">
      <c r="A535" s="43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customFormat="1" x14ac:dyDescent="0.25">
      <c r="A536" s="43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customFormat="1" x14ac:dyDescent="0.25">
      <c r="A537" s="43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customFormat="1" x14ac:dyDescent="0.25">
      <c r="A538" s="43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customFormat="1" x14ac:dyDescent="0.25">
      <c r="A539" s="43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customFormat="1" x14ac:dyDescent="0.25">
      <c r="A540" s="43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customFormat="1" x14ac:dyDescent="0.25">
      <c r="A541" s="43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customFormat="1" x14ac:dyDescent="0.25">
      <c r="A542" s="43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customFormat="1" x14ac:dyDescent="0.25">
      <c r="A543" s="43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customFormat="1" x14ac:dyDescent="0.25">
      <c r="A544" s="43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customFormat="1" x14ac:dyDescent="0.25">
      <c r="A545" s="43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customFormat="1" x14ac:dyDescent="0.25">
      <c r="A546" s="43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customFormat="1" x14ac:dyDescent="0.25">
      <c r="A547" s="43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customFormat="1" x14ac:dyDescent="0.25">
      <c r="A548" s="43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customFormat="1" x14ac:dyDescent="0.25">
      <c r="A549" s="43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customFormat="1" x14ac:dyDescent="0.25">
      <c r="A550" s="43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customFormat="1" x14ac:dyDescent="0.25">
      <c r="A551" s="43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customFormat="1" x14ac:dyDescent="0.25">
      <c r="A552" s="43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customFormat="1" x14ac:dyDescent="0.25">
      <c r="A553" s="43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customFormat="1" x14ac:dyDescent="0.25">
      <c r="A554" s="43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customFormat="1" x14ac:dyDescent="0.25">
      <c r="A555" s="43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customFormat="1" x14ac:dyDescent="0.25">
      <c r="A556" s="43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customFormat="1" x14ac:dyDescent="0.25">
      <c r="A557" s="43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customFormat="1" x14ac:dyDescent="0.25">
      <c r="A558" s="43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customFormat="1" x14ac:dyDescent="0.25">
      <c r="A559" s="43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customFormat="1" x14ac:dyDescent="0.25">
      <c r="A560" s="43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customFormat="1" x14ac:dyDescent="0.25">
      <c r="A561" s="43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customFormat="1" x14ac:dyDescent="0.25">
      <c r="A562" s="43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customFormat="1" x14ac:dyDescent="0.25">
      <c r="A563" s="43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customFormat="1" x14ac:dyDescent="0.25">
      <c r="A564" s="43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customFormat="1" x14ac:dyDescent="0.25">
      <c r="A565" s="43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customFormat="1" x14ac:dyDescent="0.25">
      <c r="A566" s="43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customFormat="1" x14ac:dyDescent="0.25">
      <c r="A567" s="43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customFormat="1" x14ac:dyDescent="0.25">
      <c r="A568" s="43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customFormat="1" x14ac:dyDescent="0.25">
      <c r="A569" s="43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customFormat="1" x14ac:dyDescent="0.25">
      <c r="A570" s="43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customFormat="1" x14ac:dyDescent="0.25">
      <c r="A571" s="43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customFormat="1" x14ac:dyDescent="0.25">
      <c r="A572" s="43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customFormat="1" x14ac:dyDescent="0.25">
      <c r="A573" s="43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customFormat="1" x14ac:dyDescent="0.25">
      <c r="A574" s="43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customFormat="1" x14ac:dyDescent="0.25">
      <c r="A575" s="43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customFormat="1" x14ac:dyDescent="0.25">
      <c r="A576" s="43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customFormat="1" x14ac:dyDescent="0.25">
      <c r="A577" s="43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customFormat="1" x14ac:dyDescent="0.25">
      <c r="A578" s="43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customFormat="1" x14ac:dyDescent="0.25">
      <c r="A579" s="43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customFormat="1" x14ac:dyDescent="0.25">
      <c r="A580" s="43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customFormat="1" x14ac:dyDescent="0.25">
      <c r="A581" s="43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customFormat="1" x14ac:dyDescent="0.25">
      <c r="A582" s="43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customFormat="1" x14ac:dyDescent="0.25">
      <c r="A583" s="43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customFormat="1" x14ac:dyDescent="0.25">
      <c r="A584" s="43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customFormat="1" x14ac:dyDescent="0.25">
      <c r="A585" s="43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customFormat="1" x14ac:dyDescent="0.25">
      <c r="A586" s="43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customFormat="1" x14ac:dyDescent="0.25">
      <c r="A587" s="43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customFormat="1" x14ac:dyDescent="0.25">
      <c r="A588" s="43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customFormat="1" x14ac:dyDescent="0.25">
      <c r="A589" s="43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customFormat="1" x14ac:dyDescent="0.25">
      <c r="A590" s="43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customFormat="1" x14ac:dyDescent="0.25">
      <c r="A591" s="43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customFormat="1" x14ac:dyDescent="0.25">
      <c r="A592" s="43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customFormat="1" x14ac:dyDescent="0.25">
      <c r="A593" s="43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customFormat="1" x14ac:dyDescent="0.25">
      <c r="A594" s="43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customFormat="1" x14ac:dyDescent="0.25">
      <c r="A595" s="43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customFormat="1" x14ac:dyDescent="0.25">
      <c r="A596" s="43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customFormat="1" x14ac:dyDescent="0.25">
      <c r="A597" s="43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customFormat="1" x14ac:dyDescent="0.25">
      <c r="A598" s="43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customFormat="1" x14ac:dyDescent="0.25">
      <c r="A599" s="43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customFormat="1" x14ac:dyDescent="0.25">
      <c r="A600" s="43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customFormat="1" x14ac:dyDescent="0.25">
      <c r="A601" s="43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customFormat="1" x14ac:dyDescent="0.25">
      <c r="A602" s="43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customFormat="1" x14ac:dyDescent="0.25">
      <c r="A603" s="43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customFormat="1" x14ac:dyDescent="0.25">
      <c r="A604" s="43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customFormat="1" x14ac:dyDescent="0.25">
      <c r="A605" s="43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customFormat="1" x14ac:dyDescent="0.25">
      <c r="A606" s="43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customFormat="1" x14ac:dyDescent="0.25">
      <c r="A607" s="43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customFormat="1" x14ac:dyDescent="0.25">
      <c r="A608" s="43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customFormat="1" x14ac:dyDescent="0.25">
      <c r="A609" s="43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customFormat="1" x14ac:dyDescent="0.25">
      <c r="A610" s="43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customFormat="1" x14ac:dyDescent="0.25">
      <c r="A611" s="43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customFormat="1" x14ac:dyDescent="0.25">
      <c r="A612" s="43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customFormat="1" x14ac:dyDescent="0.25">
      <c r="A613" s="43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customFormat="1" x14ac:dyDescent="0.25">
      <c r="A614" s="43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customFormat="1" x14ac:dyDescent="0.25">
      <c r="A615" s="43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customFormat="1" x14ac:dyDescent="0.25">
      <c r="A616" s="43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customFormat="1" x14ac:dyDescent="0.25">
      <c r="A617" s="43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customFormat="1" x14ac:dyDescent="0.25">
      <c r="A618" s="43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customFormat="1" x14ac:dyDescent="0.25">
      <c r="A619" s="43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customFormat="1" x14ac:dyDescent="0.25">
      <c r="A620" s="43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customFormat="1" x14ac:dyDescent="0.25">
      <c r="A621" s="43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customFormat="1" x14ac:dyDescent="0.25">
      <c r="A622" s="43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customFormat="1" x14ac:dyDescent="0.25">
      <c r="A623" s="43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customFormat="1" x14ac:dyDescent="0.25">
      <c r="A624" s="43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customFormat="1" x14ac:dyDescent="0.25">
      <c r="A625" s="43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customFormat="1" x14ac:dyDescent="0.25">
      <c r="A626" s="43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customFormat="1" x14ac:dyDescent="0.25">
      <c r="A627" s="43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customFormat="1" x14ac:dyDescent="0.25">
      <c r="A628" s="43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customFormat="1" x14ac:dyDescent="0.25">
      <c r="A629" s="43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customFormat="1" x14ac:dyDescent="0.25">
      <c r="A630" s="43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customFormat="1" x14ac:dyDescent="0.25">
      <c r="A631" s="43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customFormat="1" x14ac:dyDescent="0.25">
      <c r="A632" s="43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customFormat="1" x14ac:dyDescent="0.25">
      <c r="A633" s="43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customFormat="1" x14ac:dyDescent="0.25">
      <c r="A634" s="43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customFormat="1" x14ac:dyDescent="0.25">
      <c r="A635" s="43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customFormat="1" x14ac:dyDescent="0.25">
      <c r="A636" s="43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customFormat="1" x14ac:dyDescent="0.25">
      <c r="A637" s="43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customFormat="1" x14ac:dyDescent="0.25">
      <c r="A638" s="43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customFormat="1" x14ac:dyDescent="0.25">
      <c r="A639" s="43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customFormat="1" x14ac:dyDescent="0.25">
      <c r="A640" s="43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customFormat="1" x14ac:dyDescent="0.25">
      <c r="A641" s="43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customFormat="1" x14ac:dyDescent="0.25">
      <c r="A642" s="43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customFormat="1" x14ac:dyDescent="0.25">
      <c r="A643" s="43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customFormat="1" x14ac:dyDescent="0.25">
      <c r="A644" s="43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customFormat="1" x14ac:dyDescent="0.25">
      <c r="A645" s="43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customFormat="1" x14ac:dyDescent="0.25">
      <c r="A646" s="43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customFormat="1" x14ac:dyDescent="0.25">
      <c r="A647" s="43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customFormat="1" x14ac:dyDescent="0.25">
      <c r="A648" s="43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customFormat="1" x14ac:dyDescent="0.25">
      <c r="A649" s="43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customFormat="1" x14ac:dyDescent="0.25">
      <c r="A650" s="43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customFormat="1" x14ac:dyDescent="0.25">
      <c r="A651" s="43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customFormat="1" x14ac:dyDescent="0.25">
      <c r="A652" s="43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customFormat="1" x14ac:dyDescent="0.25">
      <c r="A653" s="43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customFormat="1" x14ac:dyDescent="0.25">
      <c r="A654" s="43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customFormat="1" x14ac:dyDescent="0.25">
      <c r="A655" s="43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customFormat="1" x14ac:dyDescent="0.25">
      <c r="A656" s="43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customFormat="1" x14ac:dyDescent="0.25">
      <c r="A657" s="43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customFormat="1" x14ac:dyDescent="0.25">
      <c r="A658" s="43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customFormat="1" x14ac:dyDescent="0.25">
      <c r="A659" s="43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customFormat="1" x14ac:dyDescent="0.25">
      <c r="A660" s="43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customFormat="1" x14ac:dyDescent="0.25">
      <c r="A661" s="43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customFormat="1" x14ac:dyDescent="0.25">
      <c r="A662" s="43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customFormat="1" x14ac:dyDescent="0.25">
      <c r="A663" s="43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customFormat="1" x14ac:dyDescent="0.25">
      <c r="A664" s="43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customFormat="1" x14ac:dyDescent="0.25">
      <c r="A665" s="43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customFormat="1" x14ac:dyDescent="0.25">
      <c r="A666" s="43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customFormat="1" x14ac:dyDescent="0.25">
      <c r="A667" s="43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customFormat="1" x14ac:dyDescent="0.25">
      <c r="A668" s="43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customFormat="1" x14ac:dyDescent="0.25">
      <c r="A669" s="43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customFormat="1" x14ac:dyDescent="0.25">
      <c r="A670" s="43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customFormat="1" x14ac:dyDescent="0.25">
      <c r="A671" s="43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customFormat="1" x14ac:dyDescent="0.25">
      <c r="A672" s="43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customFormat="1" x14ac:dyDescent="0.25">
      <c r="A673" s="43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customFormat="1" x14ac:dyDescent="0.25">
      <c r="A674" s="43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customFormat="1" x14ac:dyDescent="0.25">
      <c r="A675" s="43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customFormat="1" x14ac:dyDescent="0.25">
      <c r="A676" s="43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customFormat="1" x14ac:dyDescent="0.25">
      <c r="A677" s="43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customFormat="1" x14ac:dyDescent="0.25">
      <c r="A678" s="43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customFormat="1" x14ac:dyDescent="0.25">
      <c r="A679" s="43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customFormat="1" x14ac:dyDescent="0.25">
      <c r="A680" s="43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customFormat="1" x14ac:dyDescent="0.25">
      <c r="A681" s="43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customFormat="1" x14ac:dyDescent="0.25">
      <c r="A682" s="43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customFormat="1" x14ac:dyDescent="0.25">
      <c r="A683" s="43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customFormat="1" x14ac:dyDescent="0.25">
      <c r="A684" s="43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customFormat="1" x14ac:dyDescent="0.25">
      <c r="A685" s="43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customFormat="1" x14ac:dyDescent="0.25">
      <c r="A686" s="43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customFormat="1" x14ac:dyDescent="0.25">
      <c r="A687" s="43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customFormat="1" x14ac:dyDescent="0.25">
      <c r="A688" s="43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customFormat="1" x14ac:dyDescent="0.25">
      <c r="A689" s="43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customFormat="1" x14ac:dyDescent="0.25">
      <c r="A690" s="43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customFormat="1" x14ac:dyDescent="0.25">
      <c r="A691" s="43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customFormat="1" x14ac:dyDescent="0.25">
      <c r="A692" s="43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customFormat="1" x14ac:dyDescent="0.25">
      <c r="A693" s="43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customFormat="1" x14ac:dyDescent="0.25">
      <c r="A694" s="43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customFormat="1" x14ac:dyDescent="0.25">
      <c r="A695" s="43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customFormat="1" x14ac:dyDescent="0.25">
      <c r="A696" s="43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customFormat="1" x14ac:dyDescent="0.25">
      <c r="A697" s="43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customFormat="1" x14ac:dyDescent="0.25">
      <c r="A698" s="43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customFormat="1" x14ac:dyDescent="0.25">
      <c r="A699" s="43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customFormat="1" x14ac:dyDescent="0.25">
      <c r="A700" s="43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customFormat="1" x14ac:dyDescent="0.25">
      <c r="A701" s="43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customFormat="1" x14ac:dyDescent="0.25">
      <c r="A702" s="43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customFormat="1" x14ac:dyDescent="0.25">
      <c r="A703" s="43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customFormat="1" x14ac:dyDescent="0.25">
      <c r="A704" s="43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customFormat="1" x14ac:dyDescent="0.25">
      <c r="A705" s="43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customFormat="1" x14ac:dyDescent="0.25">
      <c r="A706" s="43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customFormat="1" x14ac:dyDescent="0.25">
      <c r="A707" s="43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customFormat="1" x14ac:dyDescent="0.25">
      <c r="A708" s="43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customFormat="1" x14ac:dyDescent="0.25">
      <c r="A709" s="43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customFormat="1" x14ac:dyDescent="0.25">
      <c r="A710" s="43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customFormat="1" x14ac:dyDescent="0.25">
      <c r="A711" s="43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customFormat="1" x14ac:dyDescent="0.25">
      <c r="A712" s="43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customFormat="1" x14ac:dyDescent="0.25">
      <c r="A713" s="43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customFormat="1" x14ac:dyDescent="0.25">
      <c r="A714" s="43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customFormat="1" x14ac:dyDescent="0.25">
      <c r="A715" s="43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customFormat="1" x14ac:dyDescent="0.25">
      <c r="A716" s="43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customFormat="1" x14ac:dyDescent="0.25">
      <c r="A717" s="43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customFormat="1" x14ac:dyDescent="0.25">
      <c r="A718" s="43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customFormat="1" x14ac:dyDescent="0.25">
      <c r="A719" s="43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customFormat="1" x14ac:dyDescent="0.25">
      <c r="A720" s="43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customFormat="1" x14ac:dyDescent="0.25">
      <c r="A721" s="43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customFormat="1" x14ac:dyDescent="0.25">
      <c r="A722" s="43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customFormat="1" x14ac:dyDescent="0.25">
      <c r="A723" s="43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customFormat="1" x14ac:dyDescent="0.25">
      <c r="A724" s="43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customFormat="1" x14ac:dyDescent="0.25">
      <c r="A725" s="43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customFormat="1" x14ac:dyDescent="0.25">
      <c r="A726" s="43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customFormat="1" x14ac:dyDescent="0.25">
      <c r="A727" s="43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customFormat="1" x14ac:dyDescent="0.25">
      <c r="A728" s="43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customFormat="1" x14ac:dyDescent="0.25">
      <c r="A729" s="43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customFormat="1" x14ac:dyDescent="0.25">
      <c r="A730" s="43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customFormat="1" x14ac:dyDescent="0.25">
      <c r="A731" s="43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customFormat="1" x14ac:dyDescent="0.25">
      <c r="A732" s="43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customFormat="1" x14ac:dyDescent="0.25">
      <c r="A733" s="43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customFormat="1" x14ac:dyDescent="0.25">
      <c r="A734" s="43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customFormat="1" x14ac:dyDescent="0.25">
      <c r="A735" s="43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customFormat="1" x14ac:dyDescent="0.25">
      <c r="A736" s="43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customFormat="1" x14ac:dyDescent="0.25">
      <c r="A737" s="43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customFormat="1" x14ac:dyDescent="0.25">
      <c r="A738" s="43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customFormat="1" x14ac:dyDescent="0.25">
      <c r="A739" s="43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customFormat="1" x14ac:dyDescent="0.25">
      <c r="A740" s="43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customFormat="1" x14ac:dyDescent="0.25">
      <c r="A741" s="43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customFormat="1" x14ac:dyDescent="0.25">
      <c r="A742" s="43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customFormat="1" x14ac:dyDescent="0.25">
      <c r="A743" s="43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customFormat="1" x14ac:dyDescent="0.25">
      <c r="A744" s="43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customFormat="1" x14ac:dyDescent="0.25">
      <c r="A745" s="43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customFormat="1" x14ac:dyDescent="0.25">
      <c r="A746" s="43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customFormat="1" x14ac:dyDescent="0.25">
      <c r="A747" s="43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customFormat="1" x14ac:dyDescent="0.25">
      <c r="A748" s="43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customFormat="1" x14ac:dyDescent="0.25">
      <c r="A749" s="43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customFormat="1" x14ac:dyDescent="0.25">
      <c r="A750" s="43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customFormat="1" x14ac:dyDescent="0.25">
      <c r="A751" s="43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customFormat="1" x14ac:dyDescent="0.25">
      <c r="A752" s="43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customFormat="1" x14ac:dyDescent="0.25">
      <c r="A753" s="43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customFormat="1" x14ac:dyDescent="0.25">
      <c r="A754" s="43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customFormat="1" x14ac:dyDescent="0.25">
      <c r="A755" s="43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customFormat="1" x14ac:dyDescent="0.25">
      <c r="A756" s="43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customFormat="1" x14ac:dyDescent="0.25">
      <c r="A757" s="43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customFormat="1" x14ac:dyDescent="0.25">
      <c r="A758" s="43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customFormat="1" x14ac:dyDescent="0.25">
      <c r="A759" s="43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customFormat="1" x14ac:dyDescent="0.25">
      <c r="A760" s="43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customFormat="1" x14ac:dyDescent="0.25">
      <c r="A761" s="43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customFormat="1" x14ac:dyDescent="0.25">
      <c r="A762" s="43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customFormat="1" x14ac:dyDescent="0.25">
      <c r="A763" s="43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customFormat="1" x14ac:dyDescent="0.25">
      <c r="A764" s="43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customFormat="1" x14ac:dyDescent="0.25">
      <c r="A765" s="43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customFormat="1" x14ac:dyDescent="0.25">
      <c r="A766" s="43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customFormat="1" x14ac:dyDescent="0.25">
      <c r="A767" s="43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customFormat="1" x14ac:dyDescent="0.25">
      <c r="A768" s="43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customFormat="1" x14ac:dyDescent="0.25">
      <c r="A769" s="43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customFormat="1" x14ac:dyDescent="0.25">
      <c r="A770" s="43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customFormat="1" x14ac:dyDescent="0.25">
      <c r="A771" s="43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customFormat="1" x14ac:dyDescent="0.25">
      <c r="A772" s="43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customFormat="1" x14ac:dyDescent="0.25">
      <c r="A773" s="43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customFormat="1" x14ac:dyDescent="0.25">
      <c r="A774" s="43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customFormat="1" x14ac:dyDescent="0.25">
      <c r="A775" s="43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customFormat="1" x14ac:dyDescent="0.25">
      <c r="A776" s="43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customFormat="1" x14ac:dyDescent="0.25">
      <c r="A777" s="43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customFormat="1" x14ac:dyDescent="0.25">
      <c r="A778" s="43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customFormat="1" x14ac:dyDescent="0.25">
      <c r="A779" s="43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customFormat="1" x14ac:dyDescent="0.25">
      <c r="A780" s="43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customFormat="1" x14ac:dyDescent="0.25">
      <c r="A781" s="43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customFormat="1" x14ac:dyDescent="0.25">
      <c r="A782" s="43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customFormat="1" x14ac:dyDescent="0.25">
      <c r="A783" s="43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customFormat="1" x14ac:dyDescent="0.25">
      <c r="A784" s="43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customFormat="1" x14ac:dyDescent="0.25">
      <c r="A785" s="43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customFormat="1" x14ac:dyDescent="0.25">
      <c r="A786" s="43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customFormat="1" x14ac:dyDescent="0.25">
      <c r="A787" s="43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customFormat="1" x14ac:dyDescent="0.25">
      <c r="A788" s="43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customFormat="1" x14ac:dyDescent="0.25">
      <c r="A789" s="43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customFormat="1" x14ac:dyDescent="0.25">
      <c r="A790" s="43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customFormat="1" x14ac:dyDescent="0.25">
      <c r="A791" s="43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customFormat="1" x14ac:dyDescent="0.25">
      <c r="A792" s="43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customFormat="1" x14ac:dyDescent="0.25">
      <c r="A793" s="43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customFormat="1" x14ac:dyDescent="0.25">
      <c r="A794" s="43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customFormat="1" x14ac:dyDescent="0.25">
      <c r="A795" s="43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customFormat="1" x14ac:dyDescent="0.25">
      <c r="A796" s="43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customFormat="1" x14ac:dyDescent="0.25">
      <c r="A797" s="43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customFormat="1" x14ac:dyDescent="0.25">
      <c r="A798" s="43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customFormat="1" x14ac:dyDescent="0.25">
      <c r="A799" s="43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customFormat="1" x14ac:dyDescent="0.25">
      <c r="A800" s="43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customFormat="1" x14ac:dyDescent="0.25">
      <c r="A801" s="43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customFormat="1" x14ac:dyDescent="0.25">
      <c r="A802" s="43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customFormat="1" x14ac:dyDescent="0.25">
      <c r="A803" s="43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customFormat="1" x14ac:dyDescent="0.25">
      <c r="A804" s="43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customFormat="1" x14ac:dyDescent="0.25">
      <c r="A805" s="43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customFormat="1" x14ac:dyDescent="0.25">
      <c r="A806" s="43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customFormat="1" x14ac:dyDescent="0.25">
      <c r="A807" s="43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customFormat="1" x14ac:dyDescent="0.25">
      <c r="A808" s="43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customFormat="1" x14ac:dyDescent="0.25">
      <c r="A809" s="43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customFormat="1" x14ac:dyDescent="0.25">
      <c r="A810" s="43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customFormat="1" x14ac:dyDescent="0.25">
      <c r="A811" s="43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customFormat="1" x14ac:dyDescent="0.25">
      <c r="A812" s="43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customFormat="1" x14ac:dyDescent="0.25">
      <c r="A813" s="43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customFormat="1" x14ac:dyDescent="0.25">
      <c r="A814" s="43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customFormat="1" x14ac:dyDescent="0.25">
      <c r="A815" s="43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customFormat="1" x14ac:dyDescent="0.25">
      <c r="A816" s="43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customFormat="1" x14ac:dyDescent="0.25">
      <c r="A817" s="43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customFormat="1" x14ac:dyDescent="0.25">
      <c r="A818" s="43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customFormat="1" x14ac:dyDescent="0.25">
      <c r="A819" s="43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customFormat="1" x14ac:dyDescent="0.25">
      <c r="A820" s="43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customFormat="1" x14ac:dyDescent="0.25">
      <c r="A821" s="43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customFormat="1" x14ac:dyDescent="0.25">
      <c r="A822" s="43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customFormat="1" x14ac:dyDescent="0.25">
      <c r="A823" s="43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customFormat="1" x14ac:dyDescent="0.25">
      <c r="A824" s="43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customFormat="1" x14ac:dyDescent="0.25">
      <c r="A825" s="43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customFormat="1" x14ac:dyDescent="0.25">
      <c r="A826" s="43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customFormat="1" x14ac:dyDescent="0.25">
      <c r="A827" s="43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customFormat="1" x14ac:dyDescent="0.25">
      <c r="A828" s="43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customFormat="1" x14ac:dyDescent="0.25">
      <c r="A829" s="43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customFormat="1" x14ac:dyDescent="0.25">
      <c r="A830" s="43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customFormat="1" x14ac:dyDescent="0.25">
      <c r="A831" s="43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customFormat="1" x14ac:dyDescent="0.25">
      <c r="A832" s="43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customFormat="1" x14ac:dyDescent="0.25">
      <c r="A833" s="43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customFormat="1" x14ac:dyDescent="0.25">
      <c r="A834" s="43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customFormat="1" x14ac:dyDescent="0.25">
      <c r="A835" s="43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customFormat="1" x14ac:dyDescent="0.25">
      <c r="A836" s="43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customFormat="1" x14ac:dyDescent="0.25">
      <c r="A837" s="43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customFormat="1" x14ac:dyDescent="0.25">
      <c r="A838" s="43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customFormat="1" x14ac:dyDescent="0.25">
      <c r="A839" s="43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customFormat="1" x14ac:dyDescent="0.25">
      <c r="A840" s="43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customFormat="1" x14ac:dyDescent="0.25">
      <c r="A841" s="43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customFormat="1" x14ac:dyDescent="0.25">
      <c r="A842" s="43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customFormat="1" x14ac:dyDescent="0.25">
      <c r="A843" s="43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customFormat="1" x14ac:dyDescent="0.25">
      <c r="A844" s="43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customFormat="1" x14ac:dyDescent="0.25">
      <c r="A845" s="43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customFormat="1" x14ac:dyDescent="0.25">
      <c r="A846" s="43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customFormat="1" x14ac:dyDescent="0.25">
      <c r="A847" s="43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customFormat="1" x14ac:dyDescent="0.25">
      <c r="A848" s="43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customFormat="1" x14ac:dyDescent="0.25">
      <c r="A849" s="43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customFormat="1" x14ac:dyDescent="0.25">
      <c r="A850" s="43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customFormat="1" x14ac:dyDescent="0.25">
      <c r="A851" s="43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customFormat="1" x14ac:dyDescent="0.25">
      <c r="A852" s="43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customFormat="1" x14ac:dyDescent="0.25">
      <c r="A853" s="43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customFormat="1" x14ac:dyDescent="0.25">
      <c r="A854" s="43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customFormat="1" x14ac:dyDescent="0.25">
      <c r="A855" s="43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customFormat="1" x14ac:dyDescent="0.25">
      <c r="A856" s="43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customFormat="1" x14ac:dyDescent="0.25">
      <c r="A857" s="43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customFormat="1" x14ac:dyDescent="0.25">
      <c r="A858" s="43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customFormat="1" x14ac:dyDescent="0.25">
      <c r="A859" s="43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customFormat="1" x14ac:dyDescent="0.25">
      <c r="A860" s="43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customFormat="1" x14ac:dyDescent="0.25">
      <c r="A861" s="43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customFormat="1" x14ac:dyDescent="0.25">
      <c r="A862" s="43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customFormat="1" x14ac:dyDescent="0.25">
      <c r="A863" s="43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customFormat="1" x14ac:dyDescent="0.25">
      <c r="A864" s="43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customFormat="1" x14ac:dyDescent="0.25">
      <c r="A865" s="43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customFormat="1" x14ac:dyDescent="0.25">
      <c r="A866" s="43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customFormat="1" x14ac:dyDescent="0.25">
      <c r="A867" s="43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customFormat="1" x14ac:dyDescent="0.25">
      <c r="A868" s="43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customFormat="1" x14ac:dyDescent="0.25">
      <c r="A869" s="43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customFormat="1" x14ac:dyDescent="0.25">
      <c r="A870" s="43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customFormat="1" x14ac:dyDescent="0.25">
      <c r="A871" s="43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customFormat="1" x14ac:dyDescent="0.25">
      <c r="A872" s="43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customFormat="1" x14ac:dyDescent="0.25">
      <c r="A873" s="43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customFormat="1" x14ac:dyDescent="0.25">
      <c r="A874" s="43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customFormat="1" x14ac:dyDescent="0.25">
      <c r="A875" s="43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customFormat="1" x14ac:dyDescent="0.25">
      <c r="A876" s="43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customFormat="1" x14ac:dyDescent="0.25">
      <c r="A877" s="43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customFormat="1" x14ac:dyDescent="0.25">
      <c r="A878" s="43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customFormat="1" x14ac:dyDescent="0.25">
      <c r="A879" s="43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customFormat="1" x14ac:dyDescent="0.25">
      <c r="A880" s="43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customFormat="1" x14ac:dyDescent="0.25">
      <c r="A881" s="43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customFormat="1" x14ac:dyDescent="0.25">
      <c r="A882" s="43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customFormat="1" x14ac:dyDescent="0.25">
      <c r="A883" s="43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customFormat="1" x14ac:dyDescent="0.25">
      <c r="A884" s="43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customFormat="1" x14ac:dyDescent="0.25">
      <c r="A885" s="43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customFormat="1" x14ac:dyDescent="0.25">
      <c r="A886" s="43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customFormat="1" x14ac:dyDescent="0.25">
      <c r="A887" s="43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customFormat="1" x14ac:dyDescent="0.25">
      <c r="A888" s="43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customFormat="1" x14ac:dyDescent="0.25">
      <c r="A889" s="43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customFormat="1" x14ac:dyDescent="0.25">
      <c r="A890" s="43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customFormat="1" x14ac:dyDescent="0.25">
      <c r="A891" s="43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customFormat="1" x14ac:dyDescent="0.25">
      <c r="A892" s="43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customFormat="1" x14ac:dyDescent="0.25">
      <c r="A893" s="43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customFormat="1" x14ac:dyDescent="0.25">
      <c r="A894" s="43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customFormat="1" x14ac:dyDescent="0.25">
      <c r="A895" s="43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customFormat="1" x14ac:dyDescent="0.25">
      <c r="A896" s="43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customFormat="1" x14ac:dyDescent="0.25">
      <c r="A897" s="43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customFormat="1" x14ac:dyDescent="0.25">
      <c r="A898" s="43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customFormat="1" x14ac:dyDescent="0.25">
      <c r="A899" s="43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customFormat="1" x14ac:dyDescent="0.25">
      <c r="A900" s="43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customFormat="1" x14ac:dyDescent="0.25">
      <c r="A901" s="43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customFormat="1" x14ac:dyDescent="0.25">
      <c r="A902" s="43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customFormat="1" x14ac:dyDescent="0.25">
      <c r="A903" s="43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customFormat="1" x14ac:dyDescent="0.25">
      <c r="A904" s="43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customFormat="1" x14ac:dyDescent="0.25">
      <c r="A905" s="43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customFormat="1" x14ac:dyDescent="0.25">
      <c r="A906" s="43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customFormat="1" x14ac:dyDescent="0.25">
      <c r="A907" s="43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customFormat="1" x14ac:dyDescent="0.25">
      <c r="A908" s="43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customFormat="1" x14ac:dyDescent="0.25">
      <c r="A909" s="43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customFormat="1" x14ac:dyDescent="0.25">
      <c r="A910" s="43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customFormat="1" x14ac:dyDescent="0.25">
      <c r="A911" s="43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customFormat="1" x14ac:dyDescent="0.25">
      <c r="A912" s="43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customFormat="1" x14ac:dyDescent="0.25">
      <c r="A913" s="43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customFormat="1" x14ac:dyDescent="0.25">
      <c r="A914" s="43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customFormat="1" x14ac:dyDescent="0.25">
      <c r="A915" s="43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customFormat="1" x14ac:dyDescent="0.25">
      <c r="A916" s="43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customFormat="1" x14ac:dyDescent="0.25">
      <c r="A917" s="43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customFormat="1" x14ac:dyDescent="0.25">
      <c r="A918" s="43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customFormat="1" x14ac:dyDescent="0.25">
      <c r="A919" s="43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customFormat="1" x14ac:dyDescent="0.25">
      <c r="A920" s="43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customFormat="1" x14ac:dyDescent="0.25">
      <c r="A921" s="43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customFormat="1" x14ac:dyDescent="0.25">
      <c r="A922" s="43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customFormat="1" x14ac:dyDescent="0.25">
      <c r="A923" s="43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customFormat="1" x14ac:dyDescent="0.25">
      <c r="A924" s="43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customFormat="1" x14ac:dyDescent="0.25">
      <c r="A925" s="43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customFormat="1" x14ac:dyDescent="0.25">
      <c r="A926" s="43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customFormat="1" x14ac:dyDescent="0.25">
      <c r="A927" s="43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customFormat="1" x14ac:dyDescent="0.25">
      <c r="A928" s="43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customFormat="1" x14ac:dyDescent="0.25">
      <c r="A929" s="43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customFormat="1" x14ac:dyDescent="0.25">
      <c r="A930" s="43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customFormat="1" x14ac:dyDescent="0.25">
      <c r="A931" s="43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customFormat="1" x14ac:dyDescent="0.25">
      <c r="A932" s="43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customFormat="1" x14ac:dyDescent="0.25">
      <c r="A933" s="43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customFormat="1" x14ac:dyDescent="0.25">
      <c r="A934" s="43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customFormat="1" x14ac:dyDescent="0.25">
      <c r="A935" s="43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customFormat="1" x14ac:dyDescent="0.25">
      <c r="A936" s="43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customFormat="1" x14ac:dyDescent="0.25">
      <c r="A937" s="43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customFormat="1" x14ac:dyDescent="0.25">
      <c r="A938" s="43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customFormat="1" x14ac:dyDescent="0.25">
      <c r="A939" s="43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customFormat="1" x14ac:dyDescent="0.25">
      <c r="A940" s="43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customFormat="1" x14ac:dyDescent="0.25">
      <c r="A941" s="43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customFormat="1" x14ac:dyDescent="0.25">
      <c r="A942" s="43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customFormat="1" x14ac:dyDescent="0.25">
      <c r="A943" s="43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customFormat="1" x14ac:dyDescent="0.25">
      <c r="A944" s="43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customFormat="1" x14ac:dyDescent="0.25">
      <c r="A945" s="43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customFormat="1" x14ac:dyDescent="0.25">
      <c r="A946" s="43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customFormat="1" x14ac:dyDescent="0.25">
      <c r="A947" s="43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customFormat="1" x14ac:dyDescent="0.25">
      <c r="A948" s="43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customFormat="1" x14ac:dyDescent="0.25">
      <c r="A949" s="43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customFormat="1" x14ac:dyDescent="0.25">
      <c r="A950" s="43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customFormat="1" x14ac:dyDescent="0.25">
      <c r="A951" s="43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customFormat="1" x14ac:dyDescent="0.25">
      <c r="A952" s="43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customFormat="1" x14ac:dyDescent="0.25">
      <c r="A953" s="43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customFormat="1" x14ac:dyDescent="0.25">
      <c r="A954" s="43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customFormat="1" x14ac:dyDescent="0.25">
      <c r="A955" s="43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customFormat="1" x14ac:dyDescent="0.25">
      <c r="A956" s="43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customFormat="1" x14ac:dyDescent="0.25">
      <c r="A957" s="43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customFormat="1" x14ac:dyDescent="0.25">
      <c r="A958" s="43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customFormat="1" x14ac:dyDescent="0.25">
      <c r="A959" s="43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customFormat="1" x14ac:dyDescent="0.25">
      <c r="A960" s="43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customFormat="1" x14ac:dyDescent="0.25">
      <c r="A961" s="43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customFormat="1" x14ac:dyDescent="0.25">
      <c r="A962" s="43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customFormat="1" x14ac:dyDescent="0.25">
      <c r="A963" s="43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customFormat="1" x14ac:dyDescent="0.25">
      <c r="A964" s="43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customFormat="1" x14ac:dyDescent="0.25">
      <c r="A965" s="43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customFormat="1" x14ac:dyDescent="0.25">
      <c r="A966" s="43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customFormat="1" x14ac:dyDescent="0.25">
      <c r="A967" s="43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customFormat="1" x14ac:dyDescent="0.25">
      <c r="A968" s="43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customFormat="1" x14ac:dyDescent="0.25">
      <c r="A969" s="43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customFormat="1" x14ac:dyDescent="0.25">
      <c r="A970" s="43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customFormat="1" x14ac:dyDescent="0.25">
      <c r="A971" s="43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customFormat="1" x14ac:dyDescent="0.25">
      <c r="A972" s="43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customFormat="1" x14ac:dyDescent="0.25">
      <c r="A973" s="43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customFormat="1" x14ac:dyDescent="0.25">
      <c r="A974" s="43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customFormat="1" x14ac:dyDescent="0.25">
      <c r="A975" s="43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customFormat="1" x14ac:dyDescent="0.25">
      <c r="A976" s="43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customFormat="1" x14ac:dyDescent="0.25">
      <c r="A977" s="43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customFormat="1" x14ac:dyDescent="0.25">
      <c r="A978" s="43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customFormat="1" x14ac:dyDescent="0.25">
      <c r="A979" s="43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customFormat="1" x14ac:dyDescent="0.25">
      <c r="A980" s="43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customFormat="1" x14ac:dyDescent="0.25">
      <c r="A981" s="43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customFormat="1" x14ac:dyDescent="0.25">
      <c r="A982" s="43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customFormat="1" x14ac:dyDescent="0.25">
      <c r="A983" s="43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customFormat="1" x14ac:dyDescent="0.25">
      <c r="A984" s="43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customFormat="1" x14ac:dyDescent="0.25">
      <c r="A985" s="43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customFormat="1" x14ac:dyDescent="0.25">
      <c r="A986" s="43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customFormat="1" x14ac:dyDescent="0.25">
      <c r="A987" s="43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customFormat="1" x14ac:dyDescent="0.25">
      <c r="A988" s="43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customFormat="1" x14ac:dyDescent="0.25">
      <c r="A989" s="43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customFormat="1" x14ac:dyDescent="0.25">
      <c r="A990" s="43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customFormat="1" x14ac:dyDescent="0.25">
      <c r="A991" s="43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customFormat="1" x14ac:dyDescent="0.25">
      <c r="A992" s="43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customFormat="1" x14ac:dyDescent="0.25">
      <c r="A993" s="43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customFormat="1" x14ac:dyDescent="0.25">
      <c r="A994" s="43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customFormat="1" x14ac:dyDescent="0.25">
      <c r="A995" s="43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customFormat="1" x14ac:dyDescent="0.25">
      <c r="A996" s="43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customFormat="1" x14ac:dyDescent="0.25">
      <c r="A997" s="43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customFormat="1" x14ac:dyDescent="0.25">
      <c r="A998" s="43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customFormat="1" x14ac:dyDescent="0.25">
      <c r="A999" s="43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customFormat="1" x14ac:dyDescent="0.25">
      <c r="A1000" s="43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customFormat="1" x14ac:dyDescent="0.25">
      <c r="A1001" s="43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customFormat="1" x14ac:dyDescent="0.25">
      <c r="A1002" s="43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customFormat="1" x14ac:dyDescent="0.25">
      <c r="A1003" s="43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customFormat="1" x14ac:dyDescent="0.25">
      <c r="A1004" s="43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customFormat="1" x14ac:dyDescent="0.25">
      <c r="A1005" s="43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customFormat="1" x14ac:dyDescent="0.25">
      <c r="A1006" s="43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customFormat="1" x14ac:dyDescent="0.25">
      <c r="A1007" s="43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customFormat="1" x14ac:dyDescent="0.25">
      <c r="A1008" s="43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customFormat="1" x14ac:dyDescent="0.25">
      <c r="A1009" s="43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customFormat="1" x14ac:dyDescent="0.25">
      <c r="A1010" s="43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customFormat="1" x14ac:dyDescent="0.25">
      <c r="A1011" s="43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customFormat="1" x14ac:dyDescent="0.25">
      <c r="A1012" s="43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customFormat="1" x14ac:dyDescent="0.25">
      <c r="A1013" s="43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customFormat="1" x14ac:dyDescent="0.25">
      <c r="A1014" s="43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customFormat="1" x14ac:dyDescent="0.25">
      <c r="A1015" s="43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customFormat="1" x14ac:dyDescent="0.25">
      <c r="A1016" s="43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customFormat="1" x14ac:dyDescent="0.25">
      <c r="A1017" s="43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customFormat="1" x14ac:dyDescent="0.25">
      <c r="A1018" s="43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customFormat="1" x14ac:dyDescent="0.25">
      <c r="A1019" s="43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customFormat="1" x14ac:dyDescent="0.25">
      <c r="A1020" s="43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customFormat="1" x14ac:dyDescent="0.25">
      <c r="A1021" s="43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customFormat="1" x14ac:dyDescent="0.25">
      <c r="A1022" s="43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customFormat="1" x14ac:dyDescent="0.25">
      <c r="A1023" s="43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customFormat="1" x14ac:dyDescent="0.25">
      <c r="A1024" s="43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customFormat="1" x14ac:dyDescent="0.25">
      <c r="A1025" s="43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customFormat="1" x14ac:dyDescent="0.25">
      <c r="A1026" s="43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customFormat="1" x14ac:dyDescent="0.25">
      <c r="A1027" s="43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customFormat="1" x14ac:dyDescent="0.25">
      <c r="A1028" s="43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customFormat="1" x14ac:dyDescent="0.25">
      <c r="A1029" s="43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customFormat="1" x14ac:dyDescent="0.25">
      <c r="A1030" s="43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customFormat="1" x14ac:dyDescent="0.25">
      <c r="A1031" s="43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customFormat="1" x14ac:dyDescent="0.25">
      <c r="A1032" s="43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customFormat="1" x14ac:dyDescent="0.25">
      <c r="A1033" s="43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customFormat="1" x14ac:dyDescent="0.25">
      <c r="A1034" s="43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customFormat="1" x14ac:dyDescent="0.25">
      <c r="A1035" s="43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customFormat="1" x14ac:dyDescent="0.25">
      <c r="A1036" s="43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customFormat="1" x14ac:dyDescent="0.25">
      <c r="A1037" s="43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customFormat="1" x14ac:dyDescent="0.25">
      <c r="A1038" s="43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customFormat="1" x14ac:dyDescent="0.25">
      <c r="A1039" s="43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customFormat="1" x14ac:dyDescent="0.25">
      <c r="A1040" s="43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customFormat="1" x14ac:dyDescent="0.25">
      <c r="A1041" s="43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customFormat="1" x14ac:dyDescent="0.25">
      <c r="A1042" s="43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customFormat="1" x14ac:dyDescent="0.25">
      <c r="A1043" s="43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customFormat="1" x14ac:dyDescent="0.25">
      <c r="A1044" s="43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customFormat="1" x14ac:dyDescent="0.25">
      <c r="A1045" s="43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customFormat="1" x14ac:dyDescent="0.25">
      <c r="A1046" s="43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customFormat="1" x14ac:dyDescent="0.25">
      <c r="A1047" s="43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customFormat="1" x14ac:dyDescent="0.25">
      <c r="A1048" s="43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customFormat="1" x14ac:dyDescent="0.25">
      <c r="A1049" s="43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customFormat="1" x14ac:dyDescent="0.25">
      <c r="A1050" s="43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customFormat="1" x14ac:dyDescent="0.25">
      <c r="A1051" s="43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customFormat="1" x14ac:dyDescent="0.25">
      <c r="A1052" s="43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customFormat="1" x14ac:dyDescent="0.25">
      <c r="A1053" s="43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customFormat="1" x14ac:dyDescent="0.25">
      <c r="A1054" s="43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customFormat="1" x14ac:dyDescent="0.25">
      <c r="A1055" s="43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customFormat="1" x14ac:dyDescent="0.25">
      <c r="A1056" s="43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customFormat="1" x14ac:dyDescent="0.25">
      <c r="A1057" s="43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customFormat="1" x14ac:dyDescent="0.25">
      <c r="A1058" s="43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customFormat="1" x14ac:dyDescent="0.25">
      <c r="A1059" s="43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customFormat="1" x14ac:dyDescent="0.25">
      <c r="A1060" s="43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customFormat="1" x14ac:dyDescent="0.25">
      <c r="A1061" s="43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customFormat="1" x14ac:dyDescent="0.25">
      <c r="A1062" s="43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customFormat="1" x14ac:dyDescent="0.25">
      <c r="A1063" s="43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customFormat="1" x14ac:dyDescent="0.25">
      <c r="A1064" s="43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customFormat="1" x14ac:dyDescent="0.25">
      <c r="A1065" s="43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customFormat="1" x14ac:dyDescent="0.25">
      <c r="A1066" s="43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customFormat="1" x14ac:dyDescent="0.25">
      <c r="A1067" s="43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customFormat="1" x14ac:dyDescent="0.25">
      <c r="A1068" s="43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customFormat="1" x14ac:dyDescent="0.25">
      <c r="A1069" s="43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customFormat="1" x14ac:dyDescent="0.25">
      <c r="A1070" s="43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customFormat="1" x14ac:dyDescent="0.25">
      <c r="A1071" s="43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customFormat="1" x14ac:dyDescent="0.25">
      <c r="A1072" s="43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customFormat="1" x14ac:dyDescent="0.25">
      <c r="A1073" s="43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customFormat="1" x14ac:dyDescent="0.25">
      <c r="A1074" s="43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customFormat="1" x14ac:dyDescent="0.25">
      <c r="A1075" s="43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customFormat="1" x14ac:dyDescent="0.25">
      <c r="A1076" s="43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customFormat="1" x14ac:dyDescent="0.25">
      <c r="A1077" s="43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customFormat="1" x14ac:dyDescent="0.25">
      <c r="A1078" s="43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customFormat="1" x14ac:dyDescent="0.25">
      <c r="A1079" s="43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customFormat="1" x14ac:dyDescent="0.25">
      <c r="A1080" s="43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customFormat="1" x14ac:dyDescent="0.25">
      <c r="A1081" s="43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customFormat="1" x14ac:dyDescent="0.25">
      <c r="A1082" s="43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customFormat="1" x14ac:dyDescent="0.25">
      <c r="A1083" s="43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customFormat="1" x14ac:dyDescent="0.25">
      <c r="A1084" s="43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customFormat="1" x14ac:dyDescent="0.25">
      <c r="A1085" s="43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customFormat="1" x14ac:dyDescent="0.25">
      <c r="A1086" s="43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customFormat="1" x14ac:dyDescent="0.25">
      <c r="A1087" s="43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customFormat="1" x14ac:dyDescent="0.25">
      <c r="A1088" s="43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customFormat="1" x14ac:dyDescent="0.25">
      <c r="A1089" s="43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customFormat="1" x14ac:dyDescent="0.25">
      <c r="A1090" s="43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customFormat="1" x14ac:dyDescent="0.25">
      <c r="A1091" s="43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customFormat="1" x14ac:dyDescent="0.25">
      <c r="A1092" s="43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customFormat="1" x14ac:dyDescent="0.25">
      <c r="A1093" s="43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customFormat="1" x14ac:dyDescent="0.25">
      <c r="A1094" s="43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customFormat="1" x14ac:dyDescent="0.25">
      <c r="A1095" s="43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customFormat="1" x14ac:dyDescent="0.25">
      <c r="A1096" s="43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customFormat="1" x14ac:dyDescent="0.25">
      <c r="A1097" s="43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customFormat="1" x14ac:dyDescent="0.25">
      <c r="A1098" s="43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customFormat="1" x14ac:dyDescent="0.25">
      <c r="A1099" s="43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customFormat="1" x14ac:dyDescent="0.25">
      <c r="A1100" s="43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customFormat="1" x14ac:dyDescent="0.25">
      <c r="A1101" s="43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customFormat="1" x14ac:dyDescent="0.25">
      <c r="A1102" s="43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customFormat="1" x14ac:dyDescent="0.25">
      <c r="A1103" s="43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customFormat="1" x14ac:dyDescent="0.25">
      <c r="A1104" s="43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customFormat="1" x14ac:dyDescent="0.25">
      <c r="A1105" s="43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customFormat="1" x14ac:dyDescent="0.25">
      <c r="A1106" s="43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customFormat="1" x14ac:dyDescent="0.25">
      <c r="A1107" s="43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customFormat="1" x14ac:dyDescent="0.25">
      <c r="A1108" s="43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customFormat="1" x14ac:dyDescent="0.25">
      <c r="A1109" s="43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customFormat="1" x14ac:dyDescent="0.25">
      <c r="A1110" s="43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customFormat="1" x14ac:dyDescent="0.25">
      <c r="A1111" s="43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customFormat="1" x14ac:dyDescent="0.25">
      <c r="A1112" s="43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customFormat="1" x14ac:dyDescent="0.25">
      <c r="A1113" s="43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customFormat="1" x14ac:dyDescent="0.25">
      <c r="A1114" s="43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customFormat="1" x14ac:dyDescent="0.25">
      <c r="A1115" s="43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customFormat="1" x14ac:dyDescent="0.25">
      <c r="A1116" s="43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customFormat="1" x14ac:dyDescent="0.25">
      <c r="A1117" s="43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customFormat="1" x14ac:dyDescent="0.25">
      <c r="A1118" s="43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customFormat="1" x14ac:dyDescent="0.25">
      <c r="A1119" s="43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customFormat="1" x14ac:dyDescent="0.25">
      <c r="A1120" s="43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customFormat="1" x14ac:dyDescent="0.25">
      <c r="A1121" s="43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customFormat="1" x14ac:dyDescent="0.25">
      <c r="A1122" s="43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customFormat="1" x14ac:dyDescent="0.25">
      <c r="A1123" s="43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customFormat="1" x14ac:dyDescent="0.25">
      <c r="A1124" s="43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customFormat="1" x14ac:dyDescent="0.25">
      <c r="A1125" s="43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customFormat="1" x14ac:dyDescent="0.25">
      <c r="A1126" s="43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customFormat="1" x14ac:dyDescent="0.25">
      <c r="A1127" s="43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customFormat="1" x14ac:dyDescent="0.25">
      <c r="A1128" s="43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customFormat="1" x14ac:dyDescent="0.25">
      <c r="A1129" s="43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customFormat="1" x14ac:dyDescent="0.25">
      <c r="A1130" s="43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customFormat="1" x14ac:dyDescent="0.25">
      <c r="A1131" s="43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customFormat="1" x14ac:dyDescent="0.25">
      <c r="A1132" s="43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customFormat="1" x14ac:dyDescent="0.25">
      <c r="A1133" s="43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customFormat="1" x14ac:dyDescent="0.25">
      <c r="A1134" s="43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customFormat="1" x14ac:dyDescent="0.25">
      <c r="A1135" s="43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customFormat="1" x14ac:dyDescent="0.25">
      <c r="A1136" s="43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customFormat="1" x14ac:dyDescent="0.25">
      <c r="A1137" s="43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customFormat="1" x14ac:dyDescent="0.25">
      <c r="A1138" s="43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customFormat="1" x14ac:dyDescent="0.25">
      <c r="A1139" s="43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customFormat="1" x14ac:dyDescent="0.25">
      <c r="A1140" s="43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customFormat="1" x14ac:dyDescent="0.25">
      <c r="A1141" s="43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customFormat="1" x14ac:dyDescent="0.25">
      <c r="A1142" s="43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customFormat="1" x14ac:dyDescent="0.25">
      <c r="A1143" s="43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customFormat="1" x14ac:dyDescent="0.25">
      <c r="A1144" s="43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customFormat="1" x14ac:dyDescent="0.25">
      <c r="A1145" s="43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customFormat="1" x14ac:dyDescent="0.25">
      <c r="A1146" s="43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customFormat="1" x14ac:dyDescent="0.25">
      <c r="A1147" s="43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customFormat="1" x14ac:dyDescent="0.25">
      <c r="A1148" s="43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customFormat="1" x14ac:dyDescent="0.25">
      <c r="A1149" s="43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customFormat="1" x14ac:dyDescent="0.25">
      <c r="A1150" s="43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customFormat="1" x14ac:dyDescent="0.25">
      <c r="A1151" s="43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customFormat="1" x14ac:dyDescent="0.25">
      <c r="A1152" s="43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customFormat="1" x14ac:dyDescent="0.25">
      <c r="A1153" s="43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customFormat="1" x14ac:dyDescent="0.25">
      <c r="A1154" s="43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customFormat="1" x14ac:dyDescent="0.25">
      <c r="A1155" s="43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customFormat="1" x14ac:dyDescent="0.25">
      <c r="A1156" s="43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customFormat="1" x14ac:dyDescent="0.25">
      <c r="A1157" s="43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customFormat="1" x14ac:dyDescent="0.25">
      <c r="A1158" s="43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39F1-1BBA-4BDF-94C9-936A75772889}">
  <dimension ref="A1:M26"/>
  <sheetViews>
    <sheetView topLeftCell="A2" workbookViewId="0">
      <selection activeCell="A2" sqref="A2"/>
    </sheetView>
  </sheetViews>
  <sheetFormatPr defaultRowHeight="15" x14ac:dyDescent="0.25"/>
  <cols>
    <col min="1" max="1" width="10.28515625" customWidth="1"/>
    <col min="2" max="2" width="31" customWidth="1"/>
    <col min="3" max="8" width="10.28515625" customWidth="1"/>
    <col min="9" max="9" width="31" customWidth="1"/>
    <col min="10" max="10" width="10.28515625" customWidth="1"/>
  </cols>
  <sheetData>
    <row r="1" spans="1:13" ht="15" hidden="1" customHeight="1" x14ac:dyDescent="0.25">
      <c r="B1" s="44" t="s">
        <v>120</v>
      </c>
      <c r="C1" s="1"/>
      <c r="D1" s="1"/>
      <c r="E1" s="1"/>
      <c r="F1" s="1"/>
      <c r="I1" s="44" t="s">
        <v>120</v>
      </c>
      <c r="J1" s="1"/>
      <c r="K1" s="1"/>
      <c r="L1" s="1"/>
      <c r="M1" s="1"/>
    </row>
    <row r="2" spans="1:13" ht="105" x14ac:dyDescent="0.25">
      <c r="A2" t="s">
        <v>121</v>
      </c>
      <c r="B2" s="45" t="s">
        <v>0</v>
      </c>
      <c r="C2" s="45" t="s">
        <v>1</v>
      </c>
      <c r="D2" s="45" t="s">
        <v>2</v>
      </c>
      <c r="E2" s="46" t="s">
        <v>3</v>
      </c>
      <c r="F2" s="47"/>
      <c r="H2" t="s">
        <v>121</v>
      </c>
      <c r="I2" s="45" t="s">
        <v>0</v>
      </c>
      <c r="J2" s="45" t="s">
        <v>1</v>
      </c>
      <c r="K2" s="45" t="s">
        <v>5</v>
      </c>
      <c r="L2" s="46" t="s">
        <v>3</v>
      </c>
      <c r="M2" s="47"/>
    </row>
    <row r="3" spans="1:13" x14ac:dyDescent="0.25">
      <c r="A3">
        <v>1</v>
      </c>
      <c r="B3" s="4" t="s">
        <v>34</v>
      </c>
      <c r="C3" s="9">
        <v>540</v>
      </c>
      <c r="D3" s="27">
        <v>414</v>
      </c>
      <c r="E3" s="48">
        <f t="shared" ref="E3:E22" si="0">(C3-D3/D3)</f>
        <v>539</v>
      </c>
      <c r="F3" s="48">
        <f t="shared" ref="F3:F22" si="1">E3*10</f>
        <v>5390</v>
      </c>
      <c r="H3">
        <v>2</v>
      </c>
      <c r="I3" s="4" t="s">
        <v>50</v>
      </c>
      <c r="J3" s="1">
        <v>352</v>
      </c>
      <c r="K3" s="27">
        <v>158</v>
      </c>
      <c r="L3" s="48">
        <f t="shared" ref="L3:L16" si="2">(J3-K3/K3)</f>
        <v>351</v>
      </c>
      <c r="M3" s="48">
        <f t="shared" ref="M3:M16" si="3">L3*10</f>
        <v>3510</v>
      </c>
    </row>
    <row r="4" spans="1:13" x14ac:dyDescent="0.25">
      <c r="A4">
        <v>1</v>
      </c>
      <c r="B4" s="4" t="s">
        <v>6</v>
      </c>
      <c r="C4" s="1">
        <v>484</v>
      </c>
      <c r="D4" s="49">
        <v>341</v>
      </c>
      <c r="E4" s="48">
        <f t="shared" si="0"/>
        <v>483</v>
      </c>
      <c r="F4" s="48">
        <f t="shared" si="1"/>
        <v>4830</v>
      </c>
      <c r="H4">
        <v>2</v>
      </c>
      <c r="I4" s="16" t="s">
        <v>9</v>
      </c>
      <c r="J4" s="1">
        <v>78</v>
      </c>
      <c r="K4" s="49">
        <v>26</v>
      </c>
      <c r="L4" s="48">
        <f t="shared" si="2"/>
        <v>77</v>
      </c>
      <c r="M4" s="48">
        <f t="shared" si="3"/>
        <v>770</v>
      </c>
    </row>
    <row r="5" spans="1:13" x14ac:dyDescent="0.25">
      <c r="A5">
        <v>1</v>
      </c>
      <c r="B5" s="4" t="s">
        <v>11</v>
      </c>
      <c r="C5" s="1">
        <v>310</v>
      </c>
      <c r="D5" s="50">
        <v>186</v>
      </c>
      <c r="E5" s="48">
        <f t="shared" si="0"/>
        <v>309</v>
      </c>
      <c r="F5" s="48">
        <f t="shared" si="1"/>
        <v>3090</v>
      </c>
      <c r="H5">
        <v>2</v>
      </c>
      <c r="I5" s="4" t="s">
        <v>11</v>
      </c>
      <c r="J5" s="1">
        <v>310</v>
      </c>
      <c r="K5" s="50">
        <v>186</v>
      </c>
      <c r="L5" s="48">
        <f t="shared" si="2"/>
        <v>309</v>
      </c>
      <c r="M5" s="48">
        <f t="shared" si="3"/>
        <v>3090</v>
      </c>
    </row>
    <row r="6" spans="1:13" x14ac:dyDescent="0.25">
      <c r="A6">
        <v>1</v>
      </c>
      <c r="B6" s="4" t="s">
        <v>44</v>
      </c>
      <c r="C6" s="1">
        <v>440</v>
      </c>
      <c r="D6" s="49">
        <v>298</v>
      </c>
      <c r="E6" s="48">
        <f t="shared" si="0"/>
        <v>439</v>
      </c>
      <c r="F6" s="48">
        <f t="shared" si="1"/>
        <v>4390</v>
      </c>
      <c r="H6">
        <v>2</v>
      </c>
      <c r="I6" s="31" t="s">
        <v>13</v>
      </c>
      <c r="J6" s="1">
        <v>333</v>
      </c>
      <c r="K6" s="50">
        <v>150</v>
      </c>
      <c r="L6" s="48">
        <f t="shared" si="2"/>
        <v>332</v>
      </c>
      <c r="M6" s="48">
        <f t="shared" si="3"/>
        <v>3320</v>
      </c>
    </row>
    <row r="7" spans="1:13" x14ac:dyDescent="0.25">
      <c r="A7">
        <v>1</v>
      </c>
      <c r="B7" s="4" t="s">
        <v>46</v>
      </c>
      <c r="C7" s="1">
        <v>166</v>
      </c>
      <c r="D7" s="49">
        <v>100</v>
      </c>
      <c r="E7" s="48">
        <f t="shared" si="0"/>
        <v>165</v>
      </c>
      <c r="F7" s="48">
        <f t="shared" si="1"/>
        <v>1650</v>
      </c>
      <c r="H7">
        <v>3</v>
      </c>
      <c r="I7" s="16" t="s">
        <v>68</v>
      </c>
      <c r="J7" s="1">
        <v>403</v>
      </c>
      <c r="K7" s="50">
        <v>225</v>
      </c>
      <c r="L7" s="48">
        <f t="shared" si="2"/>
        <v>402</v>
      </c>
      <c r="M7" s="48">
        <f t="shared" si="3"/>
        <v>4020</v>
      </c>
    </row>
    <row r="8" spans="1:13" x14ac:dyDescent="0.25">
      <c r="A8">
        <v>1</v>
      </c>
      <c r="B8" s="4" t="s">
        <v>48</v>
      </c>
      <c r="C8" s="1">
        <v>865</v>
      </c>
      <c r="D8" s="9">
        <v>482</v>
      </c>
      <c r="E8" s="48">
        <f t="shared" si="0"/>
        <v>864</v>
      </c>
      <c r="F8" s="48">
        <f t="shared" si="1"/>
        <v>8640</v>
      </c>
      <c r="H8">
        <v>3</v>
      </c>
      <c r="I8" s="6" t="s">
        <v>73</v>
      </c>
      <c r="J8" s="1">
        <v>356</v>
      </c>
      <c r="K8" s="50">
        <v>153</v>
      </c>
      <c r="L8" s="48">
        <f t="shared" si="2"/>
        <v>355</v>
      </c>
      <c r="M8" s="48">
        <f t="shared" si="3"/>
        <v>3550</v>
      </c>
    </row>
    <row r="9" spans="1:13" x14ac:dyDescent="0.25">
      <c r="A9">
        <v>2</v>
      </c>
      <c r="B9" s="16" t="s">
        <v>12</v>
      </c>
      <c r="C9" s="1">
        <v>751</v>
      </c>
      <c r="D9" s="50">
        <v>448</v>
      </c>
      <c r="E9" s="48">
        <f t="shared" si="0"/>
        <v>750</v>
      </c>
      <c r="F9" s="48">
        <f t="shared" si="1"/>
        <v>7500</v>
      </c>
      <c r="H9">
        <v>3</v>
      </c>
      <c r="I9" s="36" t="s">
        <v>76</v>
      </c>
      <c r="J9" s="1">
        <v>110</v>
      </c>
      <c r="K9" s="50">
        <v>55</v>
      </c>
      <c r="L9" s="48">
        <f t="shared" si="2"/>
        <v>109</v>
      </c>
      <c r="M9" s="48">
        <f t="shared" si="3"/>
        <v>1090</v>
      </c>
    </row>
    <row r="10" spans="1:13" x14ac:dyDescent="0.25">
      <c r="A10">
        <v>2</v>
      </c>
      <c r="B10" s="4" t="s">
        <v>14</v>
      </c>
      <c r="C10" s="1">
        <v>562</v>
      </c>
      <c r="D10" s="49">
        <v>327</v>
      </c>
      <c r="E10" s="48">
        <f t="shared" si="0"/>
        <v>561</v>
      </c>
      <c r="F10" s="48">
        <f t="shared" si="1"/>
        <v>5610</v>
      </c>
      <c r="H10">
        <v>4</v>
      </c>
      <c r="I10" s="36" t="s">
        <v>90</v>
      </c>
      <c r="J10" s="1">
        <v>380</v>
      </c>
      <c r="K10" s="50">
        <v>198</v>
      </c>
      <c r="L10" s="48">
        <f t="shared" si="2"/>
        <v>379</v>
      </c>
      <c r="M10" s="48">
        <f t="shared" si="3"/>
        <v>3790</v>
      </c>
    </row>
    <row r="11" spans="1:13" x14ac:dyDescent="0.25">
      <c r="A11">
        <v>2</v>
      </c>
      <c r="B11" s="16" t="s">
        <v>20</v>
      </c>
      <c r="C11" s="1">
        <v>899</v>
      </c>
      <c r="D11" s="49">
        <v>495</v>
      </c>
      <c r="E11" s="48">
        <f t="shared" si="0"/>
        <v>898</v>
      </c>
      <c r="F11" s="48">
        <f t="shared" si="1"/>
        <v>8980</v>
      </c>
      <c r="H11">
        <v>4</v>
      </c>
      <c r="I11" s="4" t="s">
        <v>92</v>
      </c>
      <c r="J11" s="1">
        <v>135</v>
      </c>
      <c r="K11" s="50">
        <v>77</v>
      </c>
      <c r="L11" s="48">
        <f t="shared" si="2"/>
        <v>134</v>
      </c>
      <c r="M11" s="48">
        <f t="shared" si="3"/>
        <v>1340</v>
      </c>
    </row>
    <row r="12" spans="1:13" x14ac:dyDescent="0.25">
      <c r="A12">
        <v>2</v>
      </c>
      <c r="B12" s="16" t="s">
        <v>58</v>
      </c>
      <c r="C12" s="1">
        <v>385</v>
      </c>
      <c r="D12" s="49">
        <v>204</v>
      </c>
      <c r="E12" s="48">
        <f t="shared" si="0"/>
        <v>384</v>
      </c>
      <c r="F12" s="48">
        <f t="shared" si="1"/>
        <v>3840</v>
      </c>
      <c r="H12">
        <v>4</v>
      </c>
      <c r="I12" s="4" t="s">
        <v>94</v>
      </c>
      <c r="J12" s="1">
        <v>228</v>
      </c>
      <c r="K12" s="50">
        <v>107</v>
      </c>
      <c r="L12" s="48">
        <f t="shared" si="2"/>
        <v>227</v>
      </c>
      <c r="M12" s="48">
        <f t="shared" si="3"/>
        <v>2270</v>
      </c>
    </row>
    <row r="13" spans="1:13" x14ac:dyDescent="0.25">
      <c r="A13">
        <v>2</v>
      </c>
      <c r="B13" s="16" t="s">
        <v>64</v>
      </c>
      <c r="C13" s="1">
        <v>241</v>
      </c>
      <c r="D13" s="49">
        <v>156</v>
      </c>
      <c r="E13" s="48">
        <f t="shared" si="0"/>
        <v>240</v>
      </c>
      <c r="F13" s="48">
        <f t="shared" si="1"/>
        <v>2400</v>
      </c>
      <c r="H13">
        <v>6</v>
      </c>
      <c r="I13" s="4" t="s">
        <v>98</v>
      </c>
      <c r="J13" s="1">
        <v>372</v>
      </c>
      <c r="K13" s="50">
        <v>125</v>
      </c>
      <c r="L13" s="48">
        <f t="shared" si="2"/>
        <v>371</v>
      </c>
      <c r="M13" s="48">
        <f t="shared" si="3"/>
        <v>3710</v>
      </c>
    </row>
    <row r="14" spans="1:13" x14ac:dyDescent="0.25">
      <c r="A14">
        <v>2</v>
      </c>
      <c r="B14" s="16" t="s">
        <v>66</v>
      </c>
      <c r="C14" s="1">
        <v>241</v>
      </c>
      <c r="D14" s="49">
        <v>156</v>
      </c>
      <c r="E14" s="48">
        <f t="shared" si="0"/>
        <v>240</v>
      </c>
      <c r="F14" s="48">
        <f t="shared" si="1"/>
        <v>2400</v>
      </c>
      <c r="H14">
        <v>6</v>
      </c>
      <c r="I14" s="4" t="s">
        <v>114</v>
      </c>
      <c r="J14" s="1">
        <v>455</v>
      </c>
      <c r="K14" s="50">
        <v>214</v>
      </c>
      <c r="L14" s="48">
        <f t="shared" si="2"/>
        <v>454</v>
      </c>
      <c r="M14" s="48">
        <f t="shared" si="3"/>
        <v>4540</v>
      </c>
    </row>
    <row r="15" spans="1:13" x14ac:dyDescent="0.25">
      <c r="A15">
        <v>3</v>
      </c>
      <c r="B15" s="6" t="s">
        <v>22</v>
      </c>
      <c r="C15" s="1">
        <v>403</v>
      </c>
      <c r="D15" s="49">
        <v>133</v>
      </c>
      <c r="E15" s="48">
        <f t="shared" si="0"/>
        <v>402</v>
      </c>
      <c r="F15" s="48">
        <f t="shared" si="1"/>
        <v>4020</v>
      </c>
      <c r="H15">
        <v>6</v>
      </c>
      <c r="I15" s="4" t="s">
        <v>117</v>
      </c>
      <c r="J15" s="1">
        <v>908</v>
      </c>
      <c r="K15" s="50">
        <v>375</v>
      </c>
      <c r="L15" s="48">
        <f t="shared" si="2"/>
        <v>907</v>
      </c>
      <c r="M15" s="48">
        <f t="shared" si="3"/>
        <v>9070</v>
      </c>
    </row>
    <row r="16" spans="1:13" x14ac:dyDescent="0.25">
      <c r="A16">
        <v>3</v>
      </c>
      <c r="B16" s="6" t="s">
        <v>23</v>
      </c>
      <c r="C16" s="1">
        <v>420</v>
      </c>
      <c r="D16" s="49">
        <v>268</v>
      </c>
      <c r="E16" s="48">
        <f t="shared" si="0"/>
        <v>419</v>
      </c>
      <c r="F16" s="48">
        <f t="shared" si="1"/>
        <v>4190</v>
      </c>
      <c r="H16">
        <v>6</v>
      </c>
      <c r="I16" s="4" t="s">
        <v>119</v>
      </c>
      <c r="J16" s="1">
        <v>493</v>
      </c>
      <c r="K16" s="50">
        <v>231</v>
      </c>
      <c r="L16" s="48">
        <f t="shared" si="2"/>
        <v>492</v>
      </c>
      <c r="M16" s="48">
        <f t="shared" si="3"/>
        <v>4920</v>
      </c>
    </row>
    <row r="17" spans="1:13" x14ac:dyDescent="0.25">
      <c r="A17">
        <v>3</v>
      </c>
      <c r="B17" s="4" t="s">
        <v>24</v>
      </c>
      <c r="C17" s="1">
        <v>760</v>
      </c>
      <c r="D17" s="49">
        <v>443</v>
      </c>
      <c r="E17" s="48">
        <f t="shared" si="0"/>
        <v>759</v>
      </c>
      <c r="F17" s="48">
        <f t="shared" si="1"/>
        <v>7590</v>
      </c>
      <c r="I17" s="48"/>
      <c r="J17" s="1"/>
      <c r="K17" s="50"/>
      <c r="L17" s="48"/>
      <c r="M17" s="48"/>
    </row>
    <row r="18" spans="1:13" x14ac:dyDescent="0.25">
      <c r="A18">
        <v>5</v>
      </c>
      <c r="B18" s="4" t="s">
        <v>26</v>
      </c>
      <c r="C18" s="1">
        <v>151</v>
      </c>
      <c r="D18" s="49">
        <v>92</v>
      </c>
      <c r="E18" s="48">
        <f t="shared" si="0"/>
        <v>150</v>
      </c>
      <c r="F18" s="48">
        <f t="shared" si="1"/>
        <v>1500</v>
      </c>
      <c r="I18" s="1"/>
      <c r="J18" s="1"/>
      <c r="K18" s="50"/>
      <c r="L18" s="1"/>
      <c r="M18" s="1"/>
    </row>
    <row r="19" spans="1:13" x14ac:dyDescent="0.25">
      <c r="A19">
        <v>5</v>
      </c>
      <c r="B19" s="4" t="s">
        <v>102</v>
      </c>
      <c r="C19" s="1">
        <v>540</v>
      </c>
      <c r="D19" s="49">
        <v>414</v>
      </c>
      <c r="E19" s="48">
        <f t="shared" si="0"/>
        <v>539</v>
      </c>
      <c r="F19" s="48">
        <f t="shared" si="1"/>
        <v>5390</v>
      </c>
      <c r="I19" s="48"/>
      <c r="J19" s="1"/>
      <c r="K19" s="50"/>
      <c r="L19" s="48"/>
      <c r="M19" s="48"/>
    </row>
    <row r="20" spans="1:13" x14ac:dyDescent="0.25">
      <c r="A20">
        <v>5</v>
      </c>
      <c r="B20" s="4" t="s">
        <v>104</v>
      </c>
      <c r="C20" s="1">
        <v>864</v>
      </c>
      <c r="D20" s="49">
        <v>603</v>
      </c>
      <c r="E20" s="48">
        <f t="shared" si="0"/>
        <v>863</v>
      </c>
      <c r="F20" s="48">
        <f t="shared" si="1"/>
        <v>8630</v>
      </c>
    </row>
    <row r="21" spans="1:13" x14ac:dyDescent="0.25">
      <c r="A21">
        <v>5</v>
      </c>
      <c r="B21" s="4" t="s">
        <v>108</v>
      </c>
      <c r="C21" s="1">
        <v>606</v>
      </c>
      <c r="D21" s="49">
        <v>301</v>
      </c>
      <c r="E21" s="48">
        <f t="shared" si="0"/>
        <v>605</v>
      </c>
      <c r="F21" s="48">
        <f t="shared" si="1"/>
        <v>6050</v>
      </c>
    </row>
    <row r="22" spans="1:13" x14ac:dyDescent="0.25">
      <c r="A22">
        <v>5</v>
      </c>
      <c r="B22" s="4" t="s">
        <v>110</v>
      </c>
      <c r="C22" s="1">
        <v>191</v>
      </c>
      <c r="D22" s="49">
        <v>113</v>
      </c>
      <c r="E22" s="48">
        <f t="shared" si="0"/>
        <v>190</v>
      </c>
      <c r="F22" s="48">
        <f t="shared" si="1"/>
        <v>1900</v>
      </c>
    </row>
    <row r="23" spans="1:13" x14ac:dyDescent="0.25">
      <c r="C23" s="1"/>
      <c r="D23" s="49"/>
      <c r="E23" s="48"/>
      <c r="F23" s="48"/>
    </row>
    <row r="24" spans="1:13" x14ac:dyDescent="0.25">
      <c r="C24" s="1"/>
      <c r="D24" s="49"/>
      <c r="E24" s="48"/>
      <c r="F24" s="48"/>
    </row>
    <row r="25" spans="1:13" x14ac:dyDescent="0.25">
      <c r="C25" s="1"/>
      <c r="D25" s="49"/>
      <c r="E25" s="48"/>
      <c r="F25" s="48"/>
    </row>
    <row r="26" spans="1:13" x14ac:dyDescent="0.25">
      <c r="C26" s="1"/>
      <c r="D26" s="49"/>
      <c r="E26" s="48"/>
      <c r="F26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EDNA RUNOFF PERforming precicnt</vt:lpstr>
      <vt:lpstr>2019 precicnts per district</vt:lpstr>
      <vt:lpstr>2019 performing precicnts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2019-11-08T23:36:30Z</dcterms:created>
  <dcterms:modified xsi:type="dcterms:W3CDTF">2019-11-09T02:28:52Z</dcterms:modified>
</cp:coreProperties>
</file>