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kSchoen1/Desktop/Chena drift and foraging/Data/Fish/"/>
    </mc:Choice>
  </mc:AlternateContent>
  <xr:revisionPtr revIDLastSave="0" documentId="13_ncr:1_{7A0DD5B4-2FB8-AA47-9D28-C9120EA1E038}" xr6:coauthVersionLast="36" xr6:coauthVersionMax="36" xr10:uidLastSave="{00000000-0000-0000-0000-000000000000}"/>
  <bookViews>
    <workbookView xWindow="-600" yWindow="-18560" windowWidth="27640" windowHeight="16540" activeTab="3" xr2:uid="{47A4FBAB-BA65-6642-8F43-75F1602F2B4E}"/>
  </bookViews>
  <sheets>
    <sheet name="Gutierrez 2012 Table 1" sheetId="1" r:id="rId1"/>
    <sheet name="Summary.2008-2009" sheetId="4" r:id="rId2"/>
    <sheet name="Huntsman&amp;Falke 2019 Table S1" sheetId="2" r:id="rId3"/>
    <sheet name="SiteDetail.2015" sheetId="5" r:id="rId4"/>
    <sheet name="Summary.2015" sheetId="6" r:id="rId5"/>
    <sheet name="Falke et al 2019 Table 2" sheetId="3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1" i="4" l="1"/>
  <c r="H12" i="4"/>
  <c r="H13" i="4"/>
  <c r="H14" i="4"/>
  <c r="H15" i="4"/>
  <c r="H16" i="4"/>
  <c r="H17" i="4"/>
  <c r="H10" i="4"/>
  <c r="G3" i="4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2" i="4"/>
</calcChain>
</file>

<file path=xl/sharedStrings.xml><?xml version="1.0" encoding="utf-8"?>
<sst xmlns="http://schemas.openxmlformats.org/spreadsheetml/2006/main" count="933" uniqueCount="305">
  <si>
    <t>Date </t>
  </si>
  <si>
    <t>Terrestrial infall </t>
  </si>
  <si>
    <t>Invertebrate drift </t>
  </si>
  <si>
    <t>Juvenile Chinook diet </t>
  </si>
  <si>
    <t>n </t>
  </si>
  <si>
    <t>Length </t>
  </si>
  <si>
    <r>
      <t>Weight</t>
    </r>
    <r>
      <rPr>
        <sz val="8"/>
        <color theme="1"/>
        <rFont val="Times New Roman"/>
        <family val="1"/>
      </rPr>
      <t>* </t>
    </r>
  </si>
  <si>
    <t>2008 </t>
  </si>
  <si>
    <t>11-Jun </t>
  </si>
  <si>
    <t>15 </t>
  </si>
  <si>
    <t>3 </t>
  </si>
  <si>
    <t>10 </t>
  </si>
  <si>
    <t>38.1 ± 0.6 </t>
  </si>
  <si>
    <t>na </t>
  </si>
  <si>
    <t>16-Jun </t>
  </si>
  <si>
    <t>12 </t>
  </si>
  <si>
    <t>42.5 ± 1.0 </t>
  </si>
  <si>
    <t>30-Jun </t>
  </si>
  <si>
    <t>14 </t>
  </si>
  <si>
    <t>4 </t>
  </si>
  <si>
    <t>16 </t>
  </si>
  <si>
    <t>52.0 ± 1.3 </t>
  </si>
  <si>
    <t>14-Jul </t>
  </si>
  <si>
    <t>62.6 ± 1.2 </t>
  </si>
  <si>
    <t>12-Aug </t>
  </si>
  <si>
    <t>13 </t>
  </si>
  <si>
    <t>2 </t>
  </si>
  <si>
    <t>69.7 ± 1.0 </t>
  </si>
  <si>
    <t>25-Aug </t>
  </si>
  <si>
    <t>72.4 ± 0.7 </t>
  </si>
  <si>
    <t>9-Sep </t>
  </si>
  <si>
    <t>73.4 ± 1.8 </t>
  </si>
  <si>
    <t>25-Sep </t>
  </si>
  <si>
    <t>7 </t>
  </si>
  <si>
    <t>69.0 ± 2.2 </t>
  </si>
  <si>
    <t>2009 </t>
  </si>
  <si>
    <t>26-May </t>
  </si>
  <si>
    <t>9 </t>
  </si>
  <si>
    <t>6 </t>
  </si>
  <si>
    <t>25 </t>
  </si>
  <si>
    <t>37.6 ± 0.4 </t>
  </si>
  <si>
    <t>0.3 ± 0 </t>
  </si>
  <si>
    <t>8-Jun </t>
  </si>
  <si>
    <t>8 </t>
  </si>
  <si>
    <t>39 </t>
  </si>
  <si>
    <t>37.3 ± 0.4 </t>
  </si>
  <si>
    <t>22-Jun </t>
  </si>
  <si>
    <t>11 </t>
  </si>
  <si>
    <t>5 </t>
  </si>
  <si>
    <t>39.8 ± 0.9 </t>
  </si>
  <si>
    <t>0.4 ± 0 </t>
  </si>
  <si>
    <t>6-Jul </t>
  </si>
  <si>
    <t>34 </t>
  </si>
  <si>
    <t>42.6 ± 1.3 </t>
  </si>
  <si>
    <t>0.8 ± 0.1 </t>
  </si>
  <si>
    <t>20-Jul </t>
  </si>
  <si>
    <t>21 </t>
  </si>
  <si>
    <t>31 </t>
  </si>
  <si>
    <t>52.5 ± 2.5 </t>
  </si>
  <si>
    <t>2.0 ± 0.2 </t>
  </si>
  <si>
    <t>3-Aug </t>
  </si>
  <si>
    <t>37 </t>
  </si>
  <si>
    <t>66.4 ± 0.7 </t>
  </si>
  <si>
    <t>3.2 ± 0.1 </t>
  </si>
  <si>
    <t>18-Aug </t>
  </si>
  <si>
    <t>36 </t>
  </si>
  <si>
    <t>71.9 ± 0.7 </t>
  </si>
  <si>
    <t>4.2 ± 0.1 </t>
  </si>
  <si>
    <t>14-Sep </t>
  </si>
  <si>
    <t>77.8 ± 1.4 </t>
  </si>
  <si>
    <t>5.5 ± 0.3 </t>
  </si>
  <si>
    <t>Source: Gutierrez 2012 Page 40</t>
  </si>
  <si>
    <t>Habitat</t>
  </si>
  <si>
    <t>Site</t>
  </si>
  <si>
    <t>Fork Length (mm)</t>
  </si>
  <si>
    <t>Weight (g)</t>
  </si>
  <si>
    <t>Counts</t>
  </si>
  <si>
    <t>Diets Collected</t>
  </si>
  <si>
    <t>June</t>
  </si>
  <si>
    <t>July</t>
  </si>
  <si>
    <t>Aug.</t>
  </si>
  <si>
    <t>Sept.</t>
  </si>
  <si>
    <t>Main stem</t>
  </si>
  <si>
    <t>NA</t>
  </si>
  <si>
    <t>36.5 (2.7)</t>
  </si>
  <si>
    <t>56.0 (5.4)</t>
  </si>
  <si>
    <t>77.0 (NA)</t>
  </si>
  <si>
    <t>0.40 (0.13)</t>
  </si>
  <si>
    <t>39.4 (2.8)</t>
  </si>
  <si>
    <t>0.58 (0.16)</t>
  </si>
  <si>
    <t>40.4 (3.5)</t>
  </si>
  <si>
    <t>57.6 (3.8)</t>
  </si>
  <si>
    <t>67.0 (3.9)</t>
  </si>
  <si>
    <t>0.69 (0.17)</t>
  </si>
  <si>
    <t>3.26 (0.61)</t>
  </si>
  <si>
    <t>37.8 (3.8)</t>
  </si>
  <si>
    <t>44.5 (3.9)</t>
  </si>
  <si>
    <t>61.7 (3.4)</t>
  </si>
  <si>
    <t>69.4 (3.6)</t>
  </si>
  <si>
    <t>0.40 (0.20)</t>
  </si>
  <si>
    <t>0.98 (0.24)</t>
  </si>
  <si>
    <t>2.45 (0.44)</t>
  </si>
  <si>
    <t>3.49 (0.62)</t>
  </si>
  <si>
    <t>34.4 (1.7)</t>
  </si>
  <si>
    <t>57.9 (4.2)</t>
  </si>
  <si>
    <t>69.7 (4.0)</t>
  </si>
  <si>
    <t>0.33 (0.09)</t>
  </si>
  <si>
    <t>1.98 (0.51)</t>
  </si>
  <si>
    <t>3.43 (0.62)</t>
  </si>
  <si>
    <t>59.3 (4.7)</t>
  </si>
  <si>
    <t>62.5 (3.5)</t>
  </si>
  <si>
    <t>68.2 (4.8)</t>
  </si>
  <si>
    <t>2.37 (0.56)</t>
  </si>
  <si>
    <t>2.45 (0.58)</t>
  </si>
  <si>
    <t>3.21 (0.82)</t>
  </si>
  <si>
    <t>47.0 (NA)</t>
  </si>
  <si>
    <t>1.10 (NA)</t>
  </si>
  <si>
    <t>35.0 (NA)</t>
  </si>
  <si>
    <t>38.3 (2.7)</t>
  </si>
  <si>
    <t>72.0 (NA)</t>
  </si>
  <si>
    <t>0.30 (NA)</t>
  </si>
  <si>
    <t>0.57 (0.17)</t>
  </si>
  <si>
    <t>4.00 (NA)</t>
  </si>
  <si>
    <t>Total</t>
  </si>
  <si>
    <t>38.4 (3.3)</t>
  </si>
  <si>
    <t>49.7 (8.6)</t>
  </si>
  <si>
    <t>63.2 (4.2)</t>
  </si>
  <si>
    <t>69.2 (4.2)</t>
  </si>
  <si>
    <t>0.50 (0.19)</t>
  </si>
  <si>
    <t>1.44 (0.73)</t>
  </si>
  <si>
    <t>2.69 (0.62)</t>
  </si>
  <si>
    <t>3.38 (0.70)</t>
  </si>
  <si>
    <t>Off-channel</t>
  </si>
  <si>
    <t>52.5 (4.4)</t>
  </si>
  <si>
    <t>1.52 (0.51)</t>
  </si>
  <si>
    <t>56.1 (4.9)</t>
  </si>
  <si>
    <t>64.4 (2)</t>
  </si>
  <si>
    <t>70.0 (7.1)</t>
  </si>
  <si>
    <t>1.72 (0.38)</t>
  </si>
  <si>
    <t>2.94 (0.31)</t>
  </si>
  <si>
    <t>3.75 (1.06)</t>
  </si>
  <si>
    <t>38.3 (3.5)</t>
  </si>
  <si>
    <t>48.7 (3.8)</t>
  </si>
  <si>
    <t>66 (2.8)</t>
  </si>
  <si>
    <t>68.3 (3.2)</t>
  </si>
  <si>
    <t>0.36 (0.12)</t>
  </si>
  <si>
    <t>1.30 (0.38)</t>
  </si>
  <si>
    <t>3.25 (0.92)</t>
  </si>
  <si>
    <t>3.35 (0.50)</t>
  </si>
  <si>
    <t>42.7 (2.5)</t>
  </si>
  <si>
    <t>57.6 (4.7)</t>
  </si>
  <si>
    <t>68.2 (3.7)</t>
  </si>
  <si>
    <t>0.75 (0.08)</t>
  </si>
  <si>
    <t>2.07 (0.56)</t>
  </si>
  <si>
    <t>3.25 (0.56)</t>
  </si>
  <si>
    <t>53.0 (NA)</t>
  </si>
  <si>
    <t>64.0 (2.7)</t>
  </si>
  <si>
    <t>1.60 (NA)</t>
  </si>
  <si>
    <t>2.90 (0.29)</t>
  </si>
  <si>
    <t>59.2 (4.1)</t>
  </si>
  <si>
    <t>66.0 (0.0)</t>
  </si>
  <si>
    <t>2.27 (0.52)</t>
  </si>
  <si>
    <t>3.00 (0.14)</t>
  </si>
  <si>
    <t>55.5 (19.8)</t>
  </si>
  <si>
    <t>2.60 (3.14)</t>
  </si>
  <si>
    <t>38.7 (3.6)</t>
  </si>
  <si>
    <t>52.5 (5.7)</t>
  </si>
  <si>
    <t>62.7 (8.9)</t>
  </si>
  <si>
    <t>68.3 (3.6)</t>
  </si>
  <si>
    <t>0.50 (0.22)</t>
  </si>
  <si>
    <t>1.61 (0.58)</t>
  </si>
  <si>
    <t>2.90 (1.30)</t>
  </si>
  <si>
    <t>3.28 (0.54)</t>
  </si>
  <si>
    <t>SimDay</t>
  </si>
  <si>
    <t>total_g</t>
  </si>
  <si>
    <t>total_CI</t>
  </si>
  <si>
    <t>year</t>
  </si>
  <si>
    <t>cool_obs</t>
  </si>
  <si>
    <t>warm_obs</t>
  </si>
  <si>
    <t>Date</t>
  </si>
  <si>
    <t>meanFL</t>
  </si>
  <si>
    <t>seFL</t>
  </si>
  <si>
    <t>meanWt</t>
  </si>
  <si>
    <t>seWt</t>
  </si>
  <si>
    <t>August</t>
  </si>
  <si>
    <t>September</t>
  </si>
  <si>
    <t>Count</t>
  </si>
  <si>
    <t>sdFL</t>
  </si>
  <si>
    <t>sdWt</t>
  </si>
  <si>
    <t>36.5</t>
  </si>
  <si>
    <t>2.7</t>
  </si>
  <si>
    <t>0.40</t>
  </si>
  <si>
    <t>0.13</t>
  </si>
  <si>
    <t>39.4</t>
  </si>
  <si>
    <t>2.8</t>
  </si>
  <si>
    <t>0.58</t>
  </si>
  <si>
    <t>0.16</t>
  </si>
  <si>
    <t>40.4</t>
  </si>
  <si>
    <t>3.5</t>
  </si>
  <si>
    <t>0.69</t>
  </si>
  <si>
    <t>0.17</t>
  </si>
  <si>
    <t>37.8</t>
  </si>
  <si>
    <t>3.8</t>
  </si>
  <si>
    <t>0.20</t>
  </si>
  <si>
    <t>34.4</t>
  </si>
  <si>
    <t>1.7</t>
  </si>
  <si>
    <t>0.33</t>
  </si>
  <si>
    <t>0.09</t>
  </si>
  <si>
    <t>35.0</t>
  </si>
  <si>
    <t>0.30</t>
  </si>
  <si>
    <t>38.3</t>
  </si>
  <si>
    <t>0.36</t>
  </si>
  <si>
    <t>0.12</t>
  </si>
  <si>
    <t>42.7</t>
  </si>
  <si>
    <t>2.5</t>
  </si>
  <si>
    <t>0.75</t>
  </si>
  <si>
    <t>0.08</t>
  </si>
  <si>
    <t>56.0</t>
  </si>
  <si>
    <t>5.4</t>
  </si>
  <si>
    <t>57.6</t>
  </si>
  <si>
    <t>44.5</t>
  </si>
  <si>
    <t>3.9</t>
  </si>
  <si>
    <t>0.98</t>
  </si>
  <si>
    <t>0.24</t>
  </si>
  <si>
    <t>57.9</t>
  </si>
  <si>
    <t>4.2</t>
  </si>
  <si>
    <t>1.98</t>
  </si>
  <si>
    <t>0.51</t>
  </si>
  <si>
    <t>59.3</t>
  </si>
  <si>
    <t>4.7</t>
  </si>
  <si>
    <t>2.37</t>
  </si>
  <si>
    <t>0.56</t>
  </si>
  <si>
    <t>47.0</t>
  </si>
  <si>
    <t>1.10</t>
  </si>
  <si>
    <t>0.57</t>
  </si>
  <si>
    <t>52.5</t>
  </si>
  <si>
    <t>4.4</t>
  </si>
  <si>
    <t>1.52</t>
  </si>
  <si>
    <t>56.1</t>
  </si>
  <si>
    <t>4.9</t>
  </si>
  <si>
    <t>1.72</t>
  </si>
  <si>
    <t>0.38</t>
  </si>
  <si>
    <t>48.7</t>
  </si>
  <si>
    <t>1.30</t>
  </si>
  <si>
    <t>2.07</t>
  </si>
  <si>
    <t>53.0</t>
  </si>
  <si>
    <t>1.60</t>
  </si>
  <si>
    <t>59.2</t>
  </si>
  <si>
    <t>4.1</t>
  </si>
  <si>
    <t>2.27</t>
  </si>
  <si>
    <t>0.52</t>
  </si>
  <si>
    <t>67.0</t>
  </si>
  <si>
    <t>3.26</t>
  </si>
  <si>
    <t>0.61</t>
  </si>
  <si>
    <t>61.7</t>
  </si>
  <si>
    <t>3.4</t>
  </si>
  <si>
    <t>2.45</t>
  </si>
  <si>
    <t>0.44</t>
  </si>
  <si>
    <t>62.5</t>
  </si>
  <si>
    <t>64.4</t>
  </si>
  <si>
    <t>2)</t>
  </si>
  <si>
    <t>2.94</t>
  </si>
  <si>
    <t>0.31</t>
  </si>
  <si>
    <t>66 (</t>
  </si>
  <si>
    <t>8)</t>
  </si>
  <si>
    <t>3.25</t>
  </si>
  <si>
    <t>0.92</t>
  </si>
  <si>
    <t>64.0</t>
  </si>
  <si>
    <t>2.90</t>
  </si>
  <si>
    <t>0.29</t>
  </si>
  <si>
    <t>55.5</t>
  </si>
  <si>
    <t>19.</t>
  </si>
  <si>
    <t>2.60</t>
  </si>
  <si>
    <t>3.14</t>
  </si>
  <si>
    <t>77.0</t>
  </si>
  <si>
    <t>69.4</t>
  </si>
  <si>
    <t>3.6</t>
  </si>
  <si>
    <t>3.49</t>
  </si>
  <si>
    <t>0.62</t>
  </si>
  <si>
    <t>69.7</t>
  </si>
  <si>
    <t>4.0</t>
  </si>
  <si>
    <t>3.43</t>
  </si>
  <si>
    <t>68.2</t>
  </si>
  <si>
    <t>4.8</t>
  </si>
  <si>
    <t>3.21</t>
  </si>
  <si>
    <t>0.82</t>
  </si>
  <si>
    <t>72.0</t>
  </si>
  <si>
    <t>4.00</t>
  </si>
  <si>
    <t>70.0</t>
  </si>
  <si>
    <t>7.1</t>
  </si>
  <si>
    <t>3.75</t>
  </si>
  <si>
    <t>1.06</t>
  </si>
  <si>
    <t>68.3</t>
  </si>
  <si>
    <t>3.2</t>
  </si>
  <si>
    <t>3.35</t>
  </si>
  <si>
    <t>0.50</t>
  </si>
  <si>
    <t>3.7</t>
  </si>
  <si>
    <t>66.0</t>
  </si>
  <si>
    <t>0.0</t>
  </si>
  <si>
    <t>3.00</t>
  </si>
  <si>
    <t>0.14</t>
  </si>
  <si>
    <t>Off channel</t>
  </si>
  <si>
    <t>Month</t>
  </si>
  <si>
    <t>DateEstimated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</si>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</sst>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sz val="8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Calibri"/>
      <family val="2"/>
      <scheme val="minor"/>
    </font>
    <font>
      <sz val="9"/>
      <color rgb="FF000000"/>
      <name val="Times New Roman"/>
      <family val="1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6" fillId="0" borderId="1" xfId="0" applyFont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5" fillId="0" borderId="0" xfId="0" applyFont="1"/>
    <xf numFmtId="0" fontId="6" fillId="0" borderId="3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right" vertical="center"/>
    </xf>
    <xf numFmtId="0" fontId="7" fillId="0" borderId="0" xfId="0" applyFont="1" applyBorder="1" applyAlignment="1">
      <alignment vertical="center"/>
    </xf>
    <xf numFmtId="0" fontId="0" fillId="0" borderId="0" xfId="0" applyFont="1" applyBorder="1"/>
    <xf numFmtId="0" fontId="7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right" vertical="center"/>
    </xf>
    <xf numFmtId="0" fontId="0" fillId="0" borderId="0" xfId="0" applyFont="1" applyFill="1" applyBorder="1"/>
    <xf numFmtId="0" fontId="0" fillId="0" borderId="0" xfId="0" applyNumberFormat="1"/>
    <xf numFmtId="14" fontId="0" fillId="0" borderId="0" xfId="0" applyNumberFormat="1" applyFont="1" applyBorder="1"/>
    <xf numFmtId="14" fontId="0" fillId="0" borderId="0" xfId="0" applyNumberFormat="1" applyFont="1" applyFill="1" applyBorder="1"/>
    <xf numFmtId="14" fontId="0" fillId="0" borderId="0" xfId="0" applyNumberFormat="1"/>
    <xf numFmtId="0" fontId="6" fillId="0" borderId="2" xfId="0" applyFont="1" applyBorder="1" applyAlignment="1">
      <alignment horizontal="center" vertical="center"/>
    </xf>
    <xf numFmtId="0" fontId="8" fillId="0" borderId="0" xfId="0" applyFont="1"/>
    <xf numFmtId="14" fontId="8" fillId="0" borderId="0" xfId="0" applyNumberFormat="1" applyFont="1"/>
    <xf numFmtId="164" fontId="8" fillId="0" borderId="0" xfId="0" applyNumberFormat="1" applyFont="1"/>
    <xf numFmtId="2" fontId="8" fillId="0" borderId="0" xfId="0" applyNumberFormat="1" applyFont="1"/>
    <xf numFmtId="0" fontId="8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434BB-A37C-C640-8573-F8FA039F2A1A}">
  <dimension ref="A1:F22"/>
  <sheetViews>
    <sheetView workbookViewId="0">
      <selection sqref="A1:F20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6" x14ac:dyDescent="0.2">
      <c r="B2" s="2" t="s">
        <v>4</v>
      </c>
      <c r="C2" s="2" t="s">
        <v>4</v>
      </c>
      <c r="D2" s="2" t="s">
        <v>4</v>
      </c>
      <c r="E2" s="1" t="s">
        <v>5</v>
      </c>
      <c r="F2" s="1" t="s">
        <v>6</v>
      </c>
    </row>
    <row r="3" spans="1:6" x14ac:dyDescent="0.2">
      <c r="A3" s="3" t="s">
        <v>7</v>
      </c>
    </row>
    <row r="4" spans="1:6" x14ac:dyDescent="0.2">
      <c r="A4" s="1" t="s">
        <v>8</v>
      </c>
      <c r="B4" s="1" t="s">
        <v>9</v>
      </c>
      <c r="C4" s="1" t="s">
        <v>10</v>
      </c>
      <c r="D4" s="1" t="s">
        <v>11</v>
      </c>
      <c r="E4" s="1" t="s">
        <v>12</v>
      </c>
      <c r="F4" s="1" t="s">
        <v>13</v>
      </c>
    </row>
    <row r="5" spans="1:6" x14ac:dyDescent="0.2">
      <c r="A5" s="1" t="s">
        <v>14</v>
      </c>
      <c r="B5" s="1" t="s">
        <v>15</v>
      </c>
      <c r="C5" s="1" t="s">
        <v>10</v>
      </c>
      <c r="D5" s="1" t="s">
        <v>9</v>
      </c>
      <c r="E5" s="1" t="s">
        <v>16</v>
      </c>
      <c r="F5" s="1" t="s">
        <v>13</v>
      </c>
    </row>
    <row r="6" spans="1:6" x14ac:dyDescent="0.2">
      <c r="A6" s="1" t="s">
        <v>17</v>
      </c>
      <c r="B6" s="1" t="s">
        <v>18</v>
      </c>
      <c r="C6" s="1" t="s">
        <v>19</v>
      </c>
      <c r="D6" s="1" t="s">
        <v>20</v>
      </c>
      <c r="E6" s="1" t="s">
        <v>21</v>
      </c>
      <c r="F6" s="1" t="s">
        <v>13</v>
      </c>
    </row>
    <row r="7" spans="1:6" x14ac:dyDescent="0.2">
      <c r="A7" s="1" t="s">
        <v>22</v>
      </c>
      <c r="B7" s="1" t="s">
        <v>18</v>
      </c>
      <c r="C7" s="1" t="s">
        <v>19</v>
      </c>
      <c r="D7" s="1" t="s">
        <v>20</v>
      </c>
      <c r="E7" s="1" t="s">
        <v>23</v>
      </c>
      <c r="F7" s="1" t="s">
        <v>13</v>
      </c>
    </row>
    <row r="8" spans="1:6" x14ac:dyDescent="0.2">
      <c r="A8" s="1" t="s">
        <v>24</v>
      </c>
      <c r="B8" s="1" t="s">
        <v>25</v>
      </c>
      <c r="C8" s="1" t="s">
        <v>26</v>
      </c>
      <c r="D8" s="1" t="s">
        <v>18</v>
      </c>
      <c r="E8" s="1" t="s">
        <v>27</v>
      </c>
      <c r="F8" s="1" t="s">
        <v>13</v>
      </c>
    </row>
    <row r="9" spans="1:6" x14ac:dyDescent="0.2">
      <c r="A9" s="1" t="s">
        <v>28</v>
      </c>
      <c r="B9" s="1" t="s">
        <v>20</v>
      </c>
      <c r="C9" s="1" t="s">
        <v>10</v>
      </c>
      <c r="D9" s="1" t="s">
        <v>15</v>
      </c>
      <c r="E9" s="1" t="s">
        <v>29</v>
      </c>
      <c r="F9" s="1" t="s">
        <v>13</v>
      </c>
    </row>
    <row r="10" spans="1:6" x14ac:dyDescent="0.2">
      <c r="A10" s="1" t="s">
        <v>30</v>
      </c>
      <c r="B10" s="1" t="s">
        <v>9</v>
      </c>
      <c r="C10" s="1" t="s">
        <v>19</v>
      </c>
      <c r="D10" s="1" t="s">
        <v>9</v>
      </c>
      <c r="E10" s="1" t="s">
        <v>31</v>
      </c>
      <c r="F10" s="1" t="s">
        <v>13</v>
      </c>
    </row>
    <row r="11" spans="1:6" x14ac:dyDescent="0.2">
      <c r="A11" s="1" t="s">
        <v>32</v>
      </c>
      <c r="B11" s="1" t="s">
        <v>13</v>
      </c>
      <c r="C11" s="1" t="s">
        <v>19</v>
      </c>
      <c r="D11" s="1" t="s">
        <v>33</v>
      </c>
      <c r="E11" s="1" t="s">
        <v>34</v>
      </c>
      <c r="F11" s="1" t="s">
        <v>13</v>
      </c>
    </row>
    <row r="12" spans="1:6" x14ac:dyDescent="0.2">
      <c r="A12" s="3" t="s">
        <v>35</v>
      </c>
    </row>
    <row r="13" spans="1:6" x14ac:dyDescent="0.2">
      <c r="A13" s="1" t="s">
        <v>36</v>
      </c>
      <c r="B13" s="1" t="s">
        <v>37</v>
      </c>
      <c r="C13" s="1" t="s">
        <v>38</v>
      </c>
      <c r="D13" s="1" t="s">
        <v>39</v>
      </c>
      <c r="E13" s="1" t="s">
        <v>40</v>
      </c>
      <c r="F13" s="1" t="s">
        <v>41</v>
      </c>
    </row>
    <row r="14" spans="1:6" x14ac:dyDescent="0.2">
      <c r="A14" s="1" t="s">
        <v>42</v>
      </c>
      <c r="B14" s="1" t="s">
        <v>18</v>
      </c>
      <c r="C14" s="1" t="s">
        <v>43</v>
      </c>
      <c r="D14" s="1" t="s">
        <v>44</v>
      </c>
      <c r="E14" s="1" t="s">
        <v>45</v>
      </c>
      <c r="F14" s="1" t="s">
        <v>41</v>
      </c>
    </row>
    <row r="15" spans="1:6" x14ac:dyDescent="0.2">
      <c r="A15" s="1" t="s">
        <v>46</v>
      </c>
      <c r="B15" s="1" t="s">
        <v>47</v>
      </c>
      <c r="C15" s="1" t="s">
        <v>48</v>
      </c>
      <c r="D15" s="1" t="s">
        <v>9</v>
      </c>
      <c r="E15" s="1" t="s">
        <v>49</v>
      </c>
      <c r="F15" s="1" t="s">
        <v>50</v>
      </c>
    </row>
    <row r="16" spans="1:6" x14ac:dyDescent="0.2">
      <c r="A16" s="1" t="s">
        <v>51</v>
      </c>
      <c r="B16" s="1" t="s">
        <v>47</v>
      </c>
      <c r="C16" s="1" t="s">
        <v>38</v>
      </c>
      <c r="D16" s="1" t="s">
        <v>52</v>
      </c>
      <c r="E16" s="1" t="s">
        <v>53</v>
      </c>
      <c r="F16" s="1" t="s">
        <v>54</v>
      </c>
    </row>
    <row r="17" spans="1:6" x14ac:dyDescent="0.2">
      <c r="A17" s="1" t="s">
        <v>55</v>
      </c>
      <c r="B17" s="1" t="s">
        <v>56</v>
      </c>
      <c r="C17" s="1" t="s">
        <v>38</v>
      </c>
      <c r="D17" s="1" t="s">
        <v>57</v>
      </c>
      <c r="E17" s="1" t="s">
        <v>58</v>
      </c>
      <c r="F17" s="1" t="s">
        <v>59</v>
      </c>
    </row>
    <row r="18" spans="1:6" x14ac:dyDescent="0.2">
      <c r="A18" s="1" t="s">
        <v>60</v>
      </c>
      <c r="B18" s="1" t="s">
        <v>20</v>
      </c>
      <c r="C18" s="1" t="s">
        <v>33</v>
      </c>
      <c r="D18" s="1" t="s">
        <v>61</v>
      </c>
      <c r="E18" s="1" t="s">
        <v>62</v>
      </c>
      <c r="F18" s="1" t="s">
        <v>63</v>
      </c>
    </row>
    <row r="19" spans="1:6" x14ac:dyDescent="0.2">
      <c r="A19" s="1" t="s">
        <v>64</v>
      </c>
      <c r="B19" s="1" t="s">
        <v>20</v>
      </c>
      <c r="C19" s="1" t="s">
        <v>33</v>
      </c>
      <c r="D19" s="1" t="s">
        <v>65</v>
      </c>
      <c r="E19" s="1" t="s">
        <v>66</v>
      </c>
      <c r="F19" s="1" t="s">
        <v>67</v>
      </c>
    </row>
    <row r="20" spans="1:6" x14ac:dyDescent="0.2">
      <c r="A20" s="1" t="s">
        <v>68</v>
      </c>
      <c r="B20" s="1" t="s">
        <v>9</v>
      </c>
      <c r="C20" s="1" t="s">
        <v>38</v>
      </c>
      <c r="D20" s="1" t="s">
        <v>20</v>
      </c>
      <c r="E20" s="1" t="s">
        <v>69</v>
      </c>
      <c r="F20" s="1" t="s">
        <v>70</v>
      </c>
    </row>
    <row r="22" spans="1:6" x14ac:dyDescent="0.2">
      <c r="A22" s="1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3AF56-C1EC-824C-80F6-84A0EB55F815}">
  <dimension ref="A1:H17"/>
  <sheetViews>
    <sheetView workbookViewId="0">
      <selection activeCell="F4" sqref="F4"/>
    </sheetView>
  </sheetViews>
  <sheetFormatPr baseColWidth="10" defaultRowHeight="16" x14ac:dyDescent="0.2"/>
  <sheetData>
    <row r="1" spans="1:8" x14ac:dyDescent="0.2">
      <c r="A1" s="21" t="s">
        <v>179</v>
      </c>
      <c r="B1" s="21" t="s">
        <v>304</v>
      </c>
      <c r="C1" s="21" t="s">
        <v>180</v>
      </c>
      <c r="D1" s="21" t="s">
        <v>181</v>
      </c>
      <c r="E1" s="21" t="s">
        <v>182</v>
      </c>
      <c r="F1" s="21" t="s">
        <v>183</v>
      </c>
      <c r="G1" s="21" t="s">
        <v>187</v>
      </c>
      <c r="H1" s="21" t="s">
        <v>188</v>
      </c>
    </row>
    <row r="2" spans="1:8" x14ac:dyDescent="0.2">
      <c r="A2" s="22">
        <v>39610</v>
      </c>
      <c r="B2" s="21">
        <v>10</v>
      </c>
      <c r="C2" s="23">
        <v>38.1</v>
      </c>
      <c r="D2" s="23">
        <v>0.6</v>
      </c>
      <c r="E2" s="24"/>
      <c r="F2" s="24"/>
      <c r="G2" s="21">
        <f>D2*SQRT(B2)</f>
        <v>1.8973665961010275</v>
      </c>
      <c r="H2" s="21"/>
    </row>
    <row r="3" spans="1:8" x14ac:dyDescent="0.2">
      <c r="A3" s="22">
        <v>39615</v>
      </c>
      <c r="B3" s="21">
        <v>15</v>
      </c>
      <c r="C3" s="23">
        <v>42.5</v>
      </c>
      <c r="D3" s="23">
        <v>1</v>
      </c>
      <c r="E3" s="24"/>
      <c r="F3" s="24"/>
      <c r="G3" s="21">
        <f t="shared" ref="G3:G17" si="0">D3*SQRT(B3)</f>
        <v>3.872983346207417</v>
      </c>
      <c r="H3" s="21"/>
    </row>
    <row r="4" spans="1:8" x14ac:dyDescent="0.2">
      <c r="A4" s="22">
        <v>39629</v>
      </c>
      <c r="B4" s="21">
        <v>16</v>
      </c>
      <c r="C4" s="23">
        <v>52</v>
      </c>
      <c r="D4" s="23">
        <v>1.3</v>
      </c>
      <c r="E4" s="24"/>
      <c r="F4" s="24"/>
      <c r="G4" s="21">
        <f t="shared" si="0"/>
        <v>5.2</v>
      </c>
      <c r="H4" s="21"/>
    </row>
    <row r="5" spans="1:8" x14ac:dyDescent="0.2">
      <c r="A5" s="22">
        <v>39643</v>
      </c>
      <c r="B5" s="21">
        <v>16</v>
      </c>
      <c r="C5" s="23">
        <v>62.6</v>
      </c>
      <c r="D5" s="23">
        <v>1.2</v>
      </c>
      <c r="E5" s="24"/>
      <c r="F5" s="24"/>
      <c r="G5" s="21">
        <f t="shared" si="0"/>
        <v>4.8</v>
      </c>
      <c r="H5" s="21"/>
    </row>
    <row r="6" spans="1:8" x14ac:dyDescent="0.2">
      <c r="A6" s="22">
        <v>39672</v>
      </c>
      <c r="B6" s="21">
        <v>14</v>
      </c>
      <c r="C6" s="23">
        <v>69.7</v>
      </c>
      <c r="D6" s="23">
        <v>1</v>
      </c>
      <c r="E6" s="24"/>
      <c r="F6" s="24"/>
      <c r="G6" s="21">
        <f t="shared" si="0"/>
        <v>3.7416573867739413</v>
      </c>
      <c r="H6" s="21"/>
    </row>
    <row r="7" spans="1:8" x14ac:dyDescent="0.2">
      <c r="A7" s="22">
        <v>39685</v>
      </c>
      <c r="B7" s="21">
        <v>12</v>
      </c>
      <c r="C7" s="23">
        <v>72.400000000000006</v>
      </c>
      <c r="D7" s="23">
        <v>0.7</v>
      </c>
      <c r="E7" s="24"/>
      <c r="F7" s="24"/>
      <c r="G7" s="21">
        <f t="shared" si="0"/>
        <v>2.4248711305964279</v>
      </c>
      <c r="H7" s="21"/>
    </row>
    <row r="8" spans="1:8" x14ac:dyDescent="0.2">
      <c r="A8" s="22">
        <v>39700</v>
      </c>
      <c r="B8" s="21">
        <v>15</v>
      </c>
      <c r="C8" s="23">
        <v>73.400000000000006</v>
      </c>
      <c r="D8" s="23">
        <v>1.8</v>
      </c>
      <c r="E8" s="24"/>
      <c r="F8" s="24"/>
      <c r="G8" s="21">
        <f t="shared" si="0"/>
        <v>6.9713700231733506</v>
      </c>
      <c r="H8" s="21"/>
    </row>
    <row r="9" spans="1:8" x14ac:dyDescent="0.2">
      <c r="A9" s="22">
        <v>39716</v>
      </c>
      <c r="B9" s="21">
        <v>7</v>
      </c>
      <c r="C9" s="23">
        <v>69</v>
      </c>
      <c r="D9" s="23">
        <v>2.2000000000000002</v>
      </c>
      <c r="E9" s="24"/>
      <c r="F9" s="24"/>
      <c r="G9" s="21">
        <f t="shared" si="0"/>
        <v>5.8206528843420999</v>
      </c>
      <c r="H9" s="21"/>
    </row>
    <row r="10" spans="1:8" x14ac:dyDescent="0.2">
      <c r="A10" s="22">
        <v>39959</v>
      </c>
      <c r="B10" s="21">
        <v>25</v>
      </c>
      <c r="C10" s="23">
        <v>37.6</v>
      </c>
      <c r="D10" s="23">
        <v>0.4</v>
      </c>
      <c r="E10" s="23">
        <v>0.3</v>
      </c>
      <c r="F10" s="23">
        <v>0</v>
      </c>
      <c r="G10" s="21">
        <f t="shared" si="0"/>
        <v>2</v>
      </c>
      <c r="H10" s="21">
        <f>F10*SQRT(B10)</f>
        <v>0</v>
      </c>
    </row>
    <row r="11" spans="1:8" x14ac:dyDescent="0.2">
      <c r="A11" s="22">
        <v>39972</v>
      </c>
      <c r="B11" s="21">
        <v>39</v>
      </c>
      <c r="C11" s="23">
        <v>37.299999999999997</v>
      </c>
      <c r="D11" s="23">
        <v>0.4</v>
      </c>
      <c r="E11" s="23">
        <v>0.3</v>
      </c>
      <c r="F11" s="23">
        <v>0</v>
      </c>
      <c r="G11" s="21">
        <f t="shared" si="0"/>
        <v>2.4979991993593593</v>
      </c>
      <c r="H11" s="21">
        <f t="shared" ref="H11:H17" si="1">F11*SQRT(B11)</f>
        <v>0</v>
      </c>
    </row>
    <row r="12" spans="1:8" x14ac:dyDescent="0.2">
      <c r="A12" s="22">
        <v>39986</v>
      </c>
      <c r="B12" s="21">
        <v>15</v>
      </c>
      <c r="C12" s="23">
        <v>39.799999999999997</v>
      </c>
      <c r="D12" s="23">
        <v>0.9</v>
      </c>
      <c r="E12" s="23">
        <v>0.4</v>
      </c>
      <c r="F12" s="23">
        <v>0</v>
      </c>
      <c r="G12" s="21">
        <f t="shared" si="0"/>
        <v>3.4856850115866753</v>
      </c>
      <c r="H12" s="21">
        <f t="shared" si="1"/>
        <v>0</v>
      </c>
    </row>
    <row r="13" spans="1:8" x14ac:dyDescent="0.2">
      <c r="A13" s="22">
        <v>40000</v>
      </c>
      <c r="B13" s="21">
        <v>34</v>
      </c>
      <c r="C13" s="23">
        <v>42.6</v>
      </c>
      <c r="D13" s="23">
        <v>1.3</v>
      </c>
      <c r="E13" s="23">
        <v>0.8</v>
      </c>
      <c r="F13" s="25">
        <v>0.1</v>
      </c>
      <c r="G13" s="21">
        <f t="shared" si="0"/>
        <v>7.5802374632988911</v>
      </c>
      <c r="H13" s="21">
        <f t="shared" si="1"/>
        <v>0.5830951894845301</v>
      </c>
    </row>
    <row r="14" spans="1:8" x14ac:dyDescent="0.2">
      <c r="A14" s="22">
        <v>40014</v>
      </c>
      <c r="B14" s="21">
        <v>31</v>
      </c>
      <c r="C14" s="23">
        <v>52.5</v>
      </c>
      <c r="D14" s="23">
        <v>2.5</v>
      </c>
      <c r="E14" s="23">
        <v>2</v>
      </c>
      <c r="F14" s="25">
        <v>0.2</v>
      </c>
      <c r="G14" s="21">
        <f t="shared" si="0"/>
        <v>13.919410907075054</v>
      </c>
      <c r="H14" s="21">
        <f t="shared" si="1"/>
        <v>1.1135528725660044</v>
      </c>
    </row>
    <row r="15" spans="1:8" x14ac:dyDescent="0.2">
      <c r="A15" s="22">
        <v>40028</v>
      </c>
      <c r="B15" s="21">
        <v>37</v>
      </c>
      <c r="C15" s="23">
        <v>66.400000000000006</v>
      </c>
      <c r="D15" s="23">
        <v>0.7</v>
      </c>
      <c r="E15" s="23">
        <v>3.2</v>
      </c>
      <c r="F15" s="25">
        <v>0.1</v>
      </c>
      <c r="G15" s="21">
        <f t="shared" si="0"/>
        <v>4.2579337712087533</v>
      </c>
      <c r="H15" s="21">
        <f t="shared" si="1"/>
        <v>0.60827625302982202</v>
      </c>
    </row>
    <row r="16" spans="1:8" x14ac:dyDescent="0.2">
      <c r="A16" s="22">
        <v>40043</v>
      </c>
      <c r="B16" s="21">
        <v>36</v>
      </c>
      <c r="C16" s="23">
        <v>71.900000000000006</v>
      </c>
      <c r="D16" s="23">
        <v>0.7</v>
      </c>
      <c r="E16" s="23">
        <v>4.2</v>
      </c>
      <c r="F16" s="25">
        <v>0.1</v>
      </c>
      <c r="G16" s="21">
        <f t="shared" si="0"/>
        <v>4.1999999999999993</v>
      </c>
      <c r="H16" s="21">
        <f t="shared" si="1"/>
        <v>0.60000000000000009</v>
      </c>
    </row>
    <row r="17" spans="1:8" x14ac:dyDescent="0.2">
      <c r="A17" s="22">
        <v>40070</v>
      </c>
      <c r="B17" s="21">
        <v>16</v>
      </c>
      <c r="C17" s="23">
        <v>77.8</v>
      </c>
      <c r="D17" s="23">
        <v>1.4</v>
      </c>
      <c r="E17" s="23">
        <v>5.5</v>
      </c>
      <c r="F17" s="25">
        <v>0.3</v>
      </c>
      <c r="G17" s="21">
        <f t="shared" si="0"/>
        <v>5.6</v>
      </c>
      <c r="H17" s="21">
        <f t="shared" si="1"/>
        <v>1.2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018FD-1744-8B4F-8774-A813D0BA0012}">
  <dimension ref="A1:U25"/>
  <sheetViews>
    <sheetView workbookViewId="0">
      <selection activeCell="C25" activeCellId="1" sqref="C13:P13 C25:P25"/>
    </sheetView>
  </sheetViews>
  <sheetFormatPr baseColWidth="10" defaultRowHeight="16" x14ac:dyDescent="0.2"/>
  <sheetData>
    <row r="1" spans="1:21" ht="17" thickBot="1" x14ac:dyDescent="0.25">
      <c r="A1" s="4" t="s">
        <v>72</v>
      </c>
      <c r="B1" s="4" t="s">
        <v>73</v>
      </c>
      <c r="C1" s="20" t="s">
        <v>74</v>
      </c>
      <c r="D1" s="20"/>
      <c r="E1" s="20"/>
      <c r="F1" s="20"/>
      <c r="G1" s="4"/>
      <c r="H1" s="20" t="s">
        <v>75</v>
      </c>
      <c r="I1" s="20"/>
      <c r="J1" s="20"/>
      <c r="K1" s="20"/>
      <c r="L1" s="4"/>
      <c r="M1" s="20" t="s">
        <v>76</v>
      </c>
      <c r="N1" s="20"/>
      <c r="O1" s="20"/>
      <c r="P1" s="20"/>
      <c r="Q1" s="4"/>
      <c r="R1" s="20" t="s">
        <v>77</v>
      </c>
      <c r="S1" s="20"/>
      <c r="T1" s="20"/>
      <c r="U1" s="20"/>
    </row>
    <row r="2" spans="1:21" ht="17" thickBot="1" x14ac:dyDescent="0.25">
      <c r="A2" s="7"/>
      <c r="B2" s="7"/>
      <c r="C2" s="8" t="s">
        <v>78</v>
      </c>
      <c r="D2" s="8" t="s">
        <v>79</v>
      </c>
      <c r="E2" s="8" t="s">
        <v>80</v>
      </c>
      <c r="F2" s="8" t="s">
        <v>81</v>
      </c>
      <c r="G2" s="7"/>
      <c r="H2" s="8" t="s">
        <v>78</v>
      </c>
      <c r="I2" s="8" t="s">
        <v>79</v>
      </c>
      <c r="J2" s="8" t="s">
        <v>80</v>
      </c>
      <c r="K2" s="8" t="s">
        <v>81</v>
      </c>
      <c r="L2" s="7"/>
      <c r="M2" s="8" t="s">
        <v>78</v>
      </c>
      <c r="N2" s="8" t="s">
        <v>79</v>
      </c>
      <c r="O2" s="8" t="s">
        <v>80</v>
      </c>
      <c r="P2" s="8" t="s">
        <v>81</v>
      </c>
      <c r="Q2" s="6"/>
      <c r="R2" s="8" t="s">
        <v>78</v>
      </c>
      <c r="S2" s="8" t="s">
        <v>79</v>
      </c>
      <c r="T2" s="8" t="s">
        <v>80</v>
      </c>
      <c r="U2" s="8" t="s">
        <v>81</v>
      </c>
    </row>
    <row r="3" spans="1:21" x14ac:dyDescent="0.2">
      <c r="A3" s="9" t="s">
        <v>82</v>
      </c>
      <c r="B3" s="10">
        <v>1</v>
      </c>
      <c r="C3" s="5" t="s">
        <v>83</v>
      </c>
      <c r="D3" s="5" t="s">
        <v>83</v>
      </c>
      <c r="E3" s="5" t="s">
        <v>83</v>
      </c>
      <c r="F3" s="5" t="s">
        <v>83</v>
      </c>
      <c r="G3" s="6"/>
      <c r="H3" s="5" t="s">
        <v>83</v>
      </c>
      <c r="I3" s="5" t="s">
        <v>83</v>
      </c>
      <c r="J3" s="5" t="s">
        <v>83</v>
      </c>
      <c r="K3" s="5" t="s">
        <v>83</v>
      </c>
      <c r="L3" s="6"/>
      <c r="M3" s="5">
        <v>0</v>
      </c>
      <c r="N3" s="5" t="s">
        <v>83</v>
      </c>
      <c r="O3" s="5" t="s">
        <v>83</v>
      </c>
      <c r="P3" s="5" t="s">
        <v>83</v>
      </c>
      <c r="Q3" s="4"/>
      <c r="R3" s="5" t="s">
        <v>83</v>
      </c>
      <c r="S3" s="5" t="s">
        <v>83</v>
      </c>
      <c r="T3" s="5" t="s">
        <v>83</v>
      </c>
      <c r="U3" s="5" t="s">
        <v>83</v>
      </c>
    </row>
    <row r="4" spans="1:21" x14ac:dyDescent="0.2">
      <c r="A4" s="6"/>
      <c r="B4" s="10">
        <v>2</v>
      </c>
      <c r="C4" s="5" t="s">
        <v>84</v>
      </c>
      <c r="D4" s="5" t="s">
        <v>85</v>
      </c>
      <c r="E4" s="5" t="s">
        <v>83</v>
      </c>
      <c r="F4" s="5" t="s">
        <v>86</v>
      </c>
      <c r="G4" s="6"/>
      <c r="H4" s="5" t="s">
        <v>87</v>
      </c>
      <c r="I4" s="5" t="s">
        <v>83</v>
      </c>
      <c r="J4" s="5" t="s">
        <v>83</v>
      </c>
      <c r="K4" s="5" t="s">
        <v>83</v>
      </c>
      <c r="L4" s="6"/>
      <c r="M4" s="5">
        <v>17</v>
      </c>
      <c r="N4" s="5">
        <v>8</v>
      </c>
      <c r="O4" s="5" t="s">
        <v>83</v>
      </c>
      <c r="P4" s="5">
        <v>1</v>
      </c>
      <c r="Q4" s="6"/>
      <c r="R4" s="5">
        <v>1</v>
      </c>
      <c r="S4" s="5">
        <v>5</v>
      </c>
      <c r="T4" s="5" t="s">
        <v>83</v>
      </c>
      <c r="U4" s="5">
        <v>1</v>
      </c>
    </row>
    <row r="5" spans="1:21" x14ac:dyDescent="0.2">
      <c r="A5" s="6"/>
      <c r="B5" s="10">
        <v>3</v>
      </c>
      <c r="C5" s="5" t="s">
        <v>88</v>
      </c>
      <c r="D5" s="5" t="s">
        <v>83</v>
      </c>
      <c r="E5" s="5" t="s">
        <v>83</v>
      </c>
      <c r="F5" s="5" t="s">
        <v>83</v>
      </c>
      <c r="G5" s="6"/>
      <c r="H5" s="5" t="s">
        <v>89</v>
      </c>
      <c r="I5" s="5" t="s">
        <v>83</v>
      </c>
      <c r="J5" s="5" t="s">
        <v>83</v>
      </c>
      <c r="K5" s="5" t="s">
        <v>83</v>
      </c>
      <c r="L5" s="6"/>
      <c r="M5" s="5">
        <v>90</v>
      </c>
      <c r="N5" s="5" t="s">
        <v>83</v>
      </c>
      <c r="O5" s="5" t="s">
        <v>83</v>
      </c>
      <c r="P5" s="5" t="s">
        <v>83</v>
      </c>
      <c r="Q5" s="6"/>
      <c r="R5" s="5" t="s">
        <v>83</v>
      </c>
      <c r="S5" s="5" t="s">
        <v>83</v>
      </c>
      <c r="T5" s="5" t="s">
        <v>83</v>
      </c>
      <c r="U5" s="5" t="s">
        <v>83</v>
      </c>
    </row>
    <row r="6" spans="1:21" x14ac:dyDescent="0.2">
      <c r="A6" s="6"/>
      <c r="B6" s="10">
        <v>4</v>
      </c>
      <c r="C6" s="5" t="s">
        <v>90</v>
      </c>
      <c r="D6" s="5" t="s">
        <v>91</v>
      </c>
      <c r="E6" s="5" t="s">
        <v>92</v>
      </c>
      <c r="F6" s="5" t="s">
        <v>83</v>
      </c>
      <c r="G6" s="6"/>
      <c r="H6" s="5" t="s">
        <v>93</v>
      </c>
      <c r="I6" s="5" t="s">
        <v>83</v>
      </c>
      <c r="J6" s="5" t="s">
        <v>94</v>
      </c>
      <c r="K6" s="5" t="s">
        <v>83</v>
      </c>
      <c r="L6" s="6"/>
      <c r="M6" s="5">
        <v>9</v>
      </c>
      <c r="N6" s="5">
        <v>7</v>
      </c>
      <c r="O6" s="5">
        <v>34</v>
      </c>
      <c r="P6" s="5">
        <v>0</v>
      </c>
      <c r="Q6" s="6"/>
      <c r="R6" s="5">
        <v>11</v>
      </c>
      <c r="S6" s="5">
        <v>5</v>
      </c>
      <c r="T6" s="5">
        <v>6</v>
      </c>
      <c r="U6" s="5">
        <v>0</v>
      </c>
    </row>
    <row r="7" spans="1:21" x14ac:dyDescent="0.2">
      <c r="A7" s="6"/>
      <c r="B7" s="10">
        <v>5</v>
      </c>
      <c r="C7" s="5" t="s">
        <v>95</v>
      </c>
      <c r="D7" s="5" t="s">
        <v>96</v>
      </c>
      <c r="E7" s="5" t="s">
        <v>97</v>
      </c>
      <c r="F7" s="5" t="s">
        <v>98</v>
      </c>
      <c r="G7" s="6"/>
      <c r="H7" s="5" t="s">
        <v>99</v>
      </c>
      <c r="I7" s="5" t="s">
        <v>100</v>
      </c>
      <c r="J7" s="5" t="s">
        <v>101</v>
      </c>
      <c r="K7" s="5" t="s">
        <v>102</v>
      </c>
      <c r="L7" s="6"/>
      <c r="M7" s="5">
        <v>4</v>
      </c>
      <c r="N7" s="5">
        <v>72</v>
      </c>
      <c r="O7" s="5">
        <v>72</v>
      </c>
      <c r="P7" s="5">
        <v>36</v>
      </c>
      <c r="Q7" s="6"/>
      <c r="R7" s="5" t="s">
        <v>83</v>
      </c>
      <c r="S7" s="5">
        <v>4</v>
      </c>
      <c r="T7" s="5">
        <v>5</v>
      </c>
      <c r="U7" s="5">
        <v>5</v>
      </c>
    </row>
    <row r="8" spans="1:21" x14ac:dyDescent="0.2">
      <c r="A8" s="6"/>
      <c r="B8" s="10">
        <v>6</v>
      </c>
      <c r="C8" s="5" t="s">
        <v>103</v>
      </c>
      <c r="D8" s="5" t="s">
        <v>104</v>
      </c>
      <c r="E8" s="5" t="s">
        <v>83</v>
      </c>
      <c r="F8" s="5" t="s">
        <v>105</v>
      </c>
      <c r="G8" s="6"/>
      <c r="H8" s="5" t="s">
        <v>106</v>
      </c>
      <c r="I8" s="5" t="s">
        <v>107</v>
      </c>
      <c r="J8" s="5" t="s">
        <v>83</v>
      </c>
      <c r="K8" s="5" t="s">
        <v>108</v>
      </c>
      <c r="L8" s="6"/>
      <c r="M8" s="5">
        <v>16</v>
      </c>
      <c r="N8" s="5">
        <v>58</v>
      </c>
      <c r="O8" s="5" t="s">
        <v>83</v>
      </c>
      <c r="P8" s="5">
        <v>54</v>
      </c>
      <c r="Q8" s="6"/>
      <c r="R8" s="5" t="s">
        <v>83</v>
      </c>
      <c r="S8" s="5">
        <v>5</v>
      </c>
      <c r="T8" s="5" t="s">
        <v>83</v>
      </c>
      <c r="U8" s="5">
        <v>5</v>
      </c>
    </row>
    <row r="9" spans="1:21" x14ac:dyDescent="0.2">
      <c r="A9" s="6"/>
      <c r="B9" s="10">
        <v>7</v>
      </c>
      <c r="C9" s="5" t="s">
        <v>83</v>
      </c>
      <c r="D9" s="5" t="s">
        <v>109</v>
      </c>
      <c r="E9" s="5" t="s">
        <v>110</v>
      </c>
      <c r="F9" s="5" t="s">
        <v>111</v>
      </c>
      <c r="G9" s="6"/>
      <c r="H9" s="5" t="s">
        <v>83</v>
      </c>
      <c r="I9" s="5" t="s">
        <v>112</v>
      </c>
      <c r="J9" s="5" t="s">
        <v>113</v>
      </c>
      <c r="K9" s="5" t="s">
        <v>114</v>
      </c>
      <c r="L9" s="6"/>
      <c r="M9" s="5">
        <v>0</v>
      </c>
      <c r="N9" s="5">
        <v>6</v>
      </c>
      <c r="O9" s="5">
        <v>8</v>
      </c>
      <c r="P9" s="5">
        <v>45</v>
      </c>
      <c r="Q9" s="6"/>
      <c r="R9" s="5">
        <v>2</v>
      </c>
      <c r="S9" s="5">
        <v>5</v>
      </c>
      <c r="T9" s="5">
        <v>5</v>
      </c>
      <c r="U9" s="5">
        <v>5</v>
      </c>
    </row>
    <row r="10" spans="1:21" x14ac:dyDescent="0.2">
      <c r="A10" s="6"/>
      <c r="B10" s="10">
        <v>8</v>
      </c>
      <c r="C10" s="5" t="s">
        <v>83</v>
      </c>
      <c r="D10" s="5" t="s">
        <v>115</v>
      </c>
      <c r="E10" s="5" t="s">
        <v>83</v>
      </c>
      <c r="F10" s="5" t="s">
        <v>83</v>
      </c>
      <c r="G10" s="6"/>
      <c r="H10" s="5" t="s">
        <v>83</v>
      </c>
      <c r="I10" s="5" t="s">
        <v>116</v>
      </c>
      <c r="J10" s="5" t="s">
        <v>83</v>
      </c>
      <c r="K10" s="5" t="s">
        <v>83</v>
      </c>
      <c r="L10" s="6"/>
      <c r="M10" s="5">
        <v>0</v>
      </c>
      <c r="N10" s="5">
        <v>1</v>
      </c>
      <c r="O10" s="5" t="s">
        <v>83</v>
      </c>
      <c r="P10" s="5" t="s">
        <v>83</v>
      </c>
      <c r="Q10" s="6"/>
      <c r="R10" s="5" t="s">
        <v>83</v>
      </c>
      <c r="S10" s="5">
        <v>1</v>
      </c>
      <c r="T10" s="5" t="s">
        <v>83</v>
      </c>
      <c r="U10" s="5" t="s">
        <v>83</v>
      </c>
    </row>
    <row r="11" spans="1:21" x14ac:dyDescent="0.2">
      <c r="A11" s="6"/>
      <c r="B11" s="10">
        <v>9</v>
      </c>
      <c r="C11" s="5" t="s">
        <v>117</v>
      </c>
      <c r="D11" s="5" t="s">
        <v>118</v>
      </c>
      <c r="E11" s="5" t="s">
        <v>83</v>
      </c>
      <c r="F11" s="5" t="s">
        <v>119</v>
      </c>
      <c r="G11" s="6"/>
      <c r="H11" s="5" t="s">
        <v>120</v>
      </c>
      <c r="I11" s="5" t="s">
        <v>121</v>
      </c>
      <c r="J11" s="5" t="s">
        <v>83</v>
      </c>
      <c r="K11" s="5" t="s">
        <v>122</v>
      </c>
      <c r="L11" s="6"/>
      <c r="M11" s="5">
        <v>1</v>
      </c>
      <c r="N11" s="5">
        <v>23</v>
      </c>
      <c r="O11" s="5">
        <v>0</v>
      </c>
      <c r="P11" s="5">
        <v>1</v>
      </c>
      <c r="Q11" s="6"/>
      <c r="R11" s="5" t="s">
        <v>83</v>
      </c>
      <c r="S11" s="5">
        <v>4</v>
      </c>
      <c r="T11" s="5">
        <v>0</v>
      </c>
      <c r="U11" s="5">
        <v>1</v>
      </c>
    </row>
    <row r="12" spans="1:21" x14ac:dyDescent="0.2">
      <c r="A12" s="6"/>
      <c r="B12" s="10">
        <v>10</v>
      </c>
      <c r="C12" s="5" t="s">
        <v>83</v>
      </c>
      <c r="D12" s="5" t="s">
        <v>83</v>
      </c>
      <c r="E12" s="5" t="s">
        <v>83</v>
      </c>
      <c r="F12" s="5" t="s">
        <v>83</v>
      </c>
      <c r="G12" s="6"/>
      <c r="H12" s="5" t="s">
        <v>83</v>
      </c>
      <c r="I12" s="5" t="s">
        <v>83</v>
      </c>
      <c r="J12" s="5" t="s">
        <v>83</v>
      </c>
      <c r="K12" s="5" t="s">
        <v>83</v>
      </c>
      <c r="L12" s="6"/>
      <c r="M12" s="5">
        <v>0</v>
      </c>
      <c r="N12" s="5" t="s">
        <v>83</v>
      </c>
      <c r="O12" s="5" t="s">
        <v>83</v>
      </c>
      <c r="P12" s="5" t="s">
        <v>83</v>
      </c>
      <c r="Q12" s="6"/>
      <c r="R12" s="5" t="s">
        <v>83</v>
      </c>
      <c r="S12" s="5" t="s">
        <v>83</v>
      </c>
      <c r="T12" s="5" t="s">
        <v>83</v>
      </c>
      <c r="U12" s="5" t="s">
        <v>83</v>
      </c>
    </row>
    <row r="13" spans="1:21" x14ac:dyDescent="0.2">
      <c r="A13" s="6"/>
      <c r="B13" s="9" t="s">
        <v>123</v>
      </c>
      <c r="C13" s="5" t="s">
        <v>124</v>
      </c>
      <c r="D13" s="5" t="s">
        <v>125</v>
      </c>
      <c r="E13" s="5" t="s">
        <v>126</v>
      </c>
      <c r="F13" s="5" t="s">
        <v>127</v>
      </c>
      <c r="G13" s="6"/>
      <c r="H13" s="5" t="s">
        <v>128</v>
      </c>
      <c r="I13" s="5" t="s">
        <v>129</v>
      </c>
      <c r="J13" s="5" t="s">
        <v>130</v>
      </c>
      <c r="K13" s="5" t="s">
        <v>131</v>
      </c>
      <c r="L13" s="6"/>
      <c r="M13" s="5">
        <v>137</v>
      </c>
      <c r="N13" s="5">
        <v>175</v>
      </c>
      <c r="O13" s="5">
        <v>114</v>
      </c>
      <c r="P13" s="5">
        <v>137</v>
      </c>
      <c r="Q13" s="6"/>
      <c r="R13" s="5">
        <v>14</v>
      </c>
      <c r="S13" s="5">
        <v>29</v>
      </c>
      <c r="T13" s="5">
        <v>16</v>
      </c>
      <c r="U13" s="5">
        <v>17</v>
      </c>
    </row>
    <row r="14" spans="1:21" x14ac:dyDescent="0.2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</row>
    <row r="15" spans="1:21" x14ac:dyDescent="0.2">
      <c r="A15" s="9" t="s">
        <v>132</v>
      </c>
      <c r="B15" s="10">
        <v>1</v>
      </c>
      <c r="C15" s="5" t="s">
        <v>83</v>
      </c>
      <c r="D15" s="5" t="s">
        <v>83</v>
      </c>
      <c r="E15" s="5" t="s">
        <v>83</v>
      </c>
      <c r="F15" s="5" t="s">
        <v>83</v>
      </c>
      <c r="G15" s="6"/>
      <c r="H15" s="5" t="s">
        <v>83</v>
      </c>
      <c r="I15" s="5" t="s">
        <v>83</v>
      </c>
      <c r="J15" s="5" t="s">
        <v>83</v>
      </c>
      <c r="K15" s="5" t="s">
        <v>83</v>
      </c>
      <c r="L15" s="6"/>
      <c r="M15" s="5">
        <v>0</v>
      </c>
      <c r="N15" s="5" t="s">
        <v>83</v>
      </c>
      <c r="O15" s="5" t="s">
        <v>83</v>
      </c>
      <c r="P15" s="5" t="s">
        <v>83</v>
      </c>
      <c r="Q15" s="6"/>
      <c r="R15" s="5" t="s">
        <v>83</v>
      </c>
      <c r="S15" s="5" t="s">
        <v>83</v>
      </c>
      <c r="T15" s="5" t="s">
        <v>83</v>
      </c>
      <c r="U15" s="5" t="s">
        <v>83</v>
      </c>
    </row>
    <row r="16" spans="1:21" x14ac:dyDescent="0.2">
      <c r="A16" s="6"/>
      <c r="B16" s="10">
        <v>2</v>
      </c>
      <c r="C16" s="5" t="s">
        <v>83</v>
      </c>
      <c r="D16" s="5" t="s">
        <v>133</v>
      </c>
      <c r="E16" s="5" t="s">
        <v>83</v>
      </c>
      <c r="F16" s="5" t="s">
        <v>119</v>
      </c>
      <c r="G16" s="6"/>
      <c r="H16" s="5" t="s">
        <v>83</v>
      </c>
      <c r="I16" s="5" t="s">
        <v>134</v>
      </c>
      <c r="J16" s="5" t="s">
        <v>83</v>
      </c>
      <c r="K16" s="5" t="s">
        <v>122</v>
      </c>
      <c r="L16" s="6"/>
      <c r="M16" s="5">
        <v>0</v>
      </c>
      <c r="N16" s="5">
        <v>94</v>
      </c>
      <c r="O16" s="5" t="s">
        <v>83</v>
      </c>
      <c r="P16" s="5">
        <v>1</v>
      </c>
      <c r="Q16" s="6"/>
      <c r="R16" s="5" t="s">
        <v>83</v>
      </c>
      <c r="S16" s="5">
        <v>4</v>
      </c>
      <c r="T16" s="5" t="s">
        <v>83</v>
      </c>
      <c r="U16" s="5">
        <v>1</v>
      </c>
    </row>
    <row r="17" spans="1:21" x14ac:dyDescent="0.2">
      <c r="A17" s="6"/>
      <c r="B17" s="10">
        <v>3</v>
      </c>
      <c r="C17" s="5" t="s">
        <v>83</v>
      </c>
      <c r="D17" s="5" t="s">
        <v>83</v>
      </c>
      <c r="E17" s="5" t="s">
        <v>83</v>
      </c>
      <c r="F17" s="5" t="s">
        <v>83</v>
      </c>
      <c r="G17" s="6"/>
      <c r="H17" s="5" t="s">
        <v>83</v>
      </c>
      <c r="I17" s="5" t="s">
        <v>83</v>
      </c>
      <c r="J17" s="5" t="s">
        <v>83</v>
      </c>
      <c r="K17" s="5" t="s">
        <v>83</v>
      </c>
      <c r="L17" s="6"/>
      <c r="M17" s="5">
        <v>0</v>
      </c>
      <c r="N17" s="5" t="s">
        <v>83</v>
      </c>
      <c r="O17" s="5" t="s">
        <v>83</v>
      </c>
      <c r="P17" s="5" t="s">
        <v>83</v>
      </c>
      <c r="Q17" s="6"/>
      <c r="R17" s="5" t="s">
        <v>83</v>
      </c>
      <c r="S17" s="5" t="s">
        <v>83</v>
      </c>
      <c r="T17" s="5" t="s">
        <v>83</v>
      </c>
      <c r="U17" s="5" t="s">
        <v>83</v>
      </c>
    </row>
    <row r="18" spans="1:21" x14ac:dyDescent="0.2">
      <c r="A18" s="6"/>
      <c r="B18" s="10">
        <v>4</v>
      </c>
      <c r="C18" s="5" t="s">
        <v>83</v>
      </c>
      <c r="D18" s="5" t="s">
        <v>135</v>
      </c>
      <c r="E18" s="5" t="s">
        <v>136</v>
      </c>
      <c r="F18" s="5" t="s">
        <v>137</v>
      </c>
      <c r="G18" s="6"/>
      <c r="H18" s="5" t="s">
        <v>83</v>
      </c>
      <c r="I18" s="5" t="s">
        <v>138</v>
      </c>
      <c r="J18" s="5" t="s">
        <v>139</v>
      </c>
      <c r="K18" s="5" t="s">
        <v>140</v>
      </c>
      <c r="L18" s="6"/>
      <c r="M18" s="5">
        <v>0</v>
      </c>
      <c r="N18" s="5">
        <v>7</v>
      </c>
      <c r="O18" s="5">
        <v>10</v>
      </c>
      <c r="P18" s="5">
        <v>2</v>
      </c>
      <c r="Q18" s="6"/>
      <c r="R18" s="5" t="s">
        <v>83</v>
      </c>
      <c r="S18" s="5">
        <v>4</v>
      </c>
      <c r="T18" s="5">
        <v>5</v>
      </c>
      <c r="U18" s="5">
        <v>2</v>
      </c>
    </row>
    <row r="19" spans="1:21" x14ac:dyDescent="0.2">
      <c r="A19" s="6"/>
      <c r="B19" s="10">
        <v>5</v>
      </c>
      <c r="C19" s="5" t="s">
        <v>141</v>
      </c>
      <c r="D19" s="5" t="s">
        <v>142</v>
      </c>
      <c r="E19" s="5" t="s">
        <v>143</v>
      </c>
      <c r="F19" s="5" t="s">
        <v>144</v>
      </c>
      <c r="G19" s="6"/>
      <c r="H19" s="5" t="s">
        <v>145</v>
      </c>
      <c r="I19" s="5" t="s">
        <v>146</v>
      </c>
      <c r="J19" s="5" t="s">
        <v>147</v>
      </c>
      <c r="K19" s="5" t="s">
        <v>148</v>
      </c>
      <c r="L19" s="6"/>
      <c r="M19" s="5">
        <v>64</v>
      </c>
      <c r="N19" s="5">
        <v>56</v>
      </c>
      <c r="O19" s="5">
        <v>2</v>
      </c>
      <c r="P19" s="5">
        <v>42</v>
      </c>
      <c r="Q19" s="6"/>
      <c r="R19" s="5">
        <v>4</v>
      </c>
      <c r="S19" s="5">
        <v>5</v>
      </c>
      <c r="T19" s="5">
        <v>2</v>
      </c>
      <c r="U19" s="5">
        <v>4</v>
      </c>
    </row>
    <row r="20" spans="1:21" x14ac:dyDescent="0.2">
      <c r="A20" s="6"/>
      <c r="B20" s="10">
        <v>6</v>
      </c>
      <c r="C20" s="5" t="s">
        <v>149</v>
      </c>
      <c r="D20" s="5" t="s">
        <v>150</v>
      </c>
      <c r="E20" s="5" t="s">
        <v>83</v>
      </c>
      <c r="F20" s="5" t="s">
        <v>151</v>
      </c>
      <c r="G20" s="6"/>
      <c r="H20" s="5" t="s">
        <v>152</v>
      </c>
      <c r="I20" s="5" t="s">
        <v>153</v>
      </c>
      <c r="J20" s="5" t="s">
        <v>83</v>
      </c>
      <c r="K20" s="5" t="s">
        <v>154</v>
      </c>
      <c r="L20" s="6"/>
      <c r="M20" s="5">
        <v>6</v>
      </c>
      <c r="N20" s="5">
        <v>25</v>
      </c>
      <c r="O20" s="5" t="s">
        <v>83</v>
      </c>
      <c r="P20" s="5">
        <v>94</v>
      </c>
      <c r="Q20" s="6"/>
      <c r="R20" s="5" t="s">
        <v>83</v>
      </c>
      <c r="S20" s="5">
        <v>5</v>
      </c>
      <c r="T20" s="5" t="s">
        <v>83</v>
      </c>
      <c r="U20" s="5">
        <v>3</v>
      </c>
    </row>
    <row r="21" spans="1:21" x14ac:dyDescent="0.2">
      <c r="A21" s="6"/>
      <c r="B21" s="10">
        <v>7</v>
      </c>
      <c r="C21" s="5" t="s">
        <v>83</v>
      </c>
      <c r="D21" s="5" t="s">
        <v>155</v>
      </c>
      <c r="E21" s="5" t="s">
        <v>156</v>
      </c>
      <c r="F21" s="5" t="s">
        <v>83</v>
      </c>
      <c r="G21" s="6"/>
      <c r="H21" s="5" t="s">
        <v>83</v>
      </c>
      <c r="I21" s="5" t="s">
        <v>157</v>
      </c>
      <c r="J21" s="5" t="s">
        <v>158</v>
      </c>
      <c r="K21" s="5" t="s">
        <v>83</v>
      </c>
      <c r="L21" s="6"/>
      <c r="M21" s="5">
        <v>0</v>
      </c>
      <c r="N21" s="5">
        <v>1</v>
      </c>
      <c r="O21" s="5">
        <v>4</v>
      </c>
      <c r="P21" s="5">
        <v>0</v>
      </c>
      <c r="Q21" s="6"/>
      <c r="R21" s="5">
        <v>1</v>
      </c>
      <c r="S21" s="5">
        <v>6</v>
      </c>
      <c r="T21" s="5">
        <v>4</v>
      </c>
      <c r="U21" s="5">
        <v>0</v>
      </c>
    </row>
    <row r="22" spans="1:21" x14ac:dyDescent="0.2">
      <c r="A22" s="6"/>
      <c r="B22" s="10">
        <v>8</v>
      </c>
      <c r="C22" s="5" t="s">
        <v>83</v>
      </c>
      <c r="D22" s="5" t="s">
        <v>159</v>
      </c>
      <c r="E22" s="5" t="s">
        <v>83</v>
      </c>
      <c r="F22" s="5" t="s">
        <v>160</v>
      </c>
      <c r="G22" s="6"/>
      <c r="H22" s="5" t="s">
        <v>83</v>
      </c>
      <c r="I22" s="5" t="s">
        <v>161</v>
      </c>
      <c r="J22" s="5" t="s">
        <v>83</v>
      </c>
      <c r="K22" s="5" t="s">
        <v>162</v>
      </c>
      <c r="L22" s="6"/>
      <c r="M22" s="5">
        <v>0</v>
      </c>
      <c r="N22" s="5">
        <v>10</v>
      </c>
      <c r="O22" s="5" t="s">
        <v>83</v>
      </c>
      <c r="P22" s="5">
        <v>2</v>
      </c>
      <c r="Q22" s="6"/>
      <c r="R22" s="5" t="s">
        <v>83</v>
      </c>
      <c r="S22" s="5">
        <v>0</v>
      </c>
      <c r="T22" s="5" t="s">
        <v>83</v>
      </c>
      <c r="U22" s="5">
        <v>2</v>
      </c>
    </row>
    <row r="23" spans="1:21" x14ac:dyDescent="0.2">
      <c r="A23" s="6"/>
      <c r="B23" s="10">
        <v>9</v>
      </c>
      <c r="C23" s="5" t="s">
        <v>83</v>
      </c>
      <c r="D23" s="5" t="s">
        <v>83</v>
      </c>
      <c r="E23" s="5" t="s">
        <v>163</v>
      </c>
      <c r="F23" s="5" t="s">
        <v>83</v>
      </c>
      <c r="G23" s="6"/>
      <c r="H23" s="5" t="s">
        <v>83</v>
      </c>
      <c r="I23" s="5" t="s">
        <v>83</v>
      </c>
      <c r="J23" s="5" t="s">
        <v>164</v>
      </c>
      <c r="K23" s="5" t="s">
        <v>83</v>
      </c>
      <c r="L23" s="6"/>
      <c r="M23" s="5">
        <v>0</v>
      </c>
      <c r="N23" s="5">
        <v>0</v>
      </c>
      <c r="O23" s="5">
        <v>4</v>
      </c>
      <c r="P23" s="5">
        <v>0</v>
      </c>
      <c r="Q23" s="6"/>
      <c r="R23" s="5" t="s">
        <v>83</v>
      </c>
      <c r="S23" s="5">
        <v>1</v>
      </c>
      <c r="T23" s="5">
        <v>4</v>
      </c>
      <c r="U23" s="5">
        <v>0</v>
      </c>
    </row>
    <row r="24" spans="1:21" x14ac:dyDescent="0.2">
      <c r="A24" s="6"/>
      <c r="B24" s="10">
        <v>10</v>
      </c>
      <c r="C24" s="5" t="s">
        <v>83</v>
      </c>
      <c r="D24" s="5" t="s">
        <v>83</v>
      </c>
      <c r="E24" s="5" t="s">
        <v>83</v>
      </c>
      <c r="F24" s="5" t="s">
        <v>83</v>
      </c>
      <c r="G24" s="6"/>
      <c r="H24" s="5" t="s">
        <v>83</v>
      </c>
      <c r="I24" s="5" t="s">
        <v>83</v>
      </c>
      <c r="J24" s="5" t="s">
        <v>83</v>
      </c>
      <c r="K24" s="5" t="s">
        <v>83</v>
      </c>
      <c r="L24" s="6"/>
      <c r="M24" s="5">
        <v>0</v>
      </c>
      <c r="N24" s="5" t="s">
        <v>83</v>
      </c>
      <c r="O24" s="5" t="s">
        <v>83</v>
      </c>
      <c r="P24" s="5" t="s">
        <v>83</v>
      </c>
      <c r="Q24" s="6"/>
      <c r="R24" s="5" t="s">
        <v>83</v>
      </c>
      <c r="S24" s="5" t="s">
        <v>83</v>
      </c>
      <c r="T24" s="5" t="s">
        <v>83</v>
      </c>
      <c r="U24" s="5" t="s">
        <v>83</v>
      </c>
    </row>
    <row r="25" spans="1:21" ht="17" thickBot="1" x14ac:dyDescent="0.25">
      <c r="A25" s="7"/>
      <c r="B25" s="7" t="s">
        <v>123</v>
      </c>
      <c r="C25" s="8" t="s">
        <v>165</v>
      </c>
      <c r="D25" s="8" t="s">
        <v>166</v>
      </c>
      <c r="E25" s="8" t="s">
        <v>167</v>
      </c>
      <c r="F25" s="8" t="s">
        <v>168</v>
      </c>
      <c r="G25" s="8"/>
      <c r="H25" s="8" t="s">
        <v>169</v>
      </c>
      <c r="I25" s="8" t="s">
        <v>170</v>
      </c>
      <c r="J25" s="8" t="s">
        <v>171</v>
      </c>
      <c r="K25" s="8" t="s">
        <v>172</v>
      </c>
      <c r="L25" s="8"/>
      <c r="M25" s="8">
        <v>70</v>
      </c>
      <c r="N25" s="8">
        <v>193</v>
      </c>
      <c r="O25" s="8">
        <v>20</v>
      </c>
      <c r="P25" s="8">
        <v>141</v>
      </c>
      <c r="Q25" s="7"/>
      <c r="R25" s="8">
        <v>5</v>
      </c>
      <c r="S25" s="8">
        <v>25</v>
      </c>
      <c r="T25" s="8">
        <v>15</v>
      </c>
      <c r="U25" s="8">
        <v>12</v>
      </c>
    </row>
  </sheetData>
  <mergeCells count="4">
    <mergeCell ref="C1:F1"/>
    <mergeCell ref="H1:K1"/>
    <mergeCell ref="M1:P1"/>
    <mergeCell ref="R1:U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B4972-EEA0-484F-B428-D6431A908627}">
  <dimension ref="A1:N81"/>
  <sheetViews>
    <sheetView tabSelected="1" workbookViewId="0">
      <selection activeCell="B2" sqref="B2"/>
    </sheetView>
  </sheetViews>
  <sheetFormatPr baseColWidth="10" defaultRowHeight="16" x14ac:dyDescent="0.2"/>
  <cols>
    <col min="1" max="16384" width="10.83203125" style="12"/>
  </cols>
  <sheetData>
    <row r="1" spans="1:14" x14ac:dyDescent="0.2">
      <c r="A1" s="12" t="s">
        <v>302</v>
      </c>
      <c r="B1" s="12" t="s">
        <v>303</v>
      </c>
      <c r="C1" s="11" t="s">
        <v>72</v>
      </c>
      <c r="D1" s="11" t="s">
        <v>73</v>
      </c>
      <c r="E1" s="13" t="s">
        <v>186</v>
      </c>
      <c r="F1" s="13" t="s">
        <v>180</v>
      </c>
      <c r="G1" s="13" t="s">
        <v>187</v>
      </c>
      <c r="H1" s="13" t="s">
        <v>182</v>
      </c>
      <c r="I1" s="13" t="s">
        <v>188</v>
      </c>
      <c r="J1" s="13"/>
      <c r="K1" s="13"/>
      <c r="L1" s="13"/>
      <c r="M1" s="13"/>
      <c r="N1" s="13"/>
    </row>
    <row r="2" spans="1:14" x14ac:dyDescent="0.2">
      <c r="A2" s="12" t="s">
        <v>78</v>
      </c>
      <c r="B2" s="17">
        <v>42170</v>
      </c>
      <c r="C2" s="11" t="s">
        <v>82</v>
      </c>
      <c r="D2" s="14">
        <v>1</v>
      </c>
      <c r="E2" s="13">
        <v>0</v>
      </c>
      <c r="F2" s="12" t="s">
        <v>83</v>
      </c>
      <c r="G2" s="12" t="s">
        <v>83</v>
      </c>
      <c r="H2" s="12" t="s">
        <v>83</v>
      </c>
      <c r="I2" s="12" t="s">
        <v>83</v>
      </c>
    </row>
    <row r="3" spans="1:14" x14ac:dyDescent="0.2">
      <c r="A3" s="12" t="s">
        <v>78</v>
      </c>
      <c r="B3" s="17">
        <v>42170</v>
      </c>
      <c r="C3" s="11" t="s">
        <v>82</v>
      </c>
      <c r="D3" s="14">
        <v>2</v>
      </c>
      <c r="E3" s="13">
        <v>17</v>
      </c>
      <c r="F3" s="12" t="s">
        <v>189</v>
      </c>
      <c r="G3" s="12" t="s">
        <v>190</v>
      </c>
      <c r="H3" s="12" t="s">
        <v>191</v>
      </c>
      <c r="I3" s="12" t="s">
        <v>192</v>
      </c>
    </row>
    <row r="4" spans="1:14" x14ac:dyDescent="0.2">
      <c r="A4" s="12" t="s">
        <v>78</v>
      </c>
      <c r="B4" s="17">
        <v>42170</v>
      </c>
      <c r="C4" s="11" t="s">
        <v>82</v>
      </c>
      <c r="D4" s="14">
        <v>3</v>
      </c>
      <c r="E4" s="13">
        <v>90</v>
      </c>
      <c r="F4" s="12" t="s">
        <v>193</v>
      </c>
      <c r="G4" s="12" t="s">
        <v>194</v>
      </c>
      <c r="H4" s="12" t="s">
        <v>195</v>
      </c>
      <c r="I4" s="12" t="s">
        <v>196</v>
      </c>
    </row>
    <row r="5" spans="1:14" x14ac:dyDescent="0.2">
      <c r="A5" s="12" t="s">
        <v>78</v>
      </c>
      <c r="B5" s="17">
        <v>42170</v>
      </c>
      <c r="C5" s="11" t="s">
        <v>82</v>
      </c>
      <c r="D5" s="14">
        <v>4</v>
      </c>
      <c r="E5" s="13">
        <v>9</v>
      </c>
      <c r="F5" s="12" t="s">
        <v>197</v>
      </c>
      <c r="G5" s="12" t="s">
        <v>198</v>
      </c>
      <c r="H5" s="12" t="s">
        <v>199</v>
      </c>
      <c r="I5" s="12" t="s">
        <v>200</v>
      </c>
    </row>
    <row r="6" spans="1:14" x14ac:dyDescent="0.2">
      <c r="A6" s="12" t="s">
        <v>78</v>
      </c>
      <c r="B6" s="17">
        <v>42170</v>
      </c>
      <c r="C6" s="11" t="s">
        <v>82</v>
      </c>
      <c r="D6" s="14">
        <v>5</v>
      </c>
      <c r="E6" s="13">
        <v>4</v>
      </c>
      <c r="F6" s="12" t="s">
        <v>201</v>
      </c>
      <c r="G6" s="12" t="s">
        <v>202</v>
      </c>
      <c r="H6" s="12" t="s">
        <v>191</v>
      </c>
      <c r="I6" s="12" t="s">
        <v>203</v>
      </c>
    </row>
    <row r="7" spans="1:14" x14ac:dyDescent="0.2">
      <c r="A7" s="12" t="s">
        <v>78</v>
      </c>
      <c r="B7" s="17">
        <v>42170</v>
      </c>
      <c r="C7" s="11" t="s">
        <v>82</v>
      </c>
      <c r="D7" s="14">
        <v>6</v>
      </c>
      <c r="E7" s="13">
        <v>16</v>
      </c>
      <c r="F7" s="12" t="s">
        <v>204</v>
      </c>
      <c r="G7" s="12" t="s">
        <v>205</v>
      </c>
      <c r="H7" s="12" t="s">
        <v>206</v>
      </c>
      <c r="I7" s="12" t="s">
        <v>207</v>
      </c>
    </row>
    <row r="8" spans="1:14" x14ac:dyDescent="0.2">
      <c r="A8" s="12" t="s">
        <v>78</v>
      </c>
      <c r="B8" s="17">
        <v>42170</v>
      </c>
      <c r="C8" s="11" t="s">
        <v>82</v>
      </c>
      <c r="D8" s="14">
        <v>7</v>
      </c>
      <c r="E8" s="13">
        <v>0</v>
      </c>
      <c r="F8" s="12" t="s">
        <v>83</v>
      </c>
      <c r="G8" s="12" t="s">
        <v>83</v>
      </c>
      <c r="H8" s="12" t="s">
        <v>83</v>
      </c>
      <c r="I8" s="12" t="s">
        <v>83</v>
      </c>
    </row>
    <row r="9" spans="1:14" x14ac:dyDescent="0.2">
      <c r="A9" s="12" t="s">
        <v>78</v>
      </c>
      <c r="B9" s="17">
        <v>42170</v>
      </c>
      <c r="C9" s="11" t="s">
        <v>82</v>
      </c>
      <c r="D9" s="14">
        <v>8</v>
      </c>
      <c r="E9" s="13">
        <v>0</v>
      </c>
      <c r="F9" s="12" t="s">
        <v>83</v>
      </c>
      <c r="G9" s="12" t="s">
        <v>83</v>
      </c>
      <c r="H9" s="12" t="s">
        <v>83</v>
      </c>
      <c r="I9" s="12" t="s">
        <v>83</v>
      </c>
    </row>
    <row r="10" spans="1:14" x14ac:dyDescent="0.2">
      <c r="A10" s="12" t="s">
        <v>78</v>
      </c>
      <c r="B10" s="17">
        <v>42170</v>
      </c>
      <c r="C10" s="11" t="s">
        <v>82</v>
      </c>
      <c r="D10" s="14">
        <v>9</v>
      </c>
      <c r="E10" s="13">
        <v>1</v>
      </c>
      <c r="F10" s="12" t="s">
        <v>208</v>
      </c>
      <c r="G10" s="12" t="s">
        <v>83</v>
      </c>
      <c r="H10" s="12" t="s">
        <v>209</v>
      </c>
      <c r="I10" s="12" t="s">
        <v>83</v>
      </c>
    </row>
    <row r="11" spans="1:14" x14ac:dyDescent="0.2">
      <c r="A11" s="12" t="s">
        <v>78</v>
      </c>
      <c r="B11" s="17">
        <v>42170</v>
      </c>
      <c r="C11" s="11" t="s">
        <v>82</v>
      </c>
      <c r="D11" s="14">
        <v>10</v>
      </c>
      <c r="E11" s="13">
        <v>0</v>
      </c>
      <c r="F11" s="12" t="s">
        <v>83</v>
      </c>
      <c r="G11" s="12" t="s">
        <v>83</v>
      </c>
      <c r="H11" s="12" t="s">
        <v>83</v>
      </c>
      <c r="I11" s="12" t="s">
        <v>83</v>
      </c>
    </row>
    <row r="12" spans="1:14" x14ac:dyDescent="0.2">
      <c r="A12" s="12" t="s">
        <v>78</v>
      </c>
      <c r="B12" s="17">
        <v>42170</v>
      </c>
      <c r="C12" s="11" t="s">
        <v>132</v>
      </c>
      <c r="D12" s="14">
        <v>1</v>
      </c>
      <c r="E12" s="13">
        <v>0</v>
      </c>
      <c r="F12" s="12" t="s">
        <v>83</v>
      </c>
      <c r="G12" s="12" t="s">
        <v>83</v>
      </c>
      <c r="H12" s="12" t="s">
        <v>83</v>
      </c>
      <c r="I12" s="12" t="s">
        <v>83</v>
      </c>
    </row>
    <row r="13" spans="1:14" x14ac:dyDescent="0.2">
      <c r="A13" s="12" t="s">
        <v>78</v>
      </c>
      <c r="B13" s="17">
        <v>42170</v>
      </c>
      <c r="C13" s="11" t="s">
        <v>132</v>
      </c>
      <c r="D13" s="14">
        <v>2</v>
      </c>
      <c r="E13" s="13">
        <v>0</v>
      </c>
      <c r="F13" s="12" t="s">
        <v>83</v>
      </c>
      <c r="G13" s="12" t="s">
        <v>83</v>
      </c>
      <c r="H13" s="12" t="s">
        <v>83</v>
      </c>
      <c r="I13" s="12" t="s">
        <v>83</v>
      </c>
    </row>
    <row r="14" spans="1:14" x14ac:dyDescent="0.2">
      <c r="A14" s="12" t="s">
        <v>78</v>
      </c>
      <c r="B14" s="17">
        <v>42170</v>
      </c>
      <c r="C14" s="11" t="s">
        <v>132</v>
      </c>
      <c r="D14" s="14">
        <v>3</v>
      </c>
      <c r="E14" s="13">
        <v>0</v>
      </c>
      <c r="F14" s="12" t="s">
        <v>83</v>
      </c>
      <c r="G14" s="12" t="s">
        <v>83</v>
      </c>
      <c r="H14" s="12" t="s">
        <v>83</v>
      </c>
      <c r="I14" s="12" t="s">
        <v>83</v>
      </c>
    </row>
    <row r="15" spans="1:14" x14ac:dyDescent="0.2">
      <c r="A15" s="12" t="s">
        <v>78</v>
      </c>
      <c r="B15" s="17">
        <v>42170</v>
      </c>
      <c r="C15" s="11" t="s">
        <v>132</v>
      </c>
      <c r="D15" s="14">
        <v>4</v>
      </c>
      <c r="E15" s="13">
        <v>0</v>
      </c>
      <c r="F15" s="12" t="s">
        <v>83</v>
      </c>
      <c r="G15" s="12" t="s">
        <v>83</v>
      </c>
      <c r="H15" s="12" t="s">
        <v>83</v>
      </c>
      <c r="I15" s="12" t="s">
        <v>83</v>
      </c>
    </row>
    <row r="16" spans="1:14" x14ac:dyDescent="0.2">
      <c r="A16" s="12" t="s">
        <v>78</v>
      </c>
      <c r="B16" s="17">
        <v>42170</v>
      </c>
      <c r="C16" s="11" t="s">
        <v>132</v>
      </c>
      <c r="D16" s="14">
        <v>5</v>
      </c>
      <c r="E16" s="13">
        <v>64</v>
      </c>
      <c r="F16" s="12" t="s">
        <v>210</v>
      </c>
      <c r="G16" s="12" t="s">
        <v>198</v>
      </c>
      <c r="H16" s="12" t="s">
        <v>211</v>
      </c>
      <c r="I16" s="12" t="s">
        <v>212</v>
      </c>
    </row>
    <row r="17" spans="1:9" x14ac:dyDescent="0.2">
      <c r="A17" s="12" t="s">
        <v>78</v>
      </c>
      <c r="B17" s="17">
        <v>42170</v>
      </c>
      <c r="C17" s="11" t="s">
        <v>132</v>
      </c>
      <c r="D17" s="14">
        <v>6</v>
      </c>
      <c r="E17" s="13">
        <v>6</v>
      </c>
      <c r="F17" s="12" t="s">
        <v>213</v>
      </c>
      <c r="G17" s="12" t="s">
        <v>214</v>
      </c>
      <c r="H17" s="12" t="s">
        <v>215</v>
      </c>
      <c r="I17" s="12" t="s">
        <v>216</v>
      </c>
    </row>
    <row r="18" spans="1:9" x14ac:dyDescent="0.2">
      <c r="A18" s="12" t="s">
        <v>78</v>
      </c>
      <c r="B18" s="17">
        <v>42170</v>
      </c>
      <c r="C18" s="11" t="s">
        <v>132</v>
      </c>
      <c r="D18" s="14">
        <v>7</v>
      </c>
      <c r="E18" s="13">
        <v>0</v>
      </c>
      <c r="F18" s="12" t="s">
        <v>83</v>
      </c>
      <c r="G18" s="12" t="s">
        <v>83</v>
      </c>
      <c r="H18" s="12" t="s">
        <v>83</v>
      </c>
      <c r="I18" s="12" t="s">
        <v>83</v>
      </c>
    </row>
    <row r="19" spans="1:9" x14ac:dyDescent="0.2">
      <c r="A19" s="12" t="s">
        <v>78</v>
      </c>
      <c r="B19" s="17">
        <v>42170</v>
      </c>
      <c r="C19" s="11" t="s">
        <v>132</v>
      </c>
      <c r="D19" s="14">
        <v>8</v>
      </c>
      <c r="E19" s="13">
        <v>0</v>
      </c>
      <c r="F19" s="12" t="s">
        <v>83</v>
      </c>
      <c r="G19" s="12" t="s">
        <v>83</v>
      </c>
      <c r="H19" s="12" t="s">
        <v>83</v>
      </c>
      <c r="I19" s="12" t="s">
        <v>83</v>
      </c>
    </row>
    <row r="20" spans="1:9" x14ac:dyDescent="0.2">
      <c r="A20" s="12" t="s">
        <v>78</v>
      </c>
      <c r="B20" s="17">
        <v>42170</v>
      </c>
      <c r="C20" s="11" t="s">
        <v>132</v>
      </c>
      <c r="D20" s="14">
        <v>9</v>
      </c>
      <c r="E20" s="13">
        <v>0</v>
      </c>
      <c r="F20" s="12" t="s">
        <v>83</v>
      </c>
      <c r="G20" s="12" t="s">
        <v>83</v>
      </c>
      <c r="H20" s="12" t="s">
        <v>83</v>
      </c>
      <c r="I20" s="12" t="s">
        <v>83</v>
      </c>
    </row>
    <row r="21" spans="1:9" x14ac:dyDescent="0.2">
      <c r="A21" s="12" t="s">
        <v>78</v>
      </c>
      <c r="B21" s="17">
        <v>42170</v>
      </c>
      <c r="C21" s="11" t="s">
        <v>132</v>
      </c>
      <c r="D21" s="14">
        <v>10</v>
      </c>
      <c r="E21" s="13">
        <v>0</v>
      </c>
      <c r="F21" s="12" t="s">
        <v>83</v>
      </c>
      <c r="G21" s="12" t="s">
        <v>83</v>
      </c>
      <c r="H21" s="12" t="s">
        <v>83</v>
      </c>
      <c r="I21" s="12" t="s">
        <v>83</v>
      </c>
    </row>
    <row r="22" spans="1:9" x14ac:dyDescent="0.2">
      <c r="A22" s="15" t="s">
        <v>79</v>
      </c>
      <c r="B22" s="18">
        <v>42200</v>
      </c>
      <c r="C22" s="11" t="s">
        <v>82</v>
      </c>
      <c r="D22" s="14">
        <v>1</v>
      </c>
      <c r="E22" s="13" t="s">
        <v>83</v>
      </c>
      <c r="F22" s="12" t="s">
        <v>83</v>
      </c>
      <c r="G22" s="12" t="s">
        <v>83</v>
      </c>
      <c r="H22" s="12" t="s">
        <v>83</v>
      </c>
      <c r="I22" s="12" t="s">
        <v>83</v>
      </c>
    </row>
    <row r="23" spans="1:9" x14ac:dyDescent="0.2">
      <c r="A23" s="15" t="s">
        <v>79</v>
      </c>
      <c r="B23" s="18">
        <v>42200</v>
      </c>
      <c r="C23" s="11" t="s">
        <v>82</v>
      </c>
      <c r="D23" s="14">
        <v>2</v>
      </c>
      <c r="E23" s="13">
        <v>8</v>
      </c>
      <c r="F23" s="12" t="s">
        <v>217</v>
      </c>
      <c r="G23" s="12" t="s">
        <v>218</v>
      </c>
      <c r="H23" s="12" t="s">
        <v>83</v>
      </c>
      <c r="I23" s="12" t="s">
        <v>83</v>
      </c>
    </row>
    <row r="24" spans="1:9" x14ac:dyDescent="0.2">
      <c r="A24" s="15" t="s">
        <v>79</v>
      </c>
      <c r="B24" s="18">
        <v>42200</v>
      </c>
      <c r="C24" s="11" t="s">
        <v>82</v>
      </c>
      <c r="D24" s="14">
        <v>3</v>
      </c>
      <c r="E24" s="13" t="s">
        <v>83</v>
      </c>
      <c r="F24" s="12" t="s">
        <v>83</v>
      </c>
      <c r="G24" s="12" t="s">
        <v>83</v>
      </c>
      <c r="H24" s="12" t="s">
        <v>83</v>
      </c>
      <c r="I24" s="12" t="s">
        <v>83</v>
      </c>
    </row>
    <row r="25" spans="1:9" x14ac:dyDescent="0.2">
      <c r="A25" s="15" t="s">
        <v>79</v>
      </c>
      <c r="B25" s="18">
        <v>42200</v>
      </c>
      <c r="C25" s="11" t="s">
        <v>82</v>
      </c>
      <c r="D25" s="14">
        <v>4</v>
      </c>
      <c r="E25" s="13">
        <v>7</v>
      </c>
      <c r="F25" s="12" t="s">
        <v>219</v>
      </c>
      <c r="G25" s="12" t="s">
        <v>202</v>
      </c>
      <c r="H25" s="12" t="s">
        <v>83</v>
      </c>
      <c r="I25" s="12" t="s">
        <v>83</v>
      </c>
    </row>
    <row r="26" spans="1:9" x14ac:dyDescent="0.2">
      <c r="A26" s="15" t="s">
        <v>79</v>
      </c>
      <c r="B26" s="18">
        <v>42200</v>
      </c>
      <c r="C26" s="11" t="s">
        <v>82</v>
      </c>
      <c r="D26" s="14">
        <v>5</v>
      </c>
      <c r="E26" s="13">
        <v>72</v>
      </c>
      <c r="F26" s="12" t="s">
        <v>220</v>
      </c>
      <c r="G26" s="12" t="s">
        <v>221</v>
      </c>
      <c r="H26" s="12" t="s">
        <v>222</v>
      </c>
      <c r="I26" s="12" t="s">
        <v>223</v>
      </c>
    </row>
    <row r="27" spans="1:9" x14ac:dyDescent="0.2">
      <c r="A27" s="15" t="s">
        <v>79</v>
      </c>
      <c r="B27" s="18">
        <v>42200</v>
      </c>
      <c r="C27" s="11" t="s">
        <v>82</v>
      </c>
      <c r="D27" s="14">
        <v>6</v>
      </c>
      <c r="E27" s="13">
        <v>58</v>
      </c>
      <c r="F27" s="12" t="s">
        <v>224</v>
      </c>
      <c r="G27" s="12" t="s">
        <v>225</v>
      </c>
      <c r="H27" s="12" t="s">
        <v>226</v>
      </c>
      <c r="I27" s="12" t="s">
        <v>227</v>
      </c>
    </row>
    <row r="28" spans="1:9" x14ac:dyDescent="0.2">
      <c r="A28" s="15" t="s">
        <v>79</v>
      </c>
      <c r="B28" s="18">
        <v>42200</v>
      </c>
      <c r="C28" s="11" t="s">
        <v>82</v>
      </c>
      <c r="D28" s="14">
        <v>7</v>
      </c>
      <c r="E28" s="13">
        <v>6</v>
      </c>
      <c r="F28" s="12" t="s">
        <v>228</v>
      </c>
      <c r="G28" s="12" t="s">
        <v>229</v>
      </c>
      <c r="H28" s="12" t="s">
        <v>230</v>
      </c>
      <c r="I28" s="12" t="s">
        <v>231</v>
      </c>
    </row>
    <row r="29" spans="1:9" x14ac:dyDescent="0.2">
      <c r="A29" s="15" t="s">
        <v>79</v>
      </c>
      <c r="B29" s="18">
        <v>42200</v>
      </c>
      <c r="C29" s="11" t="s">
        <v>82</v>
      </c>
      <c r="D29" s="14">
        <v>8</v>
      </c>
      <c r="E29" s="13">
        <v>1</v>
      </c>
      <c r="F29" s="12" t="s">
        <v>232</v>
      </c>
      <c r="G29" s="12" t="s">
        <v>83</v>
      </c>
      <c r="H29" s="12" t="s">
        <v>233</v>
      </c>
      <c r="I29" s="12" t="s">
        <v>83</v>
      </c>
    </row>
    <row r="30" spans="1:9" x14ac:dyDescent="0.2">
      <c r="A30" s="15" t="s">
        <v>79</v>
      </c>
      <c r="B30" s="18">
        <v>42200</v>
      </c>
      <c r="C30" s="11" t="s">
        <v>82</v>
      </c>
      <c r="D30" s="14">
        <v>9</v>
      </c>
      <c r="E30" s="13">
        <v>23</v>
      </c>
      <c r="F30" s="12" t="s">
        <v>210</v>
      </c>
      <c r="G30" s="12" t="s">
        <v>190</v>
      </c>
      <c r="H30" s="12" t="s">
        <v>234</v>
      </c>
      <c r="I30" s="12" t="s">
        <v>200</v>
      </c>
    </row>
    <row r="31" spans="1:9" x14ac:dyDescent="0.2">
      <c r="A31" s="15" t="s">
        <v>79</v>
      </c>
      <c r="B31" s="18">
        <v>42200</v>
      </c>
      <c r="C31" s="11" t="s">
        <v>82</v>
      </c>
      <c r="D31" s="14">
        <v>10</v>
      </c>
      <c r="E31" s="13" t="s">
        <v>83</v>
      </c>
      <c r="F31" s="12" t="s">
        <v>83</v>
      </c>
      <c r="G31" s="12" t="s">
        <v>83</v>
      </c>
      <c r="H31" s="12" t="s">
        <v>83</v>
      </c>
      <c r="I31" s="12" t="s">
        <v>83</v>
      </c>
    </row>
    <row r="32" spans="1:9" x14ac:dyDescent="0.2">
      <c r="A32" s="15" t="s">
        <v>79</v>
      </c>
      <c r="B32" s="18">
        <v>42200</v>
      </c>
      <c r="C32" s="11" t="s">
        <v>132</v>
      </c>
      <c r="D32" s="14">
        <v>1</v>
      </c>
      <c r="E32" s="13" t="s">
        <v>83</v>
      </c>
      <c r="F32" s="12" t="s">
        <v>83</v>
      </c>
      <c r="G32" s="12" t="s">
        <v>83</v>
      </c>
      <c r="H32" s="12" t="s">
        <v>83</v>
      </c>
      <c r="I32" s="12" t="s">
        <v>83</v>
      </c>
    </row>
    <row r="33" spans="1:9" x14ac:dyDescent="0.2">
      <c r="A33" s="15" t="s">
        <v>79</v>
      </c>
      <c r="B33" s="18">
        <v>42200</v>
      </c>
      <c r="C33" s="11" t="s">
        <v>132</v>
      </c>
      <c r="D33" s="14">
        <v>2</v>
      </c>
      <c r="E33" s="13">
        <v>94</v>
      </c>
      <c r="F33" s="12" t="s">
        <v>235</v>
      </c>
      <c r="G33" s="12" t="s">
        <v>236</v>
      </c>
      <c r="H33" s="12" t="s">
        <v>237</v>
      </c>
      <c r="I33" s="12" t="s">
        <v>227</v>
      </c>
    </row>
    <row r="34" spans="1:9" x14ac:dyDescent="0.2">
      <c r="A34" s="15" t="s">
        <v>79</v>
      </c>
      <c r="B34" s="18">
        <v>42200</v>
      </c>
      <c r="C34" s="11" t="s">
        <v>132</v>
      </c>
      <c r="D34" s="14">
        <v>3</v>
      </c>
      <c r="E34" s="13" t="s">
        <v>83</v>
      </c>
      <c r="F34" s="12" t="s">
        <v>83</v>
      </c>
      <c r="G34" s="12" t="s">
        <v>83</v>
      </c>
      <c r="H34" s="12" t="s">
        <v>83</v>
      </c>
      <c r="I34" s="12" t="s">
        <v>83</v>
      </c>
    </row>
    <row r="35" spans="1:9" x14ac:dyDescent="0.2">
      <c r="A35" s="15" t="s">
        <v>79</v>
      </c>
      <c r="B35" s="18">
        <v>42200</v>
      </c>
      <c r="C35" s="11" t="s">
        <v>132</v>
      </c>
      <c r="D35" s="14">
        <v>4</v>
      </c>
      <c r="E35" s="13">
        <v>7</v>
      </c>
      <c r="F35" s="12" t="s">
        <v>238</v>
      </c>
      <c r="G35" s="12" t="s">
        <v>239</v>
      </c>
      <c r="H35" s="12" t="s">
        <v>240</v>
      </c>
      <c r="I35" s="12" t="s">
        <v>241</v>
      </c>
    </row>
    <row r="36" spans="1:9" x14ac:dyDescent="0.2">
      <c r="A36" s="15" t="s">
        <v>79</v>
      </c>
      <c r="B36" s="18">
        <v>42200</v>
      </c>
      <c r="C36" s="11" t="s">
        <v>132</v>
      </c>
      <c r="D36" s="14">
        <v>5</v>
      </c>
      <c r="E36" s="13">
        <v>56</v>
      </c>
      <c r="F36" s="12" t="s">
        <v>242</v>
      </c>
      <c r="G36" s="12" t="s">
        <v>202</v>
      </c>
      <c r="H36" s="12" t="s">
        <v>243</v>
      </c>
      <c r="I36" s="12" t="s">
        <v>241</v>
      </c>
    </row>
    <row r="37" spans="1:9" x14ac:dyDescent="0.2">
      <c r="A37" s="15" t="s">
        <v>79</v>
      </c>
      <c r="B37" s="18">
        <v>42200</v>
      </c>
      <c r="C37" s="11" t="s">
        <v>132</v>
      </c>
      <c r="D37" s="14">
        <v>6</v>
      </c>
      <c r="E37" s="13">
        <v>25</v>
      </c>
      <c r="F37" s="12" t="s">
        <v>219</v>
      </c>
      <c r="G37" s="12" t="s">
        <v>229</v>
      </c>
      <c r="H37" s="12" t="s">
        <v>244</v>
      </c>
      <c r="I37" s="12" t="s">
        <v>231</v>
      </c>
    </row>
    <row r="38" spans="1:9" x14ac:dyDescent="0.2">
      <c r="A38" s="15" t="s">
        <v>79</v>
      </c>
      <c r="B38" s="18">
        <v>42200</v>
      </c>
      <c r="C38" s="11" t="s">
        <v>132</v>
      </c>
      <c r="D38" s="14">
        <v>7</v>
      </c>
      <c r="E38" s="13">
        <v>1</v>
      </c>
      <c r="F38" s="12" t="s">
        <v>245</v>
      </c>
      <c r="G38" s="12" t="s">
        <v>83</v>
      </c>
      <c r="H38" s="12" t="s">
        <v>246</v>
      </c>
      <c r="I38" s="12" t="s">
        <v>83</v>
      </c>
    </row>
    <row r="39" spans="1:9" x14ac:dyDescent="0.2">
      <c r="A39" s="15" t="s">
        <v>79</v>
      </c>
      <c r="B39" s="18">
        <v>42200</v>
      </c>
      <c r="C39" s="11" t="s">
        <v>132</v>
      </c>
      <c r="D39" s="14">
        <v>8</v>
      </c>
      <c r="E39" s="13">
        <v>10</v>
      </c>
      <c r="F39" s="12" t="s">
        <v>247</v>
      </c>
      <c r="G39" s="12" t="s">
        <v>248</v>
      </c>
      <c r="H39" s="12" t="s">
        <v>249</v>
      </c>
      <c r="I39" s="12" t="s">
        <v>250</v>
      </c>
    </row>
    <row r="40" spans="1:9" x14ac:dyDescent="0.2">
      <c r="A40" s="15" t="s">
        <v>79</v>
      </c>
      <c r="B40" s="18">
        <v>42200</v>
      </c>
      <c r="C40" s="11" t="s">
        <v>132</v>
      </c>
      <c r="D40" s="14">
        <v>9</v>
      </c>
      <c r="E40" s="13">
        <v>0</v>
      </c>
      <c r="F40" s="12" t="s">
        <v>83</v>
      </c>
      <c r="G40" s="12" t="s">
        <v>83</v>
      </c>
      <c r="H40" s="12" t="s">
        <v>83</v>
      </c>
      <c r="I40" s="12" t="s">
        <v>83</v>
      </c>
    </row>
    <row r="41" spans="1:9" x14ac:dyDescent="0.2">
      <c r="A41" s="15" t="s">
        <v>79</v>
      </c>
      <c r="B41" s="18">
        <v>42200</v>
      </c>
      <c r="C41" s="11" t="s">
        <v>132</v>
      </c>
      <c r="D41" s="14">
        <v>10</v>
      </c>
      <c r="E41" s="13" t="s">
        <v>83</v>
      </c>
      <c r="F41" s="12" t="s">
        <v>83</v>
      </c>
      <c r="G41" s="12" t="s">
        <v>83</v>
      </c>
      <c r="H41" s="12" t="s">
        <v>83</v>
      </c>
      <c r="I41" s="12" t="s">
        <v>83</v>
      </c>
    </row>
    <row r="42" spans="1:9" x14ac:dyDescent="0.2">
      <c r="A42" s="15" t="s">
        <v>184</v>
      </c>
      <c r="B42" s="18">
        <v>42231</v>
      </c>
      <c r="C42" s="11" t="s">
        <v>82</v>
      </c>
      <c r="D42" s="14">
        <v>1</v>
      </c>
      <c r="E42" s="13" t="s">
        <v>83</v>
      </c>
      <c r="F42" s="12" t="s">
        <v>83</v>
      </c>
      <c r="G42" s="12" t="s">
        <v>83</v>
      </c>
      <c r="H42" s="12" t="s">
        <v>83</v>
      </c>
      <c r="I42" s="12" t="s">
        <v>83</v>
      </c>
    </row>
    <row r="43" spans="1:9" x14ac:dyDescent="0.2">
      <c r="A43" s="15" t="s">
        <v>184</v>
      </c>
      <c r="B43" s="18">
        <v>42231</v>
      </c>
      <c r="C43" s="11" t="s">
        <v>82</v>
      </c>
      <c r="D43" s="14">
        <v>2</v>
      </c>
      <c r="E43" s="13" t="s">
        <v>83</v>
      </c>
      <c r="F43" s="12" t="s">
        <v>83</v>
      </c>
      <c r="G43" s="12" t="s">
        <v>83</v>
      </c>
      <c r="H43" s="12" t="s">
        <v>83</v>
      </c>
      <c r="I43" s="12" t="s">
        <v>83</v>
      </c>
    </row>
    <row r="44" spans="1:9" x14ac:dyDescent="0.2">
      <c r="A44" s="15" t="s">
        <v>184</v>
      </c>
      <c r="B44" s="18">
        <v>42231</v>
      </c>
      <c r="C44" s="11" t="s">
        <v>82</v>
      </c>
      <c r="D44" s="14">
        <v>3</v>
      </c>
      <c r="E44" s="13" t="s">
        <v>83</v>
      </c>
      <c r="F44" s="12" t="s">
        <v>83</v>
      </c>
      <c r="G44" s="12" t="s">
        <v>83</v>
      </c>
      <c r="H44" s="12" t="s">
        <v>83</v>
      </c>
      <c r="I44" s="12" t="s">
        <v>83</v>
      </c>
    </row>
    <row r="45" spans="1:9" x14ac:dyDescent="0.2">
      <c r="A45" s="15" t="s">
        <v>184</v>
      </c>
      <c r="B45" s="18">
        <v>42231</v>
      </c>
      <c r="C45" s="11" t="s">
        <v>82</v>
      </c>
      <c r="D45" s="14">
        <v>4</v>
      </c>
      <c r="E45" s="13">
        <v>34</v>
      </c>
      <c r="F45" s="12" t="s">
        <v>251</v>
      </c>
      <c r="G45" s="12" t="s">
        <v>221</v>
      </c>
      <c r="H45" s="12" t="s">
        <v>252</v>
      </c>
      <c r="I45" s="12" t="s">
        <v>253</v>
      </c>
    </row>
    <row r="46" spans="1:9" x14ac:dyDescent="0.2">
      <c r="A46" s="15" t="s">
        <v>184</v>
      </c>
      <c r="B46" s="18">
        <v>42231</v>
      </c>
      <c r="C46" s="11" t="s">
        <v>82</v>
      </c>
      <c r="D46" s="14">
        <v>5</v>
      </c>
      <c r="E46" s="13">
        <v>72</v>
      </c>
      <c r="F46" s="12" t="s">
        <v>254</v>
      </c>
      <c r="G46" s="12" t="s">
        <v>255</v>
      </c>
      <c r="H46" s="12" t="s">
        <v>256</v>
      </c>
      <c r="I46" s="12" t="s">
        <v>257</v>
      </c>
    </row>
    <row r="47" spans="1:9" x14ac:dyDescent="0.2">
      <c r="A47" s="15" t="s">
        <v>184</v>
      </c>
      <c r="B47" s="18">
        <v>42231</v>
      </c>
      <c r="C47" s="11" t="s">
        <v>82</v>
      </c>
      <c r="D47" s="14">
        <v>6</v>
      </c>
      <c r="E47" s="13" t="s">
        <v>83</v>
      </c>
      <c r="F47" s="12" t="s">
        <v>83</v>
      </c>
      <c r="G47" s="12" t="s">
        <v>83</v>
      </c>
      <c r="H47" s="12" t="s">
        <v>83</v>
      </c>
      <c r="I47" s="12" t="s">
        <v>83</v>
      </c>
    </row>
    <row r="48" spans="1:9" x14ac:dyDescent="0.2">
      <c r="A48" s="15" t="s">
        <v>184</v>
      </c>
      <c r="B48" s="18">
        <v>42231</v>
      </c>
      <c r="C48" s="11" t="s">
        <v>82</v>
      </c>
      <c r="D48" s="14">
        <v>7</v>
      </c>
      <c r="E48" s="13">
        <v>8</v>
      </c>
      <c r="F48" s="12" t="s">
        <v>258</v>
      </c>
      <c r="G48" s="12" t="s">
        <v>198</v>
      </c>
      <c r="H48" s="12" t="s">
        <v>256</v>
      </c>
      <c r="I48" s="12" t="s">
        <v>195</v>
      </c>
    </row>
    <row r="49" spans="1:9" x14ac:dyDescent="0.2">
      <c r="A49" s="15" t="s">
        <v>184</v>
      </c>
      <c r="B49" s="18">
        <v>42231</v>
      </c>
      <c r="C49" s="11" t="s">
        <v>82</v>
      </c>
      <c r="D49" s="14">
        <v>8</v>
      </c>
      <c r="E49" s="13" t="s">
        <v>83</v>
      </c>
      <c r="F49" s="12" t="s">
        <v>83</v>
      </c>
      <c r="G49" s="12" t="s">
        <v>83</v>
      </c>
      <c r="H49" s="12" t="s">
        <v>83</v>
      </c>
      <c r="I49" s="12" t="s">
        <v>83</v>
      </c>
    </row>
    <row r="50" spans="1:9" x14ac:dyDescent="0.2">
      <c r="A50" s="15" t="s">
        <v>184</v>
      </c>
      <c r="B50" s="18">
        <v>42231</v>
      </c>
      <c r="C50" s="11" t="s">
        <v>82</v>
      </c>
      <c r="D50" s="14">
        <v>9</v>
      </c>
      <c r="E50" s="13">
        <v>0</v>
      </c>
      <c r="F50" s="12" t="s">
        <v>83</v>
      </c>
      <c r="G50" s="12" t="s">
        <v>83</v>
      </c>
      <c r="H50" s="12" t="s">
        <v>83</v>
      </c>
      <c r="I50" s="12" t="s">
        <v>83</v>
      </c>
    </row>
    <row r="51" spans="1:9" x14ac:dyDescent="0.2">
      <c r="A51" s="15" t="s">
        <v>184</v>
      </c>
      <c r="B51" s="18">
        <v>42231</v>
      </c>
      <c r="C51" s="11" t="s">
        <v>82</v>
      </c>
      <c r="D51" s="14">
        <v>10</v>
      </c>
      <c r="E51" s="13" t="s">
        <v>83</v>
      </c>
      <c r="F51" s="12" t="s">
        <v>83</v>
      </c>
      <c r="G51" s="12" t="s">
        <v>83</v>
      </c>
      <c r="H51" s="12" t="s">
        <v>83</v>
      </c>
      <c r="I51" s="12" t="s">
        <v>83</v>
      </c>
    </row>
    <row r="52" spans="1:9" x14ac:dyDescent="0.2">
      <c r="A52" s="15" t="s">
        <v>184</v>
      </c>
      <c r="B52" s="18">
        <v>42231</v>
      </c>
      <c r="C52" s="11" t="s">
        <v>132</v>
      </c>
      <c r="D52" s="14">
        <v>1</v>
      </c>
      <c r="E52" s="13" t="s">
        <v>83</v>
      </c>
      <c r="F52" s="12" t="s">
        <v>83</v>
      </c>
      <c r="G52" s="12" t="s">
        <v>83</v>
      </c>
      <c r="H52" s="12" t="s">
        <v>83</v>
      </c>
      <c r="I52" s="12" t="s">
        <v>83</v>
      </c>
    </row>
    <row r="53" spans="1:9" x14ac:dyDescent="0.2">
      <c r="A53" s="15" t="s">
        <v>184</v>
      </c>
      <c r="B53" s="18">
        <v>42231</v>
      </c>
      <c r="C53" s="11" t="s">
        <v>132</v>
      </c>
      <c r="D53" s="14">
        <v>2</v>
      </c>
      <c r="E53" s="13" t="s">
        <v>83</v>
      </c>
      <c r="F53" s="12" t="s">
        <v>83</v>
      </c>
      <c r="G53" s="12" t="s">
        <v>83</v>
      </c>
      <c r="H53" s="12" t="s">
        <v>83</v>
      </c>
      <c r="I53" s="12" t="s">
        <v>83</v>
      </c>
    </row>
    <row r="54" spans="1:9" x14ac:dyDescent="0.2">
      <c r="A54" s="15" t="s">
        <v>184</v>
      </c>
      <c r="B54" s="18">
        <v>42231</v>
      </c>
      <c r="C54" s="11" t="s">
        <v>132</v>
      </c>
      <c r="D54" s="14">
        <v>3</v>
      </c>
      <c r="E54" s="13" t="s">
        <v>83</v>
      </c>
      <c r="F54" s="12" t="s">
        <v>83</v>
      </c>
      <c r="G54" s="12" t="s">
        <v>83</v>
      </c>
      <c r="H54" s="12" t="s">
        <v>83</v>
      </c>
      <c r="I54" s="12" t="s">
        <v>83</v>
      </c>
    </row>
    <row r="55" spans="1:9" x14ac:dyDescent="0.2">
      <c r="A55" s="15" t="s">
        <v>184</v>
      </c>
      <c r="B55" s="18">
        <v>42231</v>
      </c>
      <c r="C55" s="11" t="s">
        <v>132</v>
      </c>
      <c r="D55" s="14">
        <v>4</v>
      </c>
      <c r="E55" s="13">
        <v>10</v>
      </c>
      <c r="F55" s="12" t="s">
        <v>259</v>
      </c>
      <c r="G55" s="12" t="s">
        <v>260</v>
      </c>
      <c r="H55" s="12" t="s">
        <v>261</v>
      </c>
      <c r="I55" s="12" t="s">
        <v>262</v>
      </c>
    </row>
    <row r="56" spans="1:9" x14ac:dyDescent="0.2">
      <c r="A56" s="15" t="s">
        <v>184</v>
      </c>
      <c r="B56" s="18">
        <v>42231</v>
      </c>
      <c r="C56" s="11" t="s">
        <v>132</v>
      </c>
      <c r="D56" s="14">
        <v>5</v>
      </c>
      <c r="E56" s="13">
        <v>2</v>
      </c>
      <c r="F56" s="12" t="s">
        <v>263</v>
      </c>
      <c r="G56" s="12" t="s">
        <v>264</v>
      </c>
      <c r="H56" s="12" t="s">
        <v>265</v>
      </c>
      <c r="I56" s="12" t="s">
        <v>266</v>
      </c>
    </row>
    <row r="57" spans="1:9" x14ac:dyDescent="0.2">
      <c r="A57" s="15" t="s">
        <v>184</v>
      </c>
      <c r="B57" s="18">
        <v>42231</v>
      </c>
      <c r="C57" s="11" t="s">
        <v>132</v>
      </c>
      <c r="D57" s="14">
        <v>6</v>
      </c>
      <c r="E57" s="13" t="s">
        <v>83</v>
      </c>
      <c r="F57" s="12" t="s">
        <v>83</v>
      </c>
      <c r="G57" s="12" t="s">
        <v>83</v>
      </c>
      <c r="H57" s="12" t="s">
        <v>83</v>
      </c>
      <c r="I57" s="12" t="s">
        <v>83</v>
      </c>
    </row>
    <row r="58" spans="1:9" x14ac:dyDescent="0.2">
      <c r="A58" s="15" t="s">
        <v>184</v>
      </c>
      <c r="B58" s="18">
        <v>42231</v>
      </c>
      <c r="C58" s="11" t="s">
        <v>132</v>
      </c>
      <c r="D58" s="14">
        <v>7</v>
      </c>
      <c r="E58" s="13">
        <v>4</v>
      </c>
      <c r="F58" s="12" t="s">
        <v>267</v>
      </c>
      <c r="G58" s="12" t="s">
        <v>190</v>
      </c>
      <c r="H58" s="12" t="s">
        <v>268</v>
      </c>
      <c r="I58" s="12" t="s">
        <v>269</v>
      </c>
    </row>
    <row r="59" spans="1:9" x14ac:dyDescent="0.2">
      <c r="A59" s="15" t="s">
        <v>184</v>
      </c>
      <c r="B59" s="18">
        <v>42231</v>
      </c>
      <c r="C59" s="11" t="s">
        <v>132</v>
      </c>
      <c r="D59" s="14">
        <v>8</v>
      </c>
      <c r="E59" s="13" t="s">
        <v>83</v>
      </c>
      <c r="F59" s="12" t="s">
        <v>83</v>
      </c>
      <c r="G59" s="12" t="s">
        <v>83</v>
      </c>
      <c r="H59" s="12" t="s">
        <v>83</v>
      </c>
      <c r="I59" s="12" t="s">
        <v>83</v>
      </c>
    </row>
    <row r="60" spans="1:9" x14ac:dyDescent="0.2">
      <c r="A60" s="15" t="s">
        <v>184</v>
      </c>
      <c r="B60" s="18">
        <v>42231</v>
      </c>
      <c r="C60" s="11" t="s">
        <v>132</v>
      </c>
      <c r="D60" s="14">
        <v>9</v>
      </c>
      <c r="E60" s="13">
        <v>4</v>
      </c>
      <c r="F60" s="12" t="s">
        <v>270</v>
      </c>
      <c r="G60" s="12" t="s">
        <v>271</v>
      </c>
      <c r="H60" s="12" t="s">
        <v>272</v>
      </c>
      <c r="I60" s="12" t="s">
        <v>273</v>
      </c>
    </row>
    <row r="61" spans="1:9" x14ac:dyDescent="0.2">
      <c r="A61" s="15" t="s">
        <v>184</v>
      </c>
      <c r="B61" s="18">
        <v>42231</v>
      </c>
      <c r="C61" s="11" t="s">
        <v>132</v>
      </c>
      <c r="D61" s="14">
        <v>10</v>
      </c>
      <c r="E61" s="13" t="s">
        <v>83</v>
      </c>
      <c r="F61" s="12" t="s">
        <v>83</v>
      </c>
      <c r="G61" s="12" t="s">
        <v>83</v>
      </c>
      <c r="H61" s="12" t="s">
        <v>83</v>
      </c>
      <c r="I61" s="12" t="s">
        <v>83</v>
      </c>
    </row>
    <row r="62" spans="1:9" x14ac:dyDescent="0.2">
      <c r="A62" s="15" t="s">
        <v>185</v>
      </c>
      <c r="B62" s="18">
        <v>42262</v>
      </c>
      <c r="C62" s="11" t="s">
        <v>82</v>
      </c>
      <c r="D62" s="14">
        <v>1</v>
      </c>
      <c r="E62" s="13" t="s">
        <v>83</v>
      </c>
      <c r="F62" s="12" t="s">
        <v>83</v>
      </c>
      <c r="G62" s="12" t="s">
        <v>83</v>
      </c>
      <c r="H62" s="12" t="s">
        <v>83</v>
      </c>
      <c r="I62" s="12" t="s">
        <v>83</v>
      </c>
    </row>
    <row r="63" spans="1:9" x14ac:dyDescent="0.2">
      <c r="A63" s="15" t="s">
        <v>185</v>
      </c>
      <c r="B63" s="18">
        <v>42262</v>
      </c>
      <c r="C63" s="11" t="s">
        <v>82</v>
      </c>
      <c r="D63" s="14">
        <v>2</v>
      </c>
      <c r="E63" s="13">
        <v>1</v>
      </c>
      <c r="F63" s="12" t="s">
        <v>274</v>
      </c>
      <c r="G63" s="12" t="s">
        <v>83</v>
      </c>
      <c r="H63" s="12" t="s">
        <v>83</v>
      </c>
      <c r="I63" s="12" t="s">
        <v>83</v>
      </c>
    </row>
    <row r="64" spans="1:9" x14ac:dyDescent="0.2">
      <c r="A64" s="15" t="s">
        <v>185</v>
      </c>
      <c r="B64" s="18">
        <v>42262</v>
      </c>
      <c r="C64" s="11" t="s">
        <v>82</v>
      </c>
      <c r="D64" s="14">
        <v>3</v>
      </c>
      <c r="E64" s="13" t="s">
        <v>83</v>
      </c>
      <c r="F64" s="12" t="s">
        <v>83</v>
      </c>
      <c r="G64" s="12" t="s">
        <v>83</v>
      </c>
      <c r="H64" s="12" t="s">
        <v>83</v>
      </c>
      <c r="I64" s="12" t="s">
        <v>83</v>
      </c>
    </row>
    <row r="65" spans="1:9" x14ac:dyDescent="0.2">
      <c r="A65" s="15" t="s">
        <v>185</v>
      </c>
      <c r="B65" s="18">
        <v>42262</v>
      </c>
      <c r="C65" s="11" t="s">
        <v>82</v>
      </c>
      <c r="D65" s="14">
        <v>4</v>
      </c>
      <c r="E65" s="13">
        <v>0</v>
      </c>
      <c r="F65" s="12" t="s">
        <v>83</v>
      </c>
      <c r="G65" s="12" t="s">
        <v>83</v>
      </c>
      <c r="H65" s="12" t="s">
        <v>83</v>
      </c>
      <c r="I65" s="12" t="s">
        <v>83</v>
      </c>
    </row>
    <row r="66" spans="1:9" x14ac:dyDescent="0.2">
      <c r="A66" s="15" t="s">
        <v>185</v>
      </c>
      <c r="B66" s="18">
        <v>42262</v>
      </c>
      <c r="C66" s="11" t="s">
        <v>82</v>
      </c>
      <c r="D66" s="14">
        <v>5</v>
      </c>
      <c r="E66" s="13">
        <v>36</v>
      </c>
      <c r="F66" s="12" t="s">
        <v>275</v>
      </c>
      <c r="G66" s="12" t="s">
        <v>276</v>
      </c>
      <c r="H66" s="12" t="s">
        <v>277</v>
      </c>
      <c r="I66" s="12" t="s">
        <v>278</v>
      </c>
    </row>
    <row r="67" spans="1:9" x14ac:dyDescent="0.2">
      <c r="A67" s="15" t="s">
        <v>185</v>
      </c>
      <c r="B67" s="18">
        <v>42262</v>
      </c>
      <c r="C67" s="11" t="s">
        <v>82</v>
      </c>
      <c r="D67" s="14">
        <v>6</v>
      </c>
      <c r="E67" s="13">
        <v>54</v>
      </c>
      <c r="F67" s="12" t="s">
        <v>279</v>
      </c>
      <c r="G67" s="12" t="s">
        <v>280</v>
      </c>
      <c r="H67" s="12" t="s">
        <v>281</v>
      </c>
      <c r="I67" s="12" t="s">
        <v>278</v>
      </c>
    </row>
    <row r="68" spans="1:9" x14ac:dyDescent="0.2">
      <c r="A68" s="15" t="s">
        <v>185</v>
      </c>
      <c r="B68" s="18">
        <v>42262</v>
      </c>
      <c r="C68" s="11" t="s">
        <v>82</v>
      </c>
      <c r="D68" s="14">
        <v>7</v>
      </c>
      <c r="E68" s="13">
        <v>45</v>
      </c>
      <c r="F68" s="12" t="s">
        <v>282</v>
      </c>
      <c r="G68" s="12" t="s">
        <v>283</v>
      </c>
      <c r="H68" s="12" t="s">
        <v>284</v>
      </c>
      <c r="I68" s="12" t="s">
        <v>285</v>
      </c>
    </row>
    <row r="69" spans="1:9" x14ac:dyDescent="0.2">
      <c r="A69" s="15" t="s">
        <v>185</v>
      </c>
      <c r="B69" s="18">
        <v>42262</v>
      </c>
      <c r="C69" s="11" t="s">
        <v>82</v>
      </c>
      <c r="D69" s="14">
        <v>8</v>
      </c>
      <c r="E69" s="13" t="s">
        <v>83</v>
      </c>
      <c r="F69" s="12" t="s">
        <v>83</v>
      </c>
      <c r="G69" s="12" t="s">
        <v>83</v>
      </c>
      <c r="H69" s="12" t="s">
        <v>83</v>
      </c>
      <c r="I69" s="12" t="s">
        <v>83</v>
      </c>
    </row>
    <row r="70" spans="1:9" x14ac:dyDescent="0.2">
      <c r="A70" s="15" t="s">
        <v>185</v>
      </c>
      <c r="B70" s="18">
        <v>42262</v>
      </c>
      <c r="C70" s="11" t="s">
        <v>82</v>
      </c>
      <c r="D70" s="14">
        <v>9</v>
      </c>
      <c r="E70" s="13">
        <v>1</v>
      </c>
      <c r="F70" s="12" t="s">
        <v>286</v>
      </c>
      <c r="G70" s="12" t="s">
        <v>83</v>
      </c>
      <c r="H70" s="12" t="s">
        <v>287</v>
      </c>
      <c r="I70" s="12" t="s">
        <v>83</v>
      </c>
    </row>
    <row r="71" spans="1:9" x14ac:dyDescent="0.2">
      <c r="A71" s="15" t="s">
        <v>185</v>
      </c>
      <c r="B71" s="18">
        <v>42262</v>
      </c>
      <c r="C71" s="11" t="s">
        <v>82</v>
      </c>
      <c r="D71" s="14">
        <v>10</v>
      </c>
      <c r="E71" s="13" t="s">
        <v>83</v>
      </c>
      <c r="F71" s="12" t="s">
        <v>83</v>
      </c>
      <c r="G71" s="12" t="s">
        <v>83</v>
      </c>
      <c r="H71" s="12" t="s">
        <v>83</v>
      </c>
      <c r="I71" s="12" t="s">
        <v>83</v>
      </c>
    </row>
    <row r="72" spans="1:9" x14ac:dyDescent="0.2">
      <c r="A72" s="15" t="s">
        <v>185</v>
      </c>
      <c r="B72" s="18">
        <v>42262</v>
      </c>
      <c r="C72" s="11" t="s">
        <v>132</v>
      </c>
      <c r="D72" s="14">
        <v>1</v>
      </c>
      <c r="E72" s="13" t="s">
        <v>83</v>
      </c>
      <c r="F72" s="12" t="s">
        <v>83</v>
      </c>
      <c r="G72" s="12" t="s">
        <v>83</v>
      </c>
      <c r="H72" s="12" t="s">
        <v>83</v>
      </c>
      <c r="I72" s="12" t="s">
        <v>83</v>
      </c>
    </row>
    <row r="73" spans="1:9" x14ac:dyDescent="0.2">
      <c r="A73" s="15" t="s">
        <v>185</v>
      </c>
      <c r="B73" s="18">
        <v>42262</v>
      </c>
      <c r="C73" s="11" t="s">
        <v>132</v>
      </c>
      <c r="D73" s="14">
        <v>2</v>
      </c>
      <c r="E73" s="13">
        <v>1</v>
      </c>
      <c r="F73" s="12" t="s">
        <v>286</v>
      </c>
      <c r="G73" s="12" t="s">
        <v>83</v>
      </c>
      <c r="H73" s="12" t="s">
        <v>287</v>
      </c>
      <c r="I73" s="12" t="s">
        <v>83</v>
      </c>
    </row>
    <row r="74" spans="1:9" x14ac:dyDescent="0.2">
      <c r="A74" s="15" t="s">
        <v>185</v>
      </c>
      <c r="B74" s="18">
        <v>42262</v>
      </c>
      <c r="C74" s="11" t="s">
        <v>132</v>
      </c>
      <c r="D74" s="14">
        <v>3</v>
      </c>
      <c r="E74" s="13" t="s">
        <v>83</v>
      </c>
      <c r="F74" s="12" t="s">
        <v>83</v>
      </c>
      <c r="G74" s="12" t="s">
        <v>83</v>
      </c>
      <c r="H74" s="12" t="s">
        <v>83</v>
      </c>
      <c r="I74" s="12" t="s">
        <v>83</v>
      </c>
    </row>
    <row r="75" spans="1:9" x14ac:dyDescent="0.2">
      <c r="A75" s="15" t="s">
        <v>185</v>
      </c>
      <c r="B75" s="18">
        <v>42262</v>
      </c>
      <c r="C75" s="11" t="s">
        <v>132</v>
      </c>
      <c r="D75" s="14">
        <v>4</v>
      </c>
      <c r="E75" s="13">
        <v>2</v>
      </c>
      <c r="F75" s="12" t="s">
        <v>288</v>
      </c>
      <c r="G75" s="12" t="s">
        <v>289</v>
      </c>
      <c r="H75" s="12" t="s">
        <v>290</v>
      </c>
      <c r="I75" s="12" t="s">
        <v>291</v>
      </c>
    </row>
    <row r="76" spans="1:9" x14ac:dyDescent="0.2">
      <c r="A76" s="15" t="s">
        <v>185</v>
      </c>
      <c r="B76" s="18">
        <v>42262</v>
      </c>
      <c r="C76" s="11" t="s">
        <v>132</v>
      </c>
      <c r="D76" s="14">
        <v>5</v>
      </c>
      <c r="E76" s="13">
        <v>42</v>
      </c>
      <c r="F76" s="12" t="s">
        <v>292</v>
      </c>
      <c r="G76" s="12" t="s">
        <v>293</v>
      </c>
      <c r="H76" s="12" t="s">
        <v>294</v>
      </c>
      <c r="I76" s="12" t="s">
        <v>295</v>
      </c>
    </row>
    <row r="77" spans="1:9" x14ac:dyDescent="0.2">
      <c r="A77" s="15" t="s">
        <v>185</v>
      </c>
      <c r="B77" s="18">
        <v>42262</v>
      </c>
      <c r="C77" s="11" t="s">
        <v>132</v>
      </c>
      <c r="D77" s="14">
        <v>6</v>
      </c>
      <c r="E77" s="13">
        <v>94</v>
      </c>
      <c r="F77" s="12" t="s">
        <v>282</v>
      </c>
      <c r="G77" s="12" t="s">
        <v>296</v>
      </c>
      <c r="H77" s="12" t="s">
        <v>265</v>
      </c>
      <c r="I77" s="12" t="s">
        <v>231</v>
      </c>
    </row>
    <row r="78" spans="1:9" x14ac:dyDescent="0.2">
      <c r="A78" s="15" t="s">
        <v>185</v>
      </c>
      <c r="B78" s="18">
        <v>42262</v>
      </c>
      <c r="C78" s="11" t="s">
        <v>132</v>
      </c>
      <c r="D78" s="14">
        <v>7</v>
      </c>
      <c r="E78" s="13">
        <v>0</v>
      </c>
      <c r="F78" s="12" t="s">
        <v>83</v>
      </c>
      <c r="G78" s="12" t="s">
        <v>83</v>
      </c>
      <c r="H78" s="12" t="s">
        <v>83</v>
      </c>
      <c r="I78" s="12" t="s">
        <v>83</v>
      </c>
    </row>
    <row r="79" spans="1:9" x14ac:dyDescent="0.2">
      <c r="A79" s="15" t="s">
        <v>185</v>
      </c>
      <c r="B79" s="18">
        <v>42262</v>
      </c>
      <c r="C79" s="11" t="s">
        <v>132</v>
      </c>
      <c r="D79" s="14">
        <v>8</v>
      </c>
      <c r="E79" s="13">
        <v>2</v>
      </c>
      <c r="F79" s="12" t="s">
        <v>297</v>
      </c>
      <c r="G79" s="12" t="s">
        <v>298</v>
      </c>
      <c r="H79" s="12" t="s">
        <v>299</v>
      </c>
      <c r="I79" s="12" t="s">
        <v>300</v>
      </c>
    </row>
    <row r="80" spans="1:9" x14ac:dyDescent="0.2">
      <c r="A80" s="15" t="s">
        <v>185</v>
      </c>
      <c r="B80" s="18">
        <v>42262</v>
      </c>
      <c r="C80" s="11" t="s">
        <v>132</v>
      </c>
      <c r="D80" s="14">
        <v>9</v>
      </c>
      <c r="E80" s="13">
        <v>0</v>
      </c>
      <c r="F80" s="12" t="s">
        <v>83</v>
      </c>
      <c r="G80" s="12" t="s">
        <v>83</v>
      </c>
      <c r="H80" s="12" t="s">
        <v>83</v>
      </c>
      <c r="I80" s="12" t="s">
        <v>83</v>
      </c>
    </row>
    <row r="81" spans="1:9" x14ac:dyDescent="0.2">
      <c r="A81" s="15" t="s">
        <v>185</v>
      </c>
      <c r="B81" s="18">
        <v>42262</v>
      </c>
      <c r="C81" s="11" t="s">
        <v>132</v>
      </c>
      <c r="D81" s="14">
        <v>10</v>
      </c>
      <c r="E81" s="13" t="s">
        <v>83</v>
      </c>
      <c r="F81" s="12" t="s">
        <v>83</v>
      </c>
      <c r="G81" s="12" t="s">
        <v>83</v>
      </c>
      <c r="H81" s="12" t="s">
        <v>83</v>
      </c>
      <c r="I81" s="12" t="s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9D10E-4E6B-3E49-8BB7-8415AB4A4215}">
  <dimension ref="A1:H9"/>
  <sheetViews>
    <sheetView workbookViewId="0">
      <selection activeCell="B10" sqref="B10"/>
    </sheetView>
  </sheetViews>
  <sheetFormatPr baseColWidth="10" defaultRowHeight="16" x14ac:dyDescent="0.2"/>
  <sheetData>
    <row r="1" spans="1:8" x14ac:dyDescent="0.2">
      <c r="A1" t="s">
        <v>302</v>
      </c>
      <c r="B1" t="s">
        <v>303</v>
      </c>
      <c r="C1" t="s">
        <v>72</v>
      </c>
      <c r="D1" t="s">
        <v>186</v>
      </c>
      <c r="E1" t="s">
        <v>180</v>
      </c>
      <c r="F1" t="s">
        <v>187</v>
      </c>
      <c r="G1" t="s">
        <v>182</v>
      </c>
      <c r="H1" t="s">
        <v>188</v>
      </c>
    </row>
    <row r="2" spans="1:8" x14ac:dyDescent="0.2">
      <c r="A2" t="s">
        <v>78</v>
      </c>
      <c r="B2" s="19">
        <v>42170</v>
      </c>
      <c r="C2" t="s">
        <v>82</v>
      </c>
      <c r="D2">
        <v>137</v>
      </c>
      <c r="E2" s="16">
        <v>38.4</v>
      </c>
      <c r="F2" s="16">
        <v>3.3</v>
      </c>
      <c r="G2" s="16">
        <v>0.5</v>
      </c>
      <c r="H2" s="16">
        <v>0.19</v>
      </c>
    </row>
    <row r="3" spans="1:8" x14ac:dyDescent="0.2">
      <c r="A3" t="s">
        <v>78</v>
      </c>
      <c r="B3" s="19">
        <v>42170</v>
      </c>
      <c r="C3" t="s">
        <v>301</v>
      </c>
      <c r="D3">
        <v>70</v>
      </c>
      <c r="E3" s="16">
        <v>38.700000000000003</v>
      </c>
      <c r="F3" s="16">
        <v>3.6</v>
      </c>
      <c r="G3" s="16">
        <v>0.5</v>
      </c>
      <c r="H3" s="16">
        <v>0.22</v>
      </c>
    </row>
    <row r="4" spans="1:8" x14ac:dyDescent="0.2">
      <c r="A4" t="s">
        <v>79</v>
      </c>
      <c r="B4" s="19">
        <v>42200</v>
      </c>
      <c r="C4" t="s">
        <v>82</v>
      </c>
      <c r="D4">
        <v>175</v>
      </c>
      <c r="E4" s="16">
        <v>49.7</v>
      </c>
      <c r="F4" s="16">
        <v>8.6</v>
      </c>
      <c r="G4" s="16">
        <v>1.44</v>
      </c>
      <c r="H4" s="16">
        <v>0.73</v>
      </c>
    </row>
    <row r="5" spans="1:8" x14ac:dyDescent="0.2">
      <c r="A5" t="s">
        <v>79</v>
      </c>
      <c r="B5" s="19">
        <v>42200</v>
      </c>
      <c r="C5" t="s">
        <v>301</v>
      </c>
      <c r="D5">
        <v>193</v>
      </c>
      <c r="E5" s="16">
        <v>52.5</v>
      </c>
      <c r="F5" s="16">
        <v>5.7</v>
      </c>
      <c r="G5" s="16">
        <v>1.61</v>
      </c>
      <c r="H5" s="16">
        <v>0.57999999999999996</v>
      </c>
    </row>
    <row r="6" spans="1:8" x14ac:dyDescent="0.2">
      <c r="A6" t="s">
        <v>184</v>
      </c>
      <c r="B6" s="19">
        <v>42231</v>
      </c>
      <c r="C6" t="s">
        <v>82</v>
      </c>
      <c r="D6">
        <v>114</v>
      </c>
      <c r="E6" s="16">
        <v>63.2</v>
      </c>
      <c r="F6" s="16">
        <v>4.2</v>
      </c>
      <c r="G6" s="16">
        <v>2.69</v>
      </c>
      <c r="H6" s="16">
        <v>0.62</v>
      </c>
    </row>
    <row r="7" spans="1:8" x14ac:dyDescent="0.2">
      <c r="A7" t="s">
        <v>184</v>
      </c>
      <c r="B7" s="19">
        <v>42231</v>
      </c>
      <c r="C7" t="s">
        <v>301</v>
      </c>
      <c r="D7">
        <v>20</v>
      </c>
      <c r="E7" s="16">
        <v>62.7</v>
      </c>
      <c r="F7" s="16">
        <v>8.9</v>
      </c>
      <c r="G7" s="16">
        <v>2.9</v>
      </c>
      <c r="H7" s="16">
        <v>1.3</v>
      </c>
    </row>
    <row r="8" spans="1:8" x14ac:dyDescent="0.2">
      <c r="A8" t="s">
        <v>185</v>
      </c>
      <c r="B8" s="19">
        <v>42262</v>
      </c>
      <c r="C8" t="s">
        <v>82</v>
      </c>
      <c r="D8">
        <v>137</v>
      </c>
      <c r="E8" s="16">
        <v>69.2</v>
      </c>
      <c r="F8" s="16">
        <v>4.2</v>
      </c>
      <c r="G8" s="16">
        <v>3.38</v>
      </c>
      <c r="H8" s="16">
        <v>0.7</v>
      </c>
    </row>
    <row r="9" spans="1:8" x14ac:dyDescent="0.2">
      <c r="A9" t="s">
        <v>185</v>
      </c>
      <c r="B9" s="19">
        <v>42262</v>
      </c>
      <c r="C9" t="s">
        <v>301</v>
      </c>
      <c r="D9">
        <v>141</v>
      </c>
      <c r="E9" s="16">
        <v>68.3</v>
      </c>
      <c r="F9" s="16">
        <v>3.6</v>
      </c>
      <c r="G9" s="16">
        <v>3.28</v>
      </c>
      <c r="H9" s="16">
        <v>0.54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C9853-4072-A44A-9639-C4F80878EABB}">
  <dimension ref="A1:D9"/>
  <sheetViews>
    <sheetView workbookViewId="0">
      <selection activeCell="A11" sqref="A11"/>
    </sheetView>
  </sheetViews>
  <sheetFormatPr baseColWidth="10" defaultRowHeight="16" x14ac:dyDescent="0.2"/>
  <sheetData>
    <row r="1" spans="1:4" x14ac:dyDescent="0.2">
      <c r="A1" t="s">
        <v>173</v>
      </c>
      <c r="B1" t="s">
        <v>174</v>
      </c>
      <c r="C1" t="s">
        <v>175</v>
      </c>
      <c r="D1" t="s">
        <v>176</v>
      </c>
    </row>
    <row r="2" spans="1:4" x14ac:dyDescent="0.2">
      <c r="A2">
        <v>26</v>
      </c>
      <c r="B2">
        <v>0.50451511299999996</v>
      </c>
      <c r="C2">
        <v>0.16659322300000001</v>
      </c>
      <c r="D2" t="s">
        <v>177</v>
      </c>
    </row>
    <row r="3" spans="1:4" x14ac:dyDescent="0.2">
      <c r="A3">
        <v>58</v>
      </c>
      <c r="B3">
        <v>1.4517125930000001</v>
      </c>
      <c r="C3">
        <v>0.61870802700000005</v>
      </c>
      <c r="D3" t="s">
        <v>177</v>
      </c>
    </row>
    <row r="4" spans="1:4" x14ac:dyDescent="0.2">
      <c r="A4">
        <v>90</v>
      </c>
      <c r="B4">
        <v>2.711638711</v>
      </c>
      <c r="C4">
        <v>0.75573707400000001</v>
      </c>
      <c r="D4" t="s">
        <v>177</v>
      </c>
    </row>
    <row r="5" spans="1:4" x14ac:dyDescent="0.2">
      <c r="A5">
        <v>122</v>
      </c>
      <c r="B5">
        <v>3.3288398969999999</v>
      </c>
      <c r="C5">
        <v>0.62252694799999997</v>
      </c>
      <c r="D5" t="s">
        <v>177</v>
      </c>
    </row>
    <row r="6" spans="1:4" x14ac:dyDescent="0.2">
      <c r="A6">
        <v>26</v>
      </c>
      <c r="B6">
        <v>0.4</v>
      </c>
      <c r="C6">
        <v>0</v>
      </c>
      <c r="D6" t="s">
        <v>178</v>
      </c>
    </row>
    <row r="7" spans="1:4" x14ac:dyDescent="0.2">
      <c r="A7">
        <v>58</v>
      </c>
      <c r="B7">
        <v>2</v>
      </c>
      <c r="C7">
        <v>0.2</v>
      </c>
      <c r="D7" t="s">
        <v>178</v>
      </c>
    </row>
    <row r="8" spans="1:4" x14ac:dyDescent="0.2">
      <c r="A8">
        <v>90</v>
      </c>
      <c r="B8">
        <v>4.2</v>
      </c>
      <c r="C8">
        <v>0.1</v>
      </c>
      <c r="D8" t="s">
        <v>178</v>
      </c>
    </row>
    <row r="9" spans="1:4" x14ac:dyDescent="0.2">
      <c r="A9">
        <v>122</v>
      </c>
      <c r="B9">
        <v>5.5</v>
      </c>
      <c r="C9">
        <v>0.3</v>
      </c>
      <c r="D9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Gutierrez 2012 Table 1</vt:lpstr>
      <vt:lpstr>Summary.2008-2009</vt:lpstr>
      <vt:lpstr>Huntsman&amp;Falke 2019 Table S1</vt:lpstr>
      <vt:lpstr>SiteDetail.2015</vt:lpstr>
      <vt:lpstr>Summary.2015</vt:lpstr>
      <vt:lpstr>Falke et al 2019 Table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Schoen</dc:creator>
  <cp:lastModifiedBy>Erik Schoen</cp:lastModifiedBy>
  <dcterms:created xsi:type="dcterms:W3CDTF">2020-01-21T22:41:53Z</dcterms:created>
  <dcterms:modified xsi:type="dcterms:W3CDTF">2020-01-22T18:50:31Z</dcterms:modified>
</cp:coreProperties>
</file>