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UAF Semesters/Thesis/Current Draft/Chapter 1/submissions/new submission/v3_draft_TAFS_Meyer/v3_submission_format/kenai_juv_salmon_growth_analyses/other/outputs/diet/mass_conversion/"/>
    </mc:Choice>
  </mc:AlternateContent>
  <xr:revisionPtr revIDLastSave="0" documentId="13_ncr:1_{C4B48A95-FAD0-6E40-B012-A23AEEE832F4}" xr6:coauthVersionLast="47" xr6:coauthVersionMax="47" xr10:uidLastSave="{00000000-0000-0000-0000-000000000000}"/>
  <bookViews>
    <workbookView xWindow="2080" yWindow="460" windowWidth="15900" windowHeight="13880" xr2:uid="{E4E6E468-3227-6F4C-942C-29CBE706571C}"/>
  </bookViews>
  <sheets>
    <sheet name="prey_types" sheetId="2" r:id="rId1"/>
    <sheet name="data_validation" sheetId="1" r:id="rId2"/>
  </sheets>
  <definedNames>
    <definedName name="ExternalData_1" localSheetId="0" hidden="1">prey_types!$A$1:$A$129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36216-5C96-1C48-BCDA-242598FBDB72}" keepAlive="1" name="Query - prey_types" description="Connection to the 'prey_types' query in the workbook." type="5" refreshedVersion="7" background="1" saveData="1">
    <dbPr connection="Provider=Microsoft.Mashup.OleDb.1;Data Source=$Workbook$;Location=prey_types;Extended Properties=&quot;&quot;" command="SELECT * FROM [prey_types]"/>
  </connection>
</connections>
</file>

<file path=xl/sharedStrings.xml><?xml version="1.0" encoding="utf-8"?>
<sst xmlns="http://schemas.openxmlformats.org/spreadsheetml/2006/main" count="294" uniqueCount="160">
  <si>
    <t>Column1</t>
  </si>
  <si>
    <t>unique_diet_prey</t>
  </si>
  <si>
    <t>Coleoptera ADULT</t>
  </si>
  <si>
    <t>Diptera PUPAE</t>
  </si>
  <si>
    <t>Chironomidae LARVAE</t>
  </si>
  <si>
    <t>Insect UNK</t>
  </si>
  <si>
    <t>Ephemeroptera LARVAE</t>
  </si>
  <si>
    <t>Insect ADULT</t>
  </si>
  <si>
    <t>OLIGOCHAETA ADULT</t>
  </si>
  <si>
    <t>Plecoptera ADULT</t>
  </si>
  <si>
    <t>Cicadellidae ADULT</t>
  </si>
  <si>
    <t>Salmonid</t>
  </si>
  <si>
    <t>Collembola ADULT</t>
  </si>
  <si>
    <t>Simuliidae LARVAE</t>
  </si>
  <si>
    <t>Diptera ADULT</t>
  </si>
  <si>
    <t>Carabidae ADULT</t>
  </si>
  <si>
    <t>Staphylinidae ADULT</t>
  </si>
  <si>
    <t>Ichneumonidae ADULT</t>
  </si>
  <si>
    <t>Culicidae ADULT</t>
  </si>
  <si>
    <t>Trichoptera ADULT</t>
  </si>
  <si>
    <t>Fish</t>
  </si>
  <si>
    <t>Empididae LARVAE</t>
  </si>
  <si>
    <t>Baetidae LARVAE</t>
  </si>
  <si>
    <t>Perlidae ADULT</t>
  </si>
  <si>
    <t>Hemiptera ADULT</t>
  </si>
  <si>
    <t>Trichoptera LARVAE</t>
  </si>
  <si>
    <t>Ceratopogonidae LARVAE</t>
  </si>
  <si>
    <t>Insect LARVAE</t>
  </si>
  <si>
    <t>Araneae ADULT</t>
  </si>
  <si>
    <t>Simuliidae ADULT</t>
  </si>
  <si>
    <t>Gastropoda ADULT</t>
  </si>
  <si>
    <t>Chloroperlidae ADULT</t>
  </si>
  <si>
    <t>Diptera Adult</t>
  </si>
  <si>
    <t>Diptera LARVAE</t>
  </si>
  <si>
    <t>MESOVELLIDAE ADULT</t>
  </si>
  <si>
    <t>Dytiscidae LARVAE</t>
  </si>
  <si>
    <t>Hemiptera Adult</t>
  </si>
  <si>
    <t>Syrphidae ADULT</t>
  </si>
  <si>
    <t>Culicidae LARVAE</t>
  </si>
  <si>
    <t>Formicidae ADULT</t>
  </si>
  <si>
    <t>Plecoptera LARVAE</t>
  </si>
  <si>
    <t>Heptageniidae LARVAE</t>
  </si>
  <si>
    <t>Fish EGGS</t>
  </si>
  <si>
    <t>Chironomidae ADULT</t>
  </si>
  <si>
    <t>Hymenoptera ADULT</t>
  </si>
  <si>
    <t>Chloroperlidae LARVAE</t>
  </si>
  <si>
    <t>Nemouridae LARVAE</t>
  </si>
  <si>
    <t>Collembola LARVAE</t>
  </si>
  <si>
    <t>INSECT UNK</t>
  </si>
  <si>
    <t>Oligochaeta Adult</t>
  </si>
  <si>
    <t>Dytiscidae ADULT</t>
  </si>
  <si>
    <t>Acari ADULT</t>
  </si>
  <si>
    <t>Coleoptera LARVAE</t>
  </si>
  <si>
    <t>Dixidae LARVAE</t>
  </si>
  <si>
    <t>Empididae ADULT</t>
  </si>
  <si>
    <t>Ephemeroptera ADULT</t>
  </si>
  <si>
    <t>Salmon EGGS</t>
  </si>
  <si>
    <t>Hemiptera LARVAE</t>
  </si>
  <si>
    <t>Ceratopogonidae ADULT</t>
  </si>
  <si>
    <t>Goeridae LARVAE</t>
  </si>
  <si>
    <t>FISH</t>
  </si>
  <si>
    <t>Cicadellidae UNK</t>
  </si>
  <si>
    <t>Lepidoptera LARVAE</t>
  </si>
  <si>
    <t>Perlidae Adult</t>
  </si>
  <si>
    <t>Perlodidae LARVAE</t>
  </si>
  <si>
    <t>Gammaridae ADULT</t>
  </si>
  <si>
    <t>Sminthuridae ADULT</t>
  </si>
  <si>
    <t>Insect PUPAE</t>
  </si>
  <si>
    <t>Orthoptera ADULT</t>
  </si>
  <si>
    <t>Hydropsychidae LARVAE</t>
  </si>
  <si>
    <t>Cestoda ADULT</t>
  </si>
  <si>
    <t>SALMON EGGS</t>
  </si>
  <si>
    <t>Glossostomatidae LARVAE</t>
  </si>
  <si>
    <t>Destroyed</t>
  </si>
  <si>
    <t>UNID</t>
  </si>
  <si>
    <t>Nematomorpha ADULT</t>
  </si>
  <si>
    <t>Dixidae ADULT</t>
  </si>
  <si>
    <t>Chironomidae PUPAE</t>
  </si>
  <si>
    <t>Limnephilidae LARVAE</t>
  </si>
  <si>
    <t>Bait</t>
  </si>
  <si>
    <t>Hydroptilidae LARVAE</t>
  </si>
  <si>
    <t>Brachycentridae LARVAE</t>
  </si>
  <si>
    <t>Hirudinea ADULT</t>
  </si>
  <si>
    <t>Cladoceran ADULT</t>
  </si>
  <si>
    <t>Aphididae ADULT</t>
  </si>
  <si>
    <t>EMPTY</t>
  </si>
  <si>
    <t>Empty</t>
  </si>
  <si>
    <t>Corixidae ADULT</t>
  </si>
  <si>
    <t>Oligochaeta ADULT</t>
  </si>
  <si>
    <t>Empididae PUPAE</t>
  </si>
  <si>
    <t>Tabanidae LARVAE</t>
  </si>
  <si>
    <t>Neuroptera LARVAE</t>
  </si>
  <si>
    <t>Aphididae LARVAE</t>
  </si>
  <si>
    <t>Braconidae ADULT</t>
  </si>
  <si>
    <t>Insect EGGS</t>
  </si>
  <si>
    <t>Ephydridae LARVAE</t>
  </si>
  <si>
    <t>Ephemerellidae LARVAE</t>
  </si>
  <si>
    <t>Psychodidae LARVAE</t>
  </si>
  <si>
    <t>Simuliidae PUPAE</t>
  </si>
  <si>
    <t>Insect</t>
  </si>
  <si>
    <t>Syrphidae LARVAE</t>
  </si>
  <si>
    <t>Collembola</t>
  </si>
  <si>
    <t>Diptera</t>
  </si>
  <si>
    <t>Tipulidae LARVAE</t>
  </si>
  <si>
    <t>Tipulidae ADULT</t>
  </si>
  <si>
    <t>Thysanoptera ADULT</t>
  </si>
  <si>
    <t>UNID EGGS</t>
  </si>
  <si>
    <t>Mesoveliidae LARVAE</t>
  </si>
  <si>
    <t>Acari LARVAE</t>
  </si>
  <si>
    <t>UNID PUPAE</t>
  </si>
  <si>
    <t>Amphipoda ADULT</t>
  </si>
  <si>
    <t>Amphizoidae ADULT</t>
  </si>
  <si>
    <t>Araneae LARVAE</t>
  </si>
  <si>
    <t>Tetragnathidae ADULT</t>
  </si>
  <si>
    <t>Trichoptera PUPAE</t>
  </si>
  <si>
    <t>Bait EGGS</t>
  </si>
  <si>
    <t>Cicadellidae LARVAE</t>
  </si>
  <si>
    <t>Mymouridae ADULT</t>
  </si>
  <si>
    <t>Glossosomidae LARVAE</t>
  </si>
  <si>
    <t>Ceratopogonidae PUPAE</t>
  </si>
  <si>
    <t>Staphylinidae LARVAE</t>
  </si>
  <si>
    <t>Nematode ADULT</t>
  </si>
  <si>
    <t>Staphylininae ADULT</t>
  </si>
  <si>
    <t>Baetidae ADULT</t>
  </si>
  <si>
    <t>Ostracoda ADULT</t>
  </si>
  <si>
    <t>BIVALVA ADULT</t>
  </si>
  <si>
    <t>Nematoda ADULT</t>
  </si>
  <si>
    <t>Psyllidae ADULT</t>
  </si>
  <si>
    <t>UNID LARVAE</t>
  </si>
  <si>
    <t>column2</t>
  </si>
  <si>
    <t>prey_type</t>
  </si>
  <si>
    <t>Orthoptera adults</t>
  </si>
  <si>
    <t>Aquatic larvae, soft-bodied</t>
  </si>
  <si>
    <t>Aquatic larvae, rigid body</t>
  </si>
  <si>
    <t>Aquatic nymphs</t>
  </si>
  <si>
    <t>Aquatic other</t>
  </si>
  <si>
    <t>Winged insects</t>
  </si>
  <si>
    <t>Coleoptera adults</t>
  </si>
  <si>
    <t>Hymenoptera adults</t>
  </si>
  <si>
    <t>wet_dry_ratio</t>
  </si>
  <si>
    <t>energy_density_jg</t>
  </si>
  <si>
    <t>source</t>
  </si>
  <si>
    <t>McCarthy et al. 2009</t>
  </si>
  <si>
    <t xml:space="preserve"> </t>
  </si>
  <si>
    <t>notes</t>
  </si>
  <si>
    <t>Ephemeroptera, Plecoptera, Trichoptera, Diptera, and Neuroptera</t>
  </si>
  <si>
    <t>Ephemeroptera, Plecoptera, Trichoptera, and Diptera</t>
  </si>
  <si>
    <t>Coleoptera and Trichoptera</t>
  </si>
  <si>
    <t>Diptera (Cummins and Wuycheck 1971). DM ratio = Average of other aquatic values.</t>
  </si>
  <si>
    <t>Gastropoda and Annelida (Cummins and Wuycheck 1971). DM ratio = Average of other aquatic values.</t>
  </si>
  <si>
    <t>Salmon eggs</t>
  </si>
  <si>
    <t>leech</t>
  </si>
  <si>
    <t>column3</t>
  </si>
  <si>
    <t>Edwards et al. 2009</t>
  </si>
  <si>
    <t>Average value ratio of the three leech species measured</t>
  </si>
  <si>
    <t>Hirudinea</t>
  </si>
  <si>
    <t>NA</t>
  </si>
  <si>
    <t>Ashton et al. 1993 (DM); Armstrong 2010 (Energy density)</t>
  </si>
  <si>
    <t>Brey et al. 2010 (DM); Beauchamp 1989 (Energy Density)</t>
  </si>
  <si>
    <t>does not exist;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</si>
</sst>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7F2477-2BF1-FD49-A0C6-E1813BB79D86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AC7E8-0A50-AC44-B70E-57BBAD343DD9}" name="prey_types" displayName="prey_types" ref="A1:C129" tableType="queryTable" totalsRowShown="0">
  <autoFilter ref="A1:C129" xr:uid="{359AC7E8-0A50-AC44-B70E-57BBAD343DD9}"/>
  <sortState xmlns:xlrd2="http://schemas.microsoft.com/office/spreadsheetml/2017/richdata2" ref="A2:C129">
    <sortCondition ref="B3:B129"/>
  </sortState>
  <tableColumns count="3">
    <tableColumn id="1" xr3:uid="{3886E24F-D67E-114A-BC34-70D8FE923369}" uniqueName="1" name="Column1" queryTableFieldId="1" dataDxfId="2"/>
    <tableColumn id="2" xr3:uid="{354DED9E-5916-1A4A-B1B8-4895A9563AA3}" uniqueName="2" name="column2" queryTableFieldId="2" dataDxfId="1"/>
    <tableColumn id="3" xr3:uid="{5D2A14C3-04C4-C84A-8772-069C444B0824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D284-C409-CA4A-A8F1-7D34A06A7884}">
  <dimension ref="A1:C129"/>
  <sheetViews>
    <sheetView tabSelected="1" workbookViewId="0">
      <pane ySplit="3" topLeftCell="A73" activePane="bottomLeft" state="frozen"/>
      <selection pane="bottomLeft" activeCell="E89" sqref="E89"/>
    </sheetView>
  </sheetViews>
  <sheetFormatPr baseColWidth="10" defaultRowHeight="16" x14ac:dyDescent="0.2"/>
  <cols>
    <col min="1" max="1" width="23.33203125" bestFit="1" customWidth="1"/>
    <col min="2" max="2" width="24.1640625" customWidth="1"/>
  </cols>
  <sheetData>
    <row r="1" spans="1:3" x14ac:dyDescent="0.2">
      <c r="A1" t="s">
        <v>0</v>
      </c>
      <c r="B1" t="s">
        <v>129</v>
      </c>
      <c r="C1" t="s">
        <v>152</v>
      </c>
    </row>
    <row r="2" spans="1:3" x14ac:dyDescent="0.2">
      <c r="A2" s="1" t="s">
        <v>1</v>
      </c>
      <c r="B2" s="1" t="s">
        <v>130</v>
      </c>
      <c r="C2" s="1" t="s">
        <v>144</v>
      </c>
    </row>
    <row r="3" spans="1:3" x14ac:dyDescent="0.2">
      <c r="A3" s="1" t="s">
        <v>120</v>
      </c>
      <c r="B3" s="1" t="s">
        <v>133</v>
      </c>
      <c r="C3" s="1"/>
    </row>
    <row r="4" spans="1:3" x14ac:dyDescent="0.2">
      <c r="A4" s="1" t="s">
        <v>124</v>
      </c>
      <c r="B4" s="1" t="s">
        <v>135</v>
      </c>
      <c r="C4" s="1"/>
    </row>
    <row r="5" spans="1:3" x14ac:dyDescent="0.2">
      <c r="A5" s="1" t="s">
        <v>3</v>
      </c>
      <c r="B5" s="1" t="s">
        <v>132</v>
      </c>
      <c r="C5" s="1"/>
    </row>
    <row r="6" spans="1:3" x14ac:dyDescent="0.2">
      <c r="A6" s="1" t="s">
        <v>4</v>
      </c>
      <c r="B6" s="1" t="s">
        <v>132</v>
      </c>
      <c r="C6" s="1"/>
    </row>
    <row r="7" spans="1:3" x14ac:dyDescent="0.2">
      <c r="A7" s="1" t="s">
        <v>13</v>
      </c>
      <c r="B7" s="1" t="s">
        <v>132</v>
      </c>
      <c r="C7" s="1"/>
    </row>
    <row r="8" spans="1:3" x14ac:dyDescent="0.2">
      <c r="A8" s="1" t="s">
        <v>21</v>
      </c>
      <c r="B8" s="1" t="s">
        <v>132</v>
      </c>
      <c r="C8" s="1"/>
    </row>
    <row r="9" spans="1:3" x14ac:dyDescent="0.2">
      <c r="A9" s="1" t="s">
        <v>26</v>
      </c>
      <c r="B9" s="1" t="s">
        <v>132</v>
      </c>
      <c r="C9" s="1"/>
    </row>
    <row r="10" spans="1:3" x14ac:dyDescent="0.2">
      <c r="A10" s="1" t="s">
        <v>29</v>
      </c>
      <c r="B10" s="1" t="s">
        <v>132</v>
      </c>
      <c r="C10" s="1"/>
    </row>
    <row r="11" spans="1:3" x14ac:dyDescent="0.2">
      <c r="A11" s="1" t="s">
        <v>33</v>
      </c>
      <c r="B11" s="1" t="s">
        <v>132</v>
      </c>
      <c r="C11" s="1"/>
    </row>
    <row r="12" spans="1:3" x14ac:dyDescent="0.2">
      <c r="A12" s="1" t="s">
        <v>38</v>
      </c>
      <c r="B12" s="1" t="s">
        <v>132</v>
      </c>
      <c r="C12" s="1"/>
    </row>
    <row r="13" spans="1:3" x14ac:dyDescent="0.2">
      <c r="A13" s="1" t="s">
        <v>43</v>
      </c>
      <c r="B13" s="1" t="s">
        <v>132</v>
      </c>
      <c r="C13" s="1"/>
    </row>
    <row r="14" spans="1:3" x14ac:dyDescent="0.2">
      <c r="A14" s="1" t="s">
        <v>52</v>
      </c>
      <c r="B14" s="1" t="s">
        <v>132</v>
      </c>
      <c r="C14" s="1"/>
    </row>
    <row r="15" spans="1:3" x14ac:dyDescent="0.2">
      <c r="A15" s="1" t="s">
        <v>53</v>
      </c>
      <c r="B15" s="1" t="s">
        <v>132</v>
      </c>
      <c r="C15" s="1"/>
    </row>
    <row r="16" spans="1:3" x14ac:dyDescent="0.2">
      <c r="A16" s="1" t="s">
        <v>76</v>
      </c>
      <c r="B16" s="1" t="s">
        <v>132</v>
      </c>
      <c r="C16" s="1"/>
    </row>
    <row r="17" spans="1:3" x14ac:dyDescent="0.2">
      <c r="A17" s="1" t="s">
        <v>77</v>
      </c>
      <c r="B17" s="1" t="s">
        <v>132</v>
      </c>
      <c r="C17" s="1"/>
    </row>
    <row r="18" spans="1:3" x14ac:dyDescent="0.2">
      <c r="A18" s="1" t="s">
        <v>89</v>
      </c>
      <c r="B18" s="1" t="s">
        <v>132</v>
      </c>
      <c r="C18" s="1"/>
    </row>
    <row r="19" spans="1:3" x14ac:dyDescent="0.2">
      <c r="A19" s="1" t="s">
        <v>92</v>
      </c>
      <c r="B19" s="1" t="s">
        <v>132</v>
      </c>
      <c r="C19" s="1"/>
    </row>
    <row r="20" spans="1:3" x14ac:dyDescent="0.2">
      <c r="A20" s="1" t="s">
        <v>95</v>
      </c>
      <c r="B20" s="1" t="s">
        <v>132</v>
      </c>
      <c r="C20" s="1"/>
    </row>
    <row r="21" spans="1:3" x14ac:dyDescent="0.2">
      <c r="A21" s="1" t="s">
        <v>98</v>
      </c>
      <c r="B21" s="1" t="s">
        <v>132</v>
      </c>
      <c r="C21" s="1"/>
    </row>
    <row r="22" spans="1:3" x14ac:dyDescent="0.2">
      <c r="A22" s="1" t="s">
        <v>100</v>
      </c>
      <c r="B22" s="1" t="s">
        <v>132</v>
      </c>
      <c r="C22" s="1"/>
    </row>
    <row r="23" spans="1:3" x14ac:dyDescent="0.2">
      <c r="A23" s="1" t="s">
        <v>103</v>
      </c>
      <c r="B23" s="1" t="s">
        <v>132</v>
      </c>
      <c r="C23" s="1"/>
    </row>
    <row r="24" spans="1:3" x14ac:dyDescent="0.2">
      <c r="A24" s="1" t="s">
        <v>6</v>
      </c>
      <c r="B24" s="1" t="s">
        <v>134</v>
      </c>
      <c r="C24" s="1"/>
    </row>
    <row r="25" spans="1:3" x14ac:dyDescent="0.2">
      <c r="A25" s="1" t="s">
        <v>9</v>
      </c>
      <c r="B25" s="1" t="s">
        <v>134</v>
      </c>
      <c r="C25" s="1"/>
    </row>
    <row r="26" spans="1:3" x14ac:dyDescent="0.2">
      <c r="A26" s="1" t="s">
        <v>19</v>
      </c>
      <c r="B26" s="1" t="s">
        <v>134</v>
      </c>
      <c r="C26" s="1"/>
    </row>
    <row r="27" spans="1:3" x14ac:dyDescent="0.2">
      <c r="A27" s="1" t="s">
        <v>23</v>
      </c>
      <c r="B27" s="1" t="s">
        <v>134</v>
      </c>
      <c r="C27" s="1"/>
    </row>
    <row r="28" spans="1:3" x14ac:dyDescent="0.2">
      <c r="A28" s="1" t="s">
        <v>25</v>
      </c>
      <c r="B28" s="1" t="s">
        <v>134</v>
      </c>
      <c r="C28" s="1"/>
    </row>
    <row r="29" spans="1:3" x14ac:dyDescent="0.2">
      <c r="A29" s="1" t="s">
        <v>31</v>
      </c>
      <c r="B29" s="1" t="s">
        <v>134</v>
      </c>
      <c r="C29" s="1"/>
    </row>
    <row r="30" spans="1:3" x14ac:dyDescent="0.2">
      <c r="A30" s="1" t="s">
        <v>40</v>
      </c>
      <c r="B30" s="1" t="s">
        <v>134</v>
      </c>
      <c r="C30" s="1"/>
    </row>
    <row r="31" spans="1:3" x14ac:dyDescent="0.2">
      <c r="A31" s="1" t="s">
        <v>41</v>
      </c>
      <c r="B31" s="1" t="s">
        <v>134</v>
      </c>
      <c r="C31" s="1"/>
    </row>
    <row r="32" spans="1:3" x14ac:dyDescent="0.2">
      <c r="A32" s="1" t="s">
        <v>45</v>
      </c>
      <c r="B32" s="1" t="s">
        <v>134</v>
      </c>
      <c r="C32" s="1"/>
    </row>
    <row r="33" spans="1:3" x14ac:dyDescent="0.2">
      <c r="A33" s="1" t="s">
        <v>46</v>
      </c>
      <c r="B33" s="1" t="s">
        <v>134</v>
      </c>
      <c r="C33" s="1"/>
    </row>
    <row r="34" spans="1:3" x14ac:dyDescent="0.2">
      <c r="A34" s="1" t="s">
        <v>59</v>
      </c>
      <c r="B34" s="1" t="s">
        <v>134</v>
      </c>
      <c r="C34" s="1"/>
    </row>
    <row r="35" spans="1:3" x14ac:dyDescent="0.2">
      <c r="A35" s="1" t="s">
        <v>63</v>
      </c>
      <c r="B35" s="1" t="s">
        <v>134</v>
      </c>
      <c r="C35" s="1"/>
    </row>
    <row r="36" spans="1:3" x14ac:dyDescent="0.2">
      <c r="A36" s="1" t="s">
        <v>64</v>
      </c>
      <c r="B36" s="1" t="s">
        <v>134</v>
      </c>
      <c r="C36" s="1"/>
    </row>
    <row r="37" spans="1:3" x14ac:dyDescent="0.2">
      <c r="A37" s="1" t="s">
        <v>69</v>
      </c>
      <c r="B37" s="1" t="s">
        <v>134</v>
      </c>
      <c r="C37" s="1"/>
    </row>
    <row r="38" spans="1:3" x14ac:dyDescent="0.2">
      <c r="A38" s="1" t="s">
        <v>72</v>
      </c>
      <c r="B38" s="1" t="s">
        <v>134</v>
      </c>
      <c r="C38" s="1"/>
    </row>
    <row r="39" spans="1:3" x14ac:dyDescent="0.2">
      <c r="A39" s="1" t="s">
        <v>78</v>
      </c>
      <c r="B39" s="1" t="s">
        <v>134</v>
      </c>
      <c r="C39" s="1"/>
    </row>
    <row r="40" spans="1:3" x14ac:dyDescent="0.2">
      <c r="A40" s="1" t="s">
        <v>80</v>
      </c>
      <c r="B40" s="1" t="s">
        <v>134</v>
      </c>
      <c r="C40" s="1"/>
    </row>
    <row r="41" spans="1:3" x14ac:dyDescent="0.2">
      <c r="A41" s="1" t="s">
        <v>81</v>
      </c>
      <c r="B41" s="1" t="s">
        <v>134</v>
      </c>
      <c r="C41" s="1"/>
    </row>
    <row r="42" spans="1:3" x14ac:dyDescent="0.2">
      <c r="A42" s="1" t="s">
        <v>90</v>
      </c>
      <c r="B42" s="1" t="s">
        <v>134</v>
      </c>
      <c r="C42" s="1"/>
    </row>
    <row r="43" spans="1:3" x14ac:dyDescent="0.2">
      <c r="A43" s="1" t="s">
        <v>96</v>
      </c>
      <c r="B43" s="1" t="s">
        <v>134</v>
      </c>
      <c r="C43" s="1"/>
    </row>
    <row r="44" spans="1:3" x14ac:dyDescent="0.2">
      <c r="A44" s="1" t="s">
        <v>113</v>
      </c>
      <c r="B44" s="1" t="s">
        <v>134</v>
      </c>
      <c r="C44" s="1"/>
    </row>
    <row r="45" spans="1:3" x14ac:dyDescent="0.2">
      <c r="A45" s="1" t="s">
        <v>114</v>
      </c>
      <c r="B45" s="1" t="s">
        <v>134</v>
      </c>
      <c r="C45" s="1"/>
    </row>
    <row r="46" spans="1:3" x14ac:dyDescent="0.2">
      <c r="A46" s="1" t="s">
        <v>118</v>
      </c>
      <c r="B46" s="1" t="s">
        <v>134</v>
      </c>
      <c r="C46" s="1"/>
    </row>
    <row r="47" spans="1:3" x14ac:dyDescent="0.2">
      <c r="A47" s="1" t="s">
        <v>119</v>
      </c>
      <c r="B47" s="1" t="s">
        <v>134</v>
      </c>
      <c r="C47" s="1"/>
    </row>
    <row r="48" spans="1:3" x14ac:dyDescent="0.2">
      <c r="A48" s="1" t="s">
        <v>123</v>
      </c>
      <c r="B48" s="1" t="s">
        <v>134</v>
      </c>
      <c r="C48" s="1"/>
    </row>
    <row r="49" spans="1:3" x14ac:dyDescent="0.2">
      <c r="A49" s="1" t="s">
        <v>5</v>
      </c>
      <c r="B49" s="1" t="s">
        <v>135</v>
      </c>
      <c r="C49" s="1"/>
    </row>
    <row r="50" spans="1:3" x14ac:dyDescent="0.2">
      <c r="A50" s="1" t="s">
        <v>7</v>
      </c>
      <c r="B50" s="1" t="s">
        <v>135</v>
      </c>
      <c r="C50" s="1"/>
    </row>
    <row r="51" spans="1:3" x14ac:dyDescent="0.2">
      <c r="A51" s="1" t="s">
        <v>8</v>
      </c>
      <c r="B51" s="1" t="s">
        <v>135</v>
      </c>
      <c r="C51" s="1"/>
    </row>
    <row r="52" spans="1:3" x14ac:dyDescent="0.2">
      <c r="A52" s="1" t="s">
        <v>12</v>
      </c>
      <c r="B52" s="1" t="s">
        <v>135</v>
      </c>
      <c r="C52" s="1"/>
    </row>
    <row r="53" spans="1:3" x14ac:dyDescent="0.2">
      <c r="A53" s="1" t="s">
        <v>27</v>
      </c>
      <c r="B53" s="1" t="s">
        <v>135</v>
      </c>
      <c r="C53" s="1"/>
    </row>
    <row r="54" spans="1:3" x14ac:dyDescent="0.2">
      <c r="A54" s="1" t="s">
        <v>28</v>
      </c>
      <c r="B54" s="1" t="s">
        <v>135</v>
      </c>
      <c r="C54" s="1"/>
    </row>
    <row r="55" spans="1:3" x14ac:dyDescent="0.2">
      <c r="A55" s="1" t="s">
        <v>30</v>
      </c>
      <c r="B55" s="1" t="s">
        <v>135</v>
      </c>
      <c r="C55" s="1"/>
    </row>
    <row r="56" spans="1:3" x14ac:dyDescent="0.2">
      <c r="A56" s="1" t="s">
        <v>47</v>
      </c>
      <c r="B56" s="1" t="s">
        <v>135</v>
      </c>
      <c r="C56" s="1"/>
    </row>
    <row r="57" spans="1:3" x14ac:dyDescent="0.2">
      <c r="A57" s="1" t="s">
        <v>48</v>
      </c>
      <c r="B57" s="1" t="s">
        <v>135</v>
      </c>
      <c r="C57" s="1"/>
    </row>
    <row r="58" spans="1:3" x14ac:dyDescent="0.2">
      <c r="A58" s="1" t="s">
        <v>49</v>
      </c>
      <c r="B58" s="1" t="s">
        <v>135</v>
      </c>
      <c r="C58" s="1"/>
    </row>
    <row r="59" spans="1:3" x14ac:dyDescent="0.2">
      <c r="A59" s="1" t="s">
        <v>51</v>
      </c>
      <c r="B59" s="1" t="s">
        <v>135</v>
      </c>
      <c r="C59" s="1"/>
    </row>
    <row r="60" spans="1:3" x14ac:dyDescent="0.2">
      <c r="A60" s="1" t="s">
        <v>66</v>
      </c>
      <c r="B60" s="1" t="s">
        <v>135</v>
      </c>
      <c r="C60" s="1"/>
    </row>
    <row r="61" spans="1:3" x14ac:dyDescent="0.2">
      <c r="A61" s="1" t="s">
        <v>67</v>
      </c>
      <c r="B61" s="1" t="s">
        <v>135</v>
      </c>
      <c r="C61" s="1"/>
    </row>
    <row r="62" spans="1:3" x14ac:dyDescent="0.2">
      <c r="A62" s="1" t="s">
        <v>74</v>
      </c>
      <c r="B62" s="1" t="s">
        <v>135</v>
      </c>
      <c r="C62" s="1"/>
    </row>
    <row r="63" spans="1:3" x14ac:dyDescent="0.2">
      <c r="A63" s="1" t="s">
        <v>83</v>
      </c>
      <c r="B63" s="1" t="s">
        <v>135</v>
      </c>
      <c r="C63" s="1"/>
    </row>
    <row r="64" spans="1:3" x14ac:dyDescent="0.2">
      <c r="A64" s="1" t="s">
        <v>99</v>
      </c>
      <c r="B64" s="1" t="s">
        <v>135</v>
      </c>
      <c r="C64" s="1"/>
    </row>
    <row r="65" spans="1:3" x14ac:dyDescent="0.2">
      <c r="A65" s="1" t="s">
        <v>101</v>
      </c>
      <c r="B65" s="1" t="s">
        <v>135</v>
      </c>
      <c r="C65" s="1"/>
    </row>
    <row r="66" spans="1:3" x14ac:dyDescent="0.2">
      <c r="A66" s="1" t="s">
        <v>102</v>
      </c>
      <c r="B66" s="1" t="s">
        <v>135</v>
      </c>
      <c r="C66" s="1"/>
    </row>
    <row r="67" spans="1:3" x14ac:dyDescent="0.2">
      <c r="A67" s="1" t="s">
        <v>108</v>
      </c>
      <c r="B67" s="1" t="s">
        <v>135</v>
      </c>
      <c r="C67" s="1"/>
    </row>
    <row r="68" spans="1:3" x14ac:dyDescent="0.2">
      <c r="A68" s="1" t="s">
        <v>109</v>
      </c>
      <c r="B68" s="1" t="s">
        <v>135</v>
      </c>
      <c r="C68" s="1"/>
    </row>
    <row r="69" spans="1:3" x14ac:dyDescent="0.2">
      <c r="A69" s="1" t="s">
        <v>110</v>
      </c>
      <c r="B69" s="1" t="s">
        <v>135</v>
      </c>
      <c r="C69" s="1"/>
    </row>
    <row r="70" spans="1:3" x14ac:dyDescent="0.2">
      <c r="A70" s="1" t="s">
        <v>112</v>
      </c>
      <c r="B70" s="1" t="s">
        <v>135</v>
      </c>
      <c r="C70" s="1"/>
    </row>
    <row r="71" spans="1:3" x14ac:dyDescent="0.2">
      <c r="A71" s="1" t="s">
        <v>121</v>
      </c>
      <c r="B71" s="1" t="s">
        <v>135</v>
      </c>
      <c r="C71" s="1"/>
    </row>
    <row r="72" spans="1:3" x14ac:dyDescent="0.2">
      <c r="A72" s="1" t="s">
        <v>125</v>
      </c>
      <c r="B72" s="1" t="s">
        <v>135</v>
      </c>
      <c r="C72" s="1"/>
    </row>
    <row r="73" spans="1:3" x14ac:dyDescent="0.2">
      <c r="A73" s="1" t="s">
        <v>126</v>
      </c>
      <c r="B73" s="1" t="s">
        <v>135</v>
      </c>
      <c r="C73" s="1"/>
    </row>
    <row r="74" spans="1:3" x14ac:dyDescent="0.2">
      <c r="A74" s="1" t="s">
        <v>128</v>
      </c>
      <c r="B74" s="1" t="s">
        <v>135</v>
      </c>
      <c r="C74" s="1"/>
    </row>
    <row r="75" spans="1:3" x14ac:dyDescent="0.2">
      <c r="A75" s="1" t="s">
        <v>2</v>
      </c>
      <c r="B75" s="1" t="s">
        <v>137</v>
      </c>
      <c r="C75" s="1"/>
    </row>
    <row r="76" spans="1:3" x14ac:dyDescent="0.2">
      <c r="A76" s="1" t="s">
        <v>15</v>
      </c>
      <c r="B76" s="1" t="s">
        <v>137</v>
      </c>
      <c r="C76" s="1"/>
    </row>
    <row r="77" spans="1:3" x14ac:dyDescent="0.2">
      <c r="A77" s="1" t="s">
        <v>16</v>
      </c>
      <c r="B77" s="1" t="s">
        <v>137</v>
      </c>
      <c r="C77" s="1"/>
    </row>
    <row r="78" spans="1:3" x14ac:dyDescent="0.2">
      <c r="A78" s="1" t="s">
        <v>22</v>
      </c>
      <c r="B78" s="1" t="s">
        <v>137</v>
      </c>
      <c r="C78" s="1"/>
    </row>
    <row r="79" spans="1:3" x14ac:dyDescent="0.2">
      <c r="A79" s="1" t="s">
        <v>35</v>
      </c>
      <c r="B79" s="1" t="s">
        <v>137</v>
      </c>
      <c r="C79" s="1"/>
    </row>
    <row r="80" spans="1:3" x14ac:dyDescent="0.2">
      <c r="A80" s="1" t="s">
        <v>50</v>
      </c>
      <c r="B80" s="1" t="s">
        <v>137</v>
      </c>
      <c r="C80" s="1"/>
    </row>
    <row r="81" spans="1:3" x14ac:dyDescent="0.2">
      <c r="A81" s="1" t="s">
        <v>87</v>
      </c>
      <c r="B81" s="1" t="s">
        <v>137</v>
      </c>
      <c r="C81" s="1"/>
    </row>
    <row r="82" spans="1:3" x14ac:dyDescent="0.2">
      <c r="A82" s="1" t="s">
        <v>111</v>
      </c>
      <c r="B82" s="1" t="s">
        <v>137</v>
      </c>
      <c r="C82" s="1"/>
    </row>
    <row r="83" spans="1:3" x14ac:dyDescent="0.2">
      <c r="A83" s="1" t="s">
        <v>122</v>
      </c>
      <c r="B83" s="1" t="s">
        <v>137</v>
      </c>
      <c r="C83" s="1"/>
    </row>
    <row r="84" spans="1:3" x14ac:dyDescent="0.2">
      <c r="A84" s="1" t="s">
        <v>10</v>
      </c>
      <c r="B84" s="1" t="s">
        <v>136</v>
      </c>
      <c r="C84" s="1"/>
    </row>
    <row r="85" spans="1:3" x14ac:dyDescent="0.2">
      <c r="A85" s="1" t="s">
        <v>24</v>
      </c>
      <c r="B85" s="1" t="s">
        <v>136</v>
      </c>
      <c r="C85" s="1"/>
    </row>
    <row r="86" spans="1:3" x14ac:dyDescent="0.2">
      <c r="A86" s="1" t="s">
        <v>34</v>
      </c>
      <c r="B86" s="1" t="s">
        <v>136</v>
      </c>
      <c r="C86" s="1"/>
    </row>
    <row r="87" spans="1:3" x14ac:dyDescent="0.2">
      <c r="A87" s="1" t="s">
        <v>36</v>
      </c>
      <c r="B87" s="1" t="s">
        <v>136</v>
      </c>
      <c r="C87" s="1"/>
    </row>
    <row r="88" spans="1:3" x14ac:dyDescent="0.2">
      <c r="A88" s="1" t="s">
        <v>57</v>
      </c>
      <c r="B88" s="1" t="s">
        <v>133</v>
      </c>
      <c r="C88" s="1"/>
    </row>
    <row r="89" spans="1:3" x14ac:dyDescent="0.2">
      <c r="A89" s="1" t="s">
        <v>61</v>
      </c>
      <c r="B89" s="1" t="s">
        <v>136</v>
      </c>
      <c r="C89" s="1"/>
    </row>
    <row r="90" spans="1:3" x14ac:dyDescent="0.2">
      <c r="A90" s="1" t="s">
        <v>107</v>
      </c>
      <c r="B90" s="1" t="s">
        <v>132</v>
      </c>
      <c r="C90" s="1"/>
    </row>
    <row r="91" spans="1:3" x14ac:dyDescent="0.2">
      <c r="A91" s="1" t="s">
        <v>116</v>
      </c>
      <c r="B91" s="1" t="s">
        <v>132</v>
      </c>
      <c r="C91" s="1"/>
    </row>
    <row r="92" spans="1:3" x14ac:dyDescent="0.2">
      <c r="A92" s="1" t="s">
        <v>82</v>
      </c>
      <c r="B92" s="1" t="s">
        <v>155</v>
      </c>
      <c r="C92" s="1" t="s">
        <v>151</v>
      </c>
    </row>
    <row r="93" spans="1:3" x14ac:dyDescent="0.2">
      <c r="A93" s="1" t="s">
        <v>17</v>
      </c>
      <c r="B93" s="1" t="s">
        <v>138</v>
      </c>
      <c r="C93" s="1"/>
    </row>
    <row r="94" spans="1:3" x14ac:dyDescent="0.2">
      <c r="A94" s="1" t="s">
        <v>39</v>
      </c>
      <c r="B94" s="1" t="s">
        <v>138</v>
      </c>
      <c r="C94" s="1"/>
    </row>
    <row r="95" spans="1:3" x14ac:dyDescent="0.2">
      <c r="A95" s="1" t="s">
        <v>93</v>
      </c>
      <c r="B95" s="1" t="s">
        <v>138</v>
      </c>
      <c r="C95" s="1"/>
    </row>
    <row r="96" spans="1:3" x14ac:dyDescent="0.2">
      <c r="A96" s="1" t="s">
        <v>62</v>
      </c>
      <c r="B96" s="1" t="s">
        <v>132</v>
      </c>
      <c r="C96" s="1"/>
    </row>
    <row r="97" spans="1:3" x14ac:dyDescent="0.2">
      <c r="A97" s="1" t="s">
        <v>91</v>
      </c>
      <c r="B97" s="1" t="s">
        <v>135</v>
      </c>
      <c r="C97" s="1"/>
    </row>
    <row r="98" spans="1:3" x14ac:dyDescent="0.2">
      <c r="A98" s="1" t="s">
        <v>68</v>
      </c>
      <c r="B98" s="1" t="s">
        <v>131</v>
      </c>
      <c r="C98" s="1"/>
    </row>
    <row r="99" spans="1:3" x14ac:dyDescent="0.2">
      <c r="A99" s="1" t="s">
        <v>42</v>
      </c>
      <c r="B99" s="1" t="s">
        <v>150</v>
      </c>
      <c r="C99" s="1"/>
    </row>
    <row r="100" spans="1:3" x14ac:dyDescent="0.2">
      <c r="A100" s="1" t="s">
        <v>56</v>
      </c>
      <c r="B100" s="1" t="s">
        <v>150</v>
      </c>
      <c r="C100" s="1"/>
    </row>
    <row r="101" spans="1:3" x14ac:dyDescent="0.2">
      <c r="A101" s="1" t="s">
        <v>71</v>
      </c>
      <c r="B101" s="1" t="s">
        <v>150</v>
      </c>
      <c r="C101" s="1"/>
    </row>
    <row r="102" spans="1:3" x14ac:dyDescent="0.2">
      <c r="A102" s="1" t="s">
        <v>11</v>
      </c>
      <c r="B102" s="1" t="s">
        <v>11</v>
      </c>
      <c r="C102" s="1"/>
    </row>
    <row r="103" spans="1:3" x14ac:dyDescent="0.2">
      <c r="A103" s="1" t="s">
        <v>20</v>
      </c>
      <c r="B103" s="1" t="s">
        <v>11</v>
      </c>
      <c r="C103" s="1"/>
    </row>
    <row r="104" spans="1:3" x14ac:dyDescent="0.2">
      <c r="A104" s="1" t="s">
        <v>14</v>
      </c>
      <c r="B104" s="1" t="s">
        <v>136</v>
      </c>
      <c r="C104" s="1"/>
    </row>
    <row r="105" spans="1:3" x14ac:dyDescent="0.2">
      <c r="A105" s="1" t="s">
        <v>18</v>
      </c>
      <c r="B105" s="1" t="s">
        <v>136</v>
      </c>
      <c r="C105" s="1"/>
    </row>
    <row r="106" spans="1:3" x14ac:dyDescent="0.2">
      <c r="A106" s="1" t="s">
        <v>32</v>
      </c>
      <c r="B106" s="1" t="s">
        <v>136</v>
      </c>
      <c r="C106" s="1"/>
    </row>
    <row r="107" spans="1:3" x14ac:dyDescent="0.2">
      <c r="A107" s="1" t="s">
        <v>37</v>
      </c>
      <c r="B107" s="1" t="s">
        <v>136</v>
      </c>
      <c r="C107" s="1"/>
    </row>
    <row r="108" spans="1:3" x14ac:dyDescent="0.2">
      <c r="A108" s="1" t="s">
        <v>44</v>
      </c>
      <c r="B108" s="1" t="s">
        <v>136</v>
      </c>
      <c r="C108" s="1"/>
    </row>
    <row r="109" spans="1:3" x14ac:dyDescent="0.2">
      <c r="A109" s="1" t="s">
        <v>54</v>
      </c>
      <c r="B109" s="1" t="s">
        <v>136</v>
      </c>
      <c r="C109" s="1"/>
    </row>
    <row r="110" spans="1:3" x14ac:dyDescent="0.2">
      <c r="A110" s="1" t="s">
        <v>55</v>
      </c>
      <c r="B110" s="1" t="s">
        <v>136</v>
      </c>
      <c r="C110" s="1"/>
    </row>
    <row r="111" spans="1:3" x14ac:dyDescent="0.2">
      <c r="A111" s="1" t="s">
        <v>58</v>
      </c>
      <c r="B111" s="1" t="s">
        <v>136</v>
      </c>
      <c r="C111" s="1"/>
    </row>
    <row r="112" spans="1:3" x14ac:dyDescent="0.2">
      <c r="A112" s="1" t="s">
        <v>65</v>
      </c>
      <c r="B112" s="1" t="s">
        <v>136</v>
      </c>
      <c r="C112" s="1"/>
    </row>
    <row r="113" spans="1:3" x14ac:dyDescent="0.2">
      <c r="A113" s="1" t="s">
        <v>84</v>
      </c>
      <c r="B113" s="1" t="s">
        <v>136</v>
      </c>
      <c r="C113" s="1"/>
    </row>
    <row r="114" spans="1:3" x14ac:dyDescent="0.2">
      <c r="A114" s="1" t="s">
        <v>97</v>
      </c>
      <c r="B114" s="1" t="s">
        <v>136</v>
      </c>
      <c r="C114" s="1"/>
    </row>
    <row r="115" spans="1:3" x14ac:dyDescent="0.2">
      <c r="A115" s="1" t="s">
        <v>104</v>
      </c>
      <c r="B115" s="1" t="s">
        <v>136</v>
      </c>
      <c r="C115" s="1"/>
    </row>
    <row r="116" spans="1:3" x14ac:dyDescent="0.2">
      <c r="A116" s="1" t="s">
        <v>105</v>
      </c>
      <c r="B116" s="1" t="s">
        <v>136</v>
      </c>
      <c r="C116" s="1"/>
    </row>
    <row r="117" spans="1:3" x14ac:dyDescent="0.2">
      <c r="A117" s="1" t="s">
        <v>127</v>
      </c>
      <c r="B117" s="1" t="s">
        <v>136</v>
      </c>
      <c r="C117" s="1"/>
    </row>
    <row r="118" spans="1:3" x14ac:dyDescent="0.2">
      <c r="A118" s="1" t="s">
        <v>60</v>
      </c>
      <c r="B118" s="1" t="s">
        <v>11</v>
      </c>
      <c r="C118" s="1"/>
    </row>
    <row r="119" spans="1:3" x14ac:dyDescent="0.2">
      <c r="A119" s="1" t="s">
        <v>70</v>
      </c>
      <c r="B119" s="1" t="s">
        <v>135</v>
      </c>
      <c r="C119" s="1"/>
    </row>
    <row r="120" spans="1:3" x14ac:dyDescent="0.2">
      <c r="A120" s="1" t="s">
        <v>73</v>
      </c>
      <c r="B120" s="1"/>
      <c r="C120" s="1"/>
    </row>
    <row r="121" spans="1:3" x14ac:dyDescent="0.2">
      <c r="A121" s="1" t="s">
        <v>75</v>
      </c>
      <c r="B121" s="1" t="s">
        <v>135</v>
      </c>
      <c r="C121" s="1"/>
    </row>
    <row r="122" spans="1:3" x14ac:dyDescent="0.2">
      <c r="A122" s="1" t="s">
        <v>79</v>
      </c>
      <c r="B122" s="1"/>
      <c r="C122" s="1" t="s">
        <v>156</v>
      </c>
    </row>
    <row r="123" spans="1:3" x14ac:dyDescent="0.2">
      <c r="A123" s="1" t="s">
        <v>85</v>
      </c>
      <c r="B123" s="1"/>
      <c r="C123" s="1" t="s">
        <v>156</v>
      </c>
    </row>
    <row r="124" spans="1:3" x14ac:dyDescent="0.2">
      <c r="A124" s="1" t="s">
        <v>86</v>
      </c>
      <c r="B124" s="1"/>
      <c r="C124" s="1" t="s">
        <v>156</v>
      </c>
    </row>
    <row r="125" spans="1:3" x14ac:dyDescent="0.2">
      <c r="A125" s="1" t="s">
        <v>88</v>
      </c>
      <c r="B125" s="1" t="s">
        <v>135</v>
      </c>
      <c r="C125" s="1"/>
    </row>
    <row r="126" spans="1:3" x14ac:dyDescent="0.2">
      <c r="A126" s="1" t="s">
        <v>94</v>
      </c>
      <c r="B126" s="1" t="s">
        <v>135</v>
      </c>
      <c r="C126" s="1"/>
    </row>
    <row r="127" spans="1:3" x14ac:dyDescent="0.2">
      <c r="A127" s="1" t="s">
        <v>106</v>
      </c>
      <c r="B127" s="1"/>
      <c r="C127" s="1" t="s">
        <v>156</v>
      </c>
    </row>
    <row r="128" spans="1:3" x14ac:dyDescent="0.2">
      <c r="A128" s="1" t="s">
        <v>115</v>
      </c>
      <c r="B128" s="1"/>
      <c r="C128" s="1" t="s">
        <v>156</v>
      </c>
    </row>
    <row r="129" spans="1:3" x14ac:dyDescent="0.2">
      <c r="A129" s="1" t="s">
        <v>117</v>
      </c>
      <c r="B129" s="1"/>
      <c r="C129" s="1" t="s">
        <v>159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80954E-3386-A44E-84D5-B0C9DC07FABD}">
          <x14:formula1>
            <xm:f>data_validation!$A$2:$A$28</xm:f>
          </x14:formula1>
          <xm:sqref>B4:B98 B99:B129 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DCE1-B3CB-E440-92EF-7DAFA1D40032}">
  <dimension ref="A1:E18"/>
  <sheetViews>
    <sheetView workbookViewId="0">
      <selection activeCell="B19" sqref="B19"/>
    </sheetView>
  </sheetViews>
  <sheetFormatPr baseColWidth="10" defaultRowHeight="16" x14ac:dyDescent="0.2"/>
  <cols>
    <col min="1" max="1" width="23.6640625" customWidth="1"/>
    <col min="2" max="2" width="13.6640625" customWidth="1"/>
    <col min="4" max="4" width="19.83203125" customWidth="1"/>
  </cols>
  <sheetData>
    <row r="1" spans="1:5" x14ac:dyDescent="0.2">
      <c r="A1" t="s">
        <v>130</v>
      </c>
      <c r="B1" t="s">
        <v>139</v>
      </c>
      <c r="C1" t="s">
        <v>140</v>
      </c>
      <c r="D1" t="s">
        <v>141</v>
      </c>
      <c r="E1" t="s">
        <v>144</v>
      </c>
    </row>
    <row r="2" spans="1:5" x14ac:dyDescent="0.2">
      <c r="A2" t="s">
        <v>132</v>
      </c>
      <c r="B2">
        <f>AVERAGE(B3:B4)</f>
        <v>0.16999999999999998</v>
      </c>
      <c r="C2">
        <v>2746</v>
      </c>
      <c r="D2" t="s">
        <v>142</v>
      </c>
      <c r="E2" t="s">
        <v>148</v>
      </c>
    </row>
    <row r="3" spans="1:5" x14ac:dyDescent="0.2">
      <c r="A3" t="s">
        <v>133</v>
      </c>
      <c r="B3">
        <v>0.21</v>
      </c>
      <c r="C3">
        <v>4272</v>
      </c>
      <c r="D3" t="s">
        <v>142</v>
      </c>
      <c r="E3" t="s">
        <v>147</v>
      </c>
    </row>
    <row r="4" spans="1:5" x14ac:dyDescent="0.2">
      <c r="A4" t="s">
        <v>134</v>
      </c>
      <c r="B4">
        <v>0.13</v>
      </c>
      <c r="C4">
        <v>3076</v>
      </c>
      <c r="D4" t="s">
        <v>142</v>
      </c>
      <c r="E4" t="s">
        <v>146</v>
      </c>
    </row>
    <row r="5" spans="1:5" x14ac:dyDescent="0.2">
      <c r="A5" t="s">
        <v>135</v>
      </c>
      <c r="B5">
        <f>AVERAGE(B3:B4)</f>
        <v>0.16999999999999998</v>
      </c>
      <c r="C5">
        <v>2789</v>
      </c>
      <c r="D5" t="s">
        <v>142</v>
      </c>
      <c r="E5" t="s">
        <v>149</v>
      </c>
    </row>
    <row r="6" spans="1:5" x14ac:dyDescent="0.2">
      <c r="A6" t="s">
        <v>136</v>
      </c>
      <c r="B6">
        <v>0.18</v>
      </c>
      <c r="C6">
        <v>4225</v>
      </c>
      <c r="D6" t="s">
        <v>142</v>
      </c>
      <c r="E6" t="s">
        <v>145</v>
      </c>
    </row>
    <row r="7" spans="1:5" x14ac:dyDescent="0.2">
      <c r="A7" t="s">
        <v>137</v>
      </c>
      <c r="B7">
        <v>0.28999999999999998</v>
      </c>
      <c r="C7">
        <v>6387</v>
      </c>
      <c r="D7" t="s">
        <v>142</v>
      </c>
    </row>
    <row r="8" spans="1:5" x14ac:dyDescent="0.2">
      <c r="A8" t="s">
        <v>138</v>
      </c>
      <c r="B8">
        <v>0.24</v>
      </c>
      <c r="C8">
        <v>5134</v>
      </c>
      <c r="D8" t="s">
        <v>142</v>
      </c>
    </row>
    <row r="9" spans="1:5" x14ac:dyDescent="0.2">
      <c r="A9" t="s">
        <v>131</v>
      </c>
      <c r="B9">
        <v>0.22</v>
      </c>
      <c r="C9">
        <v>4228</v>
      </c>
      <c r="D9" t="s">
        <v>142</v>
      </c>
    </row>
    <row r="10" spans="1:5" x14ac:dyDescent="0.2">
      <c r="A10" t="s">
        <v>11</v>
      </c>
      <c r="B10">
        <v>0.249</v>
      </c>
      <c r="C10">
        <v>5235</v>
      </c>
      <c r="D10" t="s">
        <v>158</v>
      </c>
    </row>
    <row r="11" spans="1:5" x14ac:dyDescent="0.2">
      <c r="A11" t="s">
        <v>150</v>
      </c>
      <c r="B11">
        <v>0.4</v>
      </c>
      <c r="C11">
        <v>9000</v>
      </c>
      <c r="D11" t="s">
        <v>157</v>
      </c>
    </row>
    <row r="12" spans="1:5" x14ac:dyDescent="0.2">
      <c r="A12" t="s">
        <v>155</v>
      </c>
      <c r="B12">
        <f>AVERAGE(0.147,0.289,0.446)</f>
        <v>0.29399999999999998</v>
      </c>
      <c r="C12">
        <v>3365</v>
      </c>
      <c r="D12" t="s">
        <v>153</v>
      </c>
      <c r="E12" t="s">
        <v>154</v>
      </c>
    </row>
    <row r="18" spans="4:4" x14ac:dyDescent="0.2">
      <c r="D18" t="s">
        <v>143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A C A g A a l 2 h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G p d o V S l w b j E C g E A A I M B A A A T A A A A R m 9 y b X V s Y X M v U 2 V j d G l v b j E u b U V Q w W r D M A y 9 B / o P I q c W Q k z Z s f Q w U r p T B y P d L m M Y L 1 U b b 4 4 V L D k l f z + b w n K S n t 4 T e n q M n V j y 0 D 7 q d r c q V g X 3 J u A F x o C z l n l E h j 0 4 l A K g p R g 6 T L D h q T 5 Q F w f 0 s j 5 a h 3 V D X h L g d a k + y C W C 1 Q v R z e E h 2 A n V a Y Z H 8 / 5 8 T N c S L R h Y n X t k y 6 q J I a T l J D F X U U 1 v x s T C V n H 8 H i x z c s b K 4 x 0 W r K Y n f c l q f X 4 + t v q E M 4 Y 8 W x T 6 S m E w o n 7 R G 6 t / 4 q T Z u C H N b 4 H u 0 m v j j Z s 5 2 S T p 0 y 5 F G a O w u l g U N R h m 3 Z G f k s d 8 b I m i 7 n g q N x V 8 H t D Z w W a b e y i r s o I m f + 1 z V t s K 3 i I J t j K 7 H N Y C 6 l f y + L U p r P 8 P c / c H U E s D B B Q A A A g I A G p d o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l 2 h V K 2 5 / a + m A A A A 9 w A A A B I A A A A A A A A A A A A A A A A A A A A A A E N v b m Z p Z y 9 Q Y W N r Y W d l L n h t b F B L A Q I U A x Q A A A g I A G p d o V S l w b j E C g E A A I M B A A A T A A A A A A A A A A A A A A A A A N Y A A A B G b 3 J t d W x h c y 9 T Z W N 0 a W 9 u M S 5 t U E s B A h Q D F A A A C A g A a l 2 h V A / K 6 a u k A A A A 6 Q A A A B M A A A A A A A A A A A A A A A A A E Q I A A F t D b 2 5 0 Z W 5 0 X 1 R 5 c G V z X S 5 4 b W x Q S w U G A A A A A A M A A w D C A A A A 5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c A A A A A A A A Y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l f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5 X 3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O T o 0 M z o y M C 4 0 N z k 0 N j k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l f d H l w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c m V 5 X 3 R 5 c G V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l f d H l w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O 1 K 8 e j p d 6 S g w D Q Y J K o Z I h v c N A Q E B B Q A E g g I A Y s f y I 9 a A F 4 a r 4 + y g Q J t o e G h Z g p z N X f X 6 z P f p + O y O m H b W m l N + l M f b z l D b e k H b H 0 z 6 m 9 M z a W H V + B 0 b t p 3 U I w 2 U G p c Y K l C S I J i F D Y Q g H w e j g 6 9 b V d g 3 O 1 y s v V n p S A j M 8 V N S S 0 a Y K E W s H 4 R + x k J b z t o K z A / 1 7 n J e q u 8 9 h b R G x a K y P 2 5 Y B u w 4 Y b E Y 6 s 3 + B F t w K U a m t l I / c 7 W Z v f + 1 B w A 9 K b L L h V s q e Q c J K O 7 J D r p H j g h r A 6 Y C b p 1 E f q v Z Z 5 d 1 C 9 b 7 V U B d R U q P b g R y G E 4 y Y 5 / U 0 C 0 5 a k U A u 9 G v x U m 6 7 t 3 L Y y K 9 t M F L i a a M + o b k m c b t K t r o 5 o Q + t 3 L t K i b s T o 7 S H r x r g n H 9 r i R L j 8 d R Z C 1 h t e C v 2 x 0 L Q n C m Z C J n Z 2 Z j X X y J Y u a U M h k n X P T 8 L Q t D 8 2 c h M d P E U p r G 6 r + j M 9 O H J Q r D F 5 A s q a e b 5 o T R F v t w w / q X O b K E p S W 4 x U 4 3 x n F m c O D 5 J f G D r y D q Z 9 3 0 A S 0 B 5 m 9 O K 8 t E d 7 2 i T 5 i n S 5 0 L 1 1 C c m W K v v v E G 4 u 7 G + y o y E C Z K d B 2 J s p x k 8 o 6 F F V 0 t M D K l x X 4 F h e 9 v 7 b L Y X w C H u 4 U a H 2 V i V l 3 D J Z 1 k S H g N 3 Y S 7 r u C z u j f m A b 0 S K m s D E l q k t i + p 5 P k p 0 d a 7 d o b / l o H L w s p h L Z D h 6 9 d 7 3 6 5 4 4 / K 2 9 v + U J d K J M k L S x x k J n k 1 N d 1 B E c 5 E C i F 8 K x J 6 6 s 5 F 5 T 9 y c x R U w f A Y J K o Z I h v c N A Q c B M B 0 G C W C G S A F l A w Q B K g Q Q V 1 q 0 r 9 M K M N c p W L Z n I Z I y P I B Q L + 2 w u / q 8 l S Y P X d J 0 F s I Y T N w D W 9 + C i n o I 0 R 2 0 d r 4 K d 1 M 3 t 9 I c / 2 O 3 T H q I B e t 3 I v H Q v X 7 g 4 z U / D z 3 N g Z j Z n F 8 v j k w A z J + G N u e s 5 O N S 0 E i Y o y g = < / D a t a M a s h u p > 
</file>

<file path=customXml/itemProps1.xml><?xml version="1.0" encoding="utf-8"?>
<ds:datastoreItem xmlns:ds="http://schemas.openxmlformats.org/officeDocument/2006/customXml" ds:itemID="{557013D0-07DB-994B-BDCA-C17D239AE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prey_types</vt:lpstr>
      <vt:lpstr>data_validation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2022-05-01T19:42:02Z</dcterms:created>
  <dcterms:modified xsi:type="dcterms:W3CDTF">2022-05-05T17:03:58Z</dcterms:modified>
</cp:coreProperties>
</file>