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damsgaard/Desktop/"/>
    </mc:Choice>
  </mc:AlternateContent>
  <xr:revisionPtr revIDLastSave="0" documentId="13_ncr:1_{B2CD8645-120F-1B49-993F-656D1B16F8A1}" xr6:coauthVersionLast="45" xr6:coauthVersionMax="45" xr10:uidLastSave="{00000000-0000-0000-0000-000000000000}"/>
  <bookViews>
    <workbookView xWindow="1380" yWindow="500" windowWidth="24220" windowHeight="15500" xr2:uid="{14621917-AEB2-4749-AA4E-B93D01C9B981}"/>
  </bookViews>
  <sheets>
    <sheet name="MX-28" sheetId="3" r:id="rId1"/>
    <sheet name="MX-64" sheetId="1" r:id="rId2"/>
    <sheet name="MX-106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7" i="3"/>
  <c r="I18" i="3"/>
  <c r="I19" i="3"/>
  <c r="I20" i="3"/>
  <c r="I21" i="3"/>
  <c r="I22" i="3"/>
  <c r="I23" i="3"/>
  <c r="I10" i="3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10" i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10" i="2"/>
  <c r="J23" i="2" l="1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I4" i="1"/>
  <c r="I5" i="1"/>
  <c r="I6" i="1"/>
  <c r="I7" i="1"/>
  <c r="I8" i="1"/>
  <c r="I9" i="1"/>
  <c r="I3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I4" i="3"/>
  <c r="I5" i="3"/>
  <c r="I6" i="3"/>
  <c r="I7" i="3"/>
  <c r="I8" i="3"/>
  <c r="I9" i="3"/>
  <c r="I3" i="3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<sst xmlns="http://schemas.openxmlformats.org/spreadsheetml/2006/main" count="25" uniqueCount="7">
  <si>
    <t>PWM</t>
  </si>
  <si>
    <t>Weight</t>
  </si>
  <si>
    <t>Velocity</t>
  </si>
  <si>
    <t>Pen weight</t>
  </si>
  <si>
    <t>Entire weight</t>
  </si>
  <si>
    <t xml:space="preserve"> 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</si>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</sst>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F2F6-8547-4564-B057-652E745BAA64}">
  <dimension ref="A1:N24"/>
  <sheetViews>
    <sheetView tabSelected="1" zoomScale="106" workbookViewId="0">
      <selection activeCell="I2" sqref="I2:K2"/>
    </sheetView>
  </sheetViews>
  <sheetFormatPr baseColWidth="10" defaultColWidth="8.83203125" defaultRowHeight="15" x14ac:dyDescent="0.2"/>
  <cols>
    <col min="5" max="5" width="10.83203125" customWidth="1"/>
    <col min="6" max="6" width="12.6640625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2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2"/>
      <c r="H2" s="2"/>
      <c r="I2" s="6" t="s">
        <v>6</v>
      </c>
      <c r="J2" s="6" t="s">
        <v>2</v>
      </c>
      <c r="K2" s="6" t="s">
        <v>0</v>
      </c>
      <c r="L2" s="2"/>
    </row>
    <row r="3" spans="1:14" x14ac:dyDescent="0.2">
      <c r="A3" s="2"/>
      <c r="B3" s="3">
        <v>-300</v>
      </c>
      <c r="C3" s="3">
        <v>0</v>
      </c>
      <c r="D3" s="3">
        <v>-83</v>
      </c>
      <c r="E3" s="3">
        <v>0</v>
      </c>
      <c r="F3" s="3">
        <f>E3+C3</f>
        <v>0</v>
      </c>
      <c r="G3" s="2"/>
      <c r="H3" s="2"/>
      <c r="I3" s="3">
        <f>C3*9.82*0.046</f>
        <v>0</v>
      </c>
      <c r="J3" s="3">
        <f>D3*0.229*0.104719755</f>
        <v>-1.9904083832850001</v>
      </c>
      <c r="K3" s="3">
        <v>-300</v>
      </c>
      <c r="L3" s="2"/>
      <c r="N3" s="1"/>
    </row>
    <row r="4" spans="1:14" x14ac:dyDescent="0.2">
      <c r="A4" s="2"/>
      <c r="B4" s="3">
        <v>-200</v>
      </c>
      <c r="C4" s="3">
        <v>0</v>
      </c>
      <c r="D4" s="3">
        <v>-54</v>
      </c>
      <c r="E4" s="3">
        <v>0</v>
      </c>
      <c r="F4" s="3">
        <f t="shared" ref="F4:F23" si="0">E4+C4</f>
        <v>0</v>
      </c>
      <c r="G4" s="2"/>
      <c r="H4" s="2"/>
      <c r="I4" s="3">
        <f t="shared" ref="I4:I23" si="1">C4*9.82*0.046</f>
        <v>0</v>
      </c>
      <c r="J4" s="3">
        <f t="shared" ref="J4:J9" si="2">D4*0.229*0.104719755</f>
        <v>-1.2949644903299999</v>
      </c>
      <c r="K4" s="3">
        <v>-200</v>
      </c>
      <c r="L4" s="2"/>
    </row>
    <row r="5" spans="1:14" x14ac:dyDescent="0.2">
      <c r="A5" s="2"/>
      <c r="B5" s="3">
        <v>-100</v>
      </c>
      <c r="C5" s="3">
        <v>0</v>
      </c>
      <c r="D5" s="3">
        <v>-25</v>
      </c>
      <c r="E5" s="3">
        <v>0</v>
      </c>
      <c r="F5" s="3">
        <f t="shared" si="0"/>
        <v>0</v>
      </c>
      <c r="G5" s="2"/>
      <c r="H5" s="2"/>
      <c r="I5" s="3">
        <f t="shared" si="1"/>
        <v>0</v>
      </c>
      <c r="J5" s="3">
        <f t="shared" si="2"/>
        <v>-0.59952059737500007</v>
      </c>
      <c r="K5" s="3">
        <v>-100</v>
      </c>
      <c r="L5" s="2"/>
    </row>
    <row r="6" spans="1:14" x14ac:dyDescent="0.2">
      <c r="A6" s="2"/>
      <c r="B6" s="3">
        <v>0</v>
      </c>
      <c r="C6" s="3">
        <v>0</v>
      </c>
      <c r="D6" s="3">
        <v>0</v>
      </c>
      <c r="E6" s="3">
        <v>0</v>
      </c>
      <c r="F6" s="3">
        <f t="shared" si="0"/>
        <v>0</v>
      </c>
      <c r="G6" s="2"/>
      <c r="H6" s="2"/>
      <c r="I6" s="3">
        <f t="shared" si="1"/>
        <v>0</v>
      </c>
      <c r="J6" s="3">
        <f t="shared" si="2"/>
        <v>0</v>
      </c>
      <c r="K6" s="3">
        <v>0</v>
      </c>
      <c r="L6" s="2"/>
    </row>
    <row r="7" spans="1:14" x14ac:dyDescent="0.2">
      <c r="A7" s="2"/>
      <c r="B7" s="3">
        <v>100</v>
      </c>
      <c r="C7" s="3">
        <v>0</v>
      </c>
      <c r="D7" s="3">
        <v>25</v>
      </c>
      <c r="E7" s="3">
        <v>0</v>
      </c>
      <c r="F7" s="3">
        <f t="shared" si="0"/>
        <v>0</v>
      </c>
      <c r="G7" s="2"/>
      <c r="H7" s="2"/>
      <c r="I7" s="3">
        <f t="shared" si="1"/>
        <v>0</v>
      </c>
      <c r="J7" s="3">
        <f t="shared" si="2"/>
        <v>0.59952059737500007</v>
      </c>
      <c r="K7" s="3">
        <v>100</v>
      </c>
      <c r="L7" s="2"/>
    </row>
    <row r="8" spans="1:14" x14ac:dyDescent="0.2">
      <c r="A8" s="2"/>
      <c r="B8" s="3">
        <v>200</v>
      </c>
      <c r="C8" s="3">
        <v>0</v>
      </c>
      <c r="D8" s="3">
        <v>54</v>
      </c>
      <c r="E8" s="3">
        <v>0</v>
      </c>
      <c r="F8" s="3">
        <f t="shared" si="0"/>
        <v>0</v>
      </c>
      <c r="G8" s="2"/>
      <c r="H8" s="2"/>
      <c r="I8" s="3">
        <f t="shared" si="1"/>
        <v>0</v>
      </c>
      <c r="J8" s="3">
        <f t="shared" si="2"/>
        <v>1.2949644903299999</v>
      </c>
      <c r="K8" s="3">
        <v>200</v>
      </c>
      <c r="L8" s="2"/>
    </row>
    <row r="9" spans="1:14" x14ac:dyDescent="0.2">
      <c r="A9" s="2"/>
      <c r="B9" s="3">
        <v>300</v>
      </c>
      <c r="C9" s="3">
        <v>0</v>
      </c>
      <c r="D9" s="3">
        <v>83</v>
      </c>
      <c r="E9" s="3">
        <v>0</v>
      </c>
      <c r="F9" s="3">
        <f t="shared" si="0"/>
        <v>0</v>
      </c>
      <c r="G9" s="2"/>
      <c r="H9" s="2"/>
      <c r="I9" s="3">
        <f t="shared" si="1"/>
        <v>0</v>
      </c>
      <c r="J9" s="3">
        <f t="shared" si="2"/>
        <v>1.9904083832850001</v>
      </c>
      <c r="K9" s="3">
        <v>300</v>
      </c>
      <c r="L9" s="2"/>
    </row>
    <row r="10" spans="1:14" x14ac:dyDescent="0.2">
      <c r="A10" s="2"/>
      <c r="B10" s="3">
        <v>-300</v>
      </c>
      <c r="C10" s="3">
        <v>0.48899999999999999</v>
      </c>
      <c r="D10" s="3">
        <v>-100</v>
      </c>
      <c r="E10" s="3">
        <v>8.9999999999999993E-3</v>
      </c>
      <c r="F10" s="3">
        <f t="shared" si="0"/>
        <v>0.498</v>
      </c>
      <c r="G10" s="2"/>
      <c r="H10" s="2"/>
      <c r="I10" s="4">
        <f>F10*9.82*0.046</f>
        <v>0.22495656</v>
      </c>
      <c r="J10" s="5">
        <f t="shared" ref="J10:J23" si="3">D10*0.229*0.104719755</f>
        <v>-2.3980823895000003</v>
      </c>
      <c r="K10" s="5">
        <v>-300</v>
      </c>
      <c r="L10" s="2"/>
    </row>
    <row r="11" spans="1:14" x14ac:dyDescent="0.2">
      <c r="A11" s="2"/>
      <c r="B11" s="3">
        <v>-200</v>
      </c>
      <c r="C11" s="3">
        <v>0.48899999999999999</v>
      </c>
      <c r="D11" s="3">
        <v>-74</v>
      </c>
      <c r="E11" s="3">
        <v>8.9999999999999993E-3</v>
      </c>
      <c r="F11" s="3">
        <f t="shared" si="0"/>
        <v>0.498</v>
      </c>
      <c r="G11" s="2"/>
      <c r="H11" s="2"/>
      <c r="I11" s="4">
        <f t="shared" ref="I11:I23" si="4">F11*9.82*0.046</f>
        <v>0.22495656</v>
      </c>
      <c r="J11" s="5">
        <f t="shared" si="3"/>
        <v>-1.7745809682300002</v>
      </c>
      <c r="K11" s="5">
        <v>-200</v>
      </c>
      <c r="L11" s="2"/>
    </row>
    <row r="12" spans="1:14" x14ac:dyDescent="0.2">
      <c r="A12" s="2"/>
      <c r="B12" s="3">
        <v>-100</v>
      </c>
      <c r="C12" s="3">
        <v>0.48899999999999999</v>
      </c>
      <c r="D12" s="3">
        <v>-44</v>
      </c>
      <c r="E12" s="3">
        <v>8.9999999999999993E-3</v>
      </c>
      <c r="F12" s="3">
        <f t="shared" si="0"/>
        <v>0.498</v>
      </c>
      <c r="G12" s="2"/>
      <c r="H12" s="2"/>
      <c r="I12" s="4">
        <f t="shared" si="4"/>
        <v>0.22495656</v>
      </c>
      <c r="J12" s="5">
        <f t="shared" si="3"/>
        <v>-1.0551562513800001</v>
      </c>
      <c r="K12" s="5">
        <v>-100</v>
      </c>
      <c r="L12" s="2"/>
    </row>
    <row r="13" spans="1:14" x14ac:dyDescent="0.2">
      <c r="A13" s="2"/>
      <c r="B13" s="3">
        <v>0</v>
      </c>
      <c r="C13" s="3">
        <v>0.48899999999999999</v>
      </c>
      <c r="D13" s="3">
        <v>-11</v>
      </c>
      <c r="E13" s="3">
        <v>8.9999999999999993E-3</v>
      </c>
      <c r="F13" s="3">
        <f t="shared" si="0"/>
        <v>0.498</v>
      </c>
      <c r="G13" s="2"/>
      <c r="H13" s="2"/>
      <c r="I13" s="4">
        <f t="shared" si="4"/>
        <v>0.22495656</v>
      </c>
      <c r="J13" s="5">
        <f t="shared" si="3"/>
        <v>-0.26378906284500003</v>
      </c>
      <c r="K13" s="5">
        <v>0</v>
      </c>
      <c r="L13" s="2"/>
    </row>
    <row r="14" spans="1:14" x14ac:dyDescent="0.2">
      <c r="A14" s="2"/>
      <c r="B14" s="3">
        <v>100</v>
      </c>
      <c r="C14" s="3">
        <v>0.48899999999999999</v>
      </c>
      <c r="D14" s="3">
        <v>0</v>
      </c>
      <c r="E14" s="3">
        <v>8.9999999999999993E-3</v>
      </c>
      <c r="F14" s="3">
        <f t="shared" si="0"/>
        <v>0.498</v>
      </c>
      <c r="G14" s="2"/>
      <c r="H14" s="2"/>
      <c r="I14" s="4">
        <f t="shared" si="4"/>
        <v>0.22495656</v>
      </c>
      <c r="J14" s="5">
        <f t="shared" si="3"/>
        <v>0</v>
      </c>
      <c r="K14" s="5">
        <v>100</v>
      </c>
      <c r="L14" s="2"/>
    </row>
    <row r="15" spans="1:14" x14ac:dyDescent="0.2">
      <c r="A15" s="2"/>
      <c r="B15" s="3">
        <v>200</v>
      </c>
      <c r="C15" s="3">
        <v>0.48899999999999999</v>
      </c>
      <c r="D15" s="3">
        <v>25</v>
      </c>
      <c r="E15" s="3">
        <v>8.9999999999999993E-3</v>
      </c>
      <c r="F15" s="3">
        <f t="shared" si="0"/>
        <v>0.498</v>
      </c>
      <c r="G15" s="2"/>
      <c r="H15" s="2"/>
      <c r="I15" s="4">
        <f t="shared" si="4"/>
        <v>0.22495656</v>
      </c>
      <c r="J15" s="5">
        <f t="shared" si="3"/>
        <v>0.59952059737500007</v>
      </c>
      <c r="K15" s="5">
        <v>200</v>
      </c>
      <c r="L15" s="2"/>
    </row>
    <row r="16" spans="1:14" x14ac:dyDescent="0.2">
      <c r="A16" s="2"/>
      <c r="B16" s="3">
        <v>300</v>
      </c>
      <c r="C16" s="3">
        <v>0.48899999999999999</v>
      </c>
      <c r="D16" s="3">
        <v>54</v>
      </c>
      <c r="E16" s="3">
        <v>8.9999999999999993E-3</v>
      </c>
      <c r="F16" s="3">
        <f t="shared" si="0"/>
        <v>0.498</v>
      </c>
      <c r="G16" s="2"/>
      <c r="H16" s="2"/>
      <c r="I16" s="4">
        <f t="shared" si="4"/>
        <v>0.22495656</v>
      </c>
      <c r="J16" s="5">
        <f t="shared" si="3"/>
        <v>1.2949644903299999</v>
      </c>
      <c r="K16" s="5">
        <v>300</v>
      </c>
      <c r="L16" s="2"/>
    </row>
    <row r="17" spans="1:12" x14ac:dyDescent="0.2">
      <c r="A17" s="2"/>
      <c r="B17" s="3">
        <v>-300</v>
      </c>
      <c r="C17" s="3">
        <v>2.0019999999999998</v>
      </c>
      <c r="D17" s="3">
        <v>-155</v>
      </c>
      <c r="E17" s="3">
        <v>8.9999999999999993E-3</v>
      </c>
      <c r="F17" s="3">
        <f t="shared" si="0"/>
        <v>2.0109999999999997</v>
      </c>
      <c r="G17" s="2"/>
      <c r="H17" s="2"/>
      <c r="I17" s="3">
        <f t="shared" si="4"/>
        <v>0.90840891999999984</v>
      </c>
      <c r="J17" s="3">
        <f t="shared" si="3"/>
        <v>-3.7170277037250004</v>
      </c>
      <c r="K17" s="3">
        <v>-300</v>
      </c>
      <c r="L17" s="2"/>
    </row>
    <row r="18" spans="1:12" x14ac:dyDescent="0.2">
      <c r="A18" s="2"/>
      <c r="B18" s="3">
        <v>-200</v>
      </c>
      <c r="C18" s="3">
        <v>2.0019999999999998</v>
      </c>
      <c r="D18" s="3">
        <v>-126</v>
      </c>
      <c r="E18" s="3">
        <v>8.9999999999999993E-3</v>
      </c>
      <c r="F18" s="3">
        <f t="shared" si="0"/>
        <v>2.0109999999999997</v>
      </c>
      <c r="G18" s="2"/>
      <c r="H18" s="2"/>
      <c r="I18" s="3">
        <f t="shared" si="4"/>
        <v>0.90840891999999984</v>
      </c>
      <c r="J18" s="3">
        <f t="shared" si="3"/>
        <v>-3.0215838107700002</v>
      </c>
      <c r="K18" s="3">
        <v>-200</v>
      </c>
      <c r="L18" s="2"/>
    </row>
    <row r="19" spans="1:12" x14ac:dyDescent="0.2">
      <c r="A19" s="2"/>
      <c r="B19" s="3">
        <v>-100</v>
      </c>
      <c r="C19" s="3">
        <v>2.0019999999999998</v>
      </c>
      <c r="D19" s="3">
        <v>-98</v>
      </c>
      <c r="E19" s="3">
        <v>8.9999999999999993E-3</v>
      </c>
      <c r="F19" s="3">
        <f t="shared" si="0"/>
        <v>2.0109999999999997</v>
      </c>
      <c r="G19" s="2"/>
      <c r="H19" s="2"/>
      <c r="I19" s="3">
        <f t="shared" si="4"/>
        <v>0.90840891999999984</v>
      </c>
      <c r="J19" s="3">
        <f t="shared" si="3"/>
        <v>-2.3501207417100001</v>
      </c>
      <c r="K19" s="3">
        <v>-100</v>
      </c>
      <c r="L19" s="2"/>
    </row>
    <row r="20" spans="1:12" x14ac:dyDescent="0.2">
      <c r="A20" s="2"/>
      <c r="B20" s="3">
        <v>0</v>
      </c>
      <c r="C20" s="3">
        <v>2.0019999999999998</v>
      </c>
      <c r="D20" s="3">
        <v>-60</v>
      </c>
      <c r="E20" s="3">
        <v>8.9999999999999993E-3</v>
      </c>
      <c r="F20" s="3">
        <f t="shared" si="0"/>
        <v>2.0109999999999997</v>
      </c>
      <c r="G20" s="2"/>
      <c r="H20" s="2"/>
      <c r="I20" s="3">
        <f t="shared" si="4"/>
        <v>0.90840891999999984</v>
      </c>
      <c r="J20" s="3">
        <f t="shared" si="3"/>
        <v>-1.4388494337</v>
      </c>
      <c r="K20" s="3">
        <v>0</v>
      </c>
      <c r="L20" s="2"/>
    </row>
    <row r="21" spans="1:12" x14ac:dyDescent="0.2">
      <c r="A21" s="2"/>
      <c r="B21" s="3">
        <v>100</v>
      </c>
      <c r="C21" s="3">
        <v>2.0019999999999998</v>
      </c>
      <c r="D21" s="3">
        <v>-30</v>
      </c>
      <c r="E21" s="3">
        <v>8.9999999999999993E-3</v>
      </c>
      <c r="F21" s="3">
        <f t="shared" si="0"/>
        <v>2.0109999999999997</v>
      </c>
      <c r="G21" s="2"/>
      <c r="H21" s="2"/>
      <c r="I21" s="3">
        <f t="shared" si="4"/>
        <v>0.90840891999999984</v>
      </c>
      <c r="J21" s="3">
        <f t="shared" si="3"/>
        <v>-0.71942471684999998</v>
      </c>
      <c r="K21" s="3">
        <v>100</v>
      </c>
      <c r="L21" s="2"/>
    </row>
    <row r="22" spans="1:12" x14ac:dyDescent="0.2">
      <c r="A22" s="2"/>
      <c r="B22" s="3">
        <v>200</v>
      </c>
      <c r="C22" s="3">
        <v>2.0019999999999998</v>
      </c>
      <c r="D22" s="3">
        <v>0</v>
      </c>
      <c r="E22" s="3">
        <v>8.9999999999999993E-3</v>
      </c>
      <c r="F22" s="3">
        <f t="shared" si="0"/>
        <v>2.0109999999999997</v>
      </c>
      <c r="G22" s="2"/>
      <c r="H22" s="2"/>
      <c r="I22" s="3">
        <f t="shared" si="4"/>
        <v>0.90840891999999984</v>
      </c>
      <c r="J22" s="3">
        <f t="shared" si="3"/>
        <v>0</v>
      </c>
      <c r="K22" s="3">
        <v>200</v>
      </c>
      <c r="L22" s="2"/>
    </row>
    <row r="23" spans="1:12" x14ac:dyDescent="0.2">
      <c r="A23" s="2"/>
      <c r="B23" s="3">
        <v>300</v>
      </c>
      <c r="C23" s="3">
        <v>2.0019999999999998</v>
      </c>
      <c r="D23" s="3">
        <v>0</v>
      </c>
      <c r="E23" s="3">
        <v>8.9999999999999993E-3</v>
      </c>
      <c r="F23" s="3">
        <f t="shared" si="0"/>
        <v>2.0109999999999997</v>
      </c>
      <c r="G23" s="2" t="s">
        <v>5</v>
      </c>
      <c r="H23" s="2"/>
      <c r="I23" s="3">
        <f t="shared" si="4"/>
        <v>0.90840891999999984</v>
      </c>
      <c r="J23" s="3">
        <f t="shared" si="3"/>
        <v>0</v>
      </c>
      <c r="K23" s="3">
        <v>300</v>
      </c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982-6AF6-475D-BE9D-D47AF6523D3A}">
  <dimension ref="A1:L24"/>
  <sheetViews>
    <sheetView zoomScale="109" workbookViewId="0">
      <selection activeCell="F3" sqref="F3"/>
    </sheetView>
  </sheetViews>
  <sheetFormatPr baseColWidth="10" defaultColWidth="8.83203125" defaultRowHeight="15" x14ac:dyDescent="0.2"/>
  <cols>
    <col min="5" max="5" width="10.5" customWidth="1"/>
    <col min="6" max="6" width="12" customWidth="1"/>
  </cols>
  <sheetData>
    <row r="1" spans="1:1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2"/>
      <c r="H2" s="2"/>
      <c r="I2" s="7" t="s">
        <v>6</v>
      </c>
      <c r="J2" s="6" t="s">
        <v>2</v>
      </c>
      <c r="K2" s="6" t="s">
        <v>0</v>
      </c>
      <c r="L2" s="2"/>
    </row>
    <row r="3" spans="1:12" x14ac:dyDescent="0.2">
      <c r="A3" s="2"/>
      <c r="B3" s="3">
        <v>-300</v>
      </c>
      <c r="C3" s="3">
        <v>0</v>
      </c>
      <c r="D3" s="3">
        <v>-101</v>
      </c>
      <c r="E3" s="3">
        <v>0</v>
      </c>
      <c r="F3" s="3">
        <f>E3+C3</f>
        <v>0</v>
      </c>
      <c r="G3" s="2"/>
      <c r="H3" s="2"/>
      <c r="I3" s="3">
        <f>C3*9.82*0.046</f>
        <v>0</v>
      </c>
      <c r="J3" s="3">
        <f>D3*0.229*0.104719755</f>
        <v>-2.422063213395</v>
      </c>
      <c r="K3" s="3">
        <v>-300</v>
      </c>
      <c r="L3" s="2"/>
    </row>
    <row r="4" spans="1:12" x14ac:dyDescent="0.2">
      <c r="A4" s="2"/>
      <c r="B4" s="3">
        <v>-200</v>
      </c>
      <c r="C4" s="3">
        <v>0</v>
      </c>
      <c r="D4" s="3">
        <v>-68</v>
      </c>
      <c r="E4" s="3">
        <v>0</v>
      </c>
      <c r="F4" s="3">
        <f t="shared" ref="F4:F22" si="0">E4+C4</f>
        <v>0</v>
      </c>
      <c r="G4" s="2"/>
      <c r="H4" s="2"/>
      <c r="I4" s="3">
        <f t="shared" ref="I4:I23" si="1">C4*9.82*0.046</f>
        <v>0</v>
      </c>
      <c r="J4" s="3">
        <f t="shared" ref="J4:J23" si="2">D4*0.229*0.104719755</f>
        <v>-1.63069602486</v>
      </c>
      <c r="K4" s="3">
        <v>-200</v>
      </c>
      <c r="L4" s="2"/>
    </row>
    <row r="5" spans="1:12" x14ac:dyDescent="0.2">
      <c r="A5" s="2"/>
      <c r="B5" s="3">
        <v>-100</v>
      </c>
      <c r="C5" s="3">
        <v>0</v>
      </c>
      <c r="D5" s="3">
        <v>-34</v>
      </c>
      <c r="E5" s="3">
        <v>0</v>
      </c>
      <c r="F5" s="3">
        <f t="shared" si="0"/>
        <v>0</v>
      </c>
      <c r="G5" s="2"/>
      <c r="H5" s="2"/>
      <c r="I5" s="3">
        <f t="shared" si="1"/>
        <v>0</v>
      </c>
      <c r="J5" s="3">
        <f t="shared" si="2"/>
        <v>-0.81534801242999999</v>
      </c>
      <c r="K5" s="3">
        <v>-100</v>
      </c>
      <c r="L5" s="2"/>
    </row>
    <row r="6" spans="1:12" x14ac:dyDescent="0.2">
      <c r="A6" s="2"/>
      <c r="B6" s="3">
        <v>0</v>
      </c>
      <c r="C6" s="3">
        <v>0</v>
      </c>
      <c r="D6" s="3">
        <v>0</v>
      </c>
      <c r="E6" s="3">
        <v>0</v>
      </c>
      <c r="F6" s="3">
        <f t="shared" si="0"/>
        <v>0</v>
      </c>
      <c r="G6" s="2"/>
      <c r="H6" s="2"/>
      <c r="I6" s="3">
        <f t="shared" si="1"/>
        <v>0</v>
      </c>
      <c r="J6" s="3">
        <f t="shared" si="2"/>
        <v>0</v>
      </c>
      <c r="K6" s="3">
        <v>0</v>
      </c>
      <c r="L6" s="2"/>
    </row>
    <row r="7" spans="1:12" x14ac:dyDescent="0.2">
      <c r="A7" s="2"/>
      <c r="B7" s="3">
        <v>100</v>
      </c>
      <c r="C7" s="3">
        <v>0</v>
      </c>
      <c r="D7" s="3">
        <v>33</v>
      </c>
      <c r="E7" s="3">
        <v>0</v>
      </c>
      <c r="F7" s="3">
        <f t="shared" si="0"/>
        <v>0</v>
      </c>
      <c r="G7" s="2"/>
      <c r="H7" s="2"/>
      <c r="I7" s="3">
        <f t="shared" si="1"/>
        <v>0</v>
      </c>
      <c r="J7" s="3">
        <f t="shared" si="2"/>
        <v>0.79136718853499999</v>
      </c>
      <c r="K7" s="3">
        <v>100</v>
      </c>
      <c r="L7" s="2"/>
    </row>
    <row r="8" spans="1:12" x14ac:dyDescent="0.2">
      <c r="A8" s="2"/>
      <c r="B8" s="3">
        <v>200</v>
      </c>
      <c r="C8" s="3">
        <v>0</v>
      </c>
      <c r="D8" s="3">
        <v>68</v>
      </c>
      <c r="E8" s="3">
        <v>0</v>
      </c>
      <c r="F8" s="3">
        <f t="shared" si="0"/>
        <v>0</v>
      </c>
      <c r="G8" s="2"/>
      <c r="H8" s="2"/>
      <c r="I8" s="3">
        <f t="shared" si="1"/>
        <v>0</v>
      </c>
      <c r="J8" s="3">
        <f t="shared" si="2"/>
        <v>1.63069602486</v>
      </c>
      <c r="K8" s="3">
        <v>200</v>
      </c>
      <c r="L8" s="2"/>
    </row>
    <row r="9" spans="1:12" x14ac:dyDescent="0.2">
      <c r="A9" s="2"/>
      <c r="B9" s="3">
        <v>300</v>
      </c>
      <c r="C9" s="3">
        <v>0</v>
      </c>
      <c r="D9" s="3">
        <v>101</v>
      </c>
      <c r="E9" s="3">
        <v>0</v>
      </c>
      <c r="F9" s="3">
        <f t="shared" si="0"/>
        <v>0</v>
      </c>
      <c r="G9" s="2"/>
      <c r="H9" s="2"/>
      <c r="I9" s="3">
        <f t="shared" si="1"/>
        <v>0</v>
      </c>
      <c r="J9" s="3">
        <f t="shared" si="2"/>
        <v>2.422063213395</v>
      </c>
      <c r="K9" s="3">
        <v>300</v>
      </c>
      <c r="L9" s="2"/>
    </row>
    <row r="10" spans="1:12" x14ac:dyDescent="0.2">
      <c r="A10" s="2"/>
      <c r="B10" s="3">
        <v>-300</v>
      </c>
      <c r="C10" s="3">
        <v>0.48899999999999999</v>
      </c>
      <c r="D10" s="3">
        <v>-107</v>
      </c>
      <c r="E10" s="3">
        <v>8.9999999999999993E-3</v>
      </c>
      <c r="F10" s="3">
        <f t="shared" si="0"/>
        <v>0.498</v>
      </c>
      <c r="G10" s="2"/>
      <c r="H10" s="2"/>
      <c r="I10" s="4">
        <f>F10*9.82*0.046</f>
        <v>0.22495656</v>
      </c>
      <c r="J10" s="4">
        <f t="shared" si="2"/>
        <v>-2.5659481567649998</v>
      </c>
      <c r="K10" s="4">
        <v>-300</v>
      </c>
      <c r="L10" s="2"/>
    </row>
    <row r="11" spans="1:12" x14ac:dyDescent="0.2">
      <c r="A11" s="2"/>
      <c r="B11" s="3">
        <v>-200</v>
      </c>
      <c r="C11" s="3">
        <v>0.48899999999999999</v>
      </c>
      <c r="D11" s="3">
        <v>-75</v>
      </c>
      <c r="E11" s="3">
        <v>8.9999999999999993E-3</v>
      </c>
      <c r="F11" s="3">
        <f t="shared" si="0"/>
        <v>0.498</v>
      </c>
      <c r="G11" s="2"/>
      <c r="H11" s="2"/>
      <c r="I11" s="4">
        <f t="shared" ref="I11:I23" si="3">F11*9.82*0.046</f>
        <v>0.22495656</v>
      </c>
      <c r="J11" s="4">
        <f t="shared" si="2"/>
        <v>-1.7985617921250001</v>
      </c>
      <c r="K11" s="4">
        <v>-200</v>
      </c>
      <c r="L11" s="2"/>
    </row>
    <row r="12" spans="1:12" x14ac:dyDescent="0.2">
      <c r="A12" s="2"/>
      <c r="B12" s="3">
        <v>-100</v>
      </c>
      <c r="C12" s="3">
        <v>0.48899999999999999</v>
      </c>
      <c r="D12" s="3">
        <v>-41</v>
      </c>
      <c r="E12" s="3">
        <v>8.9999999999999993E-3</v>
      </c>
      <c r="F12" s="3">
        <f t="shared" si="0"/>
        <v>0.498</v>
      </c>
      <c r="G12" s="2"/>
      <c r="H12" s="2"/>
      <c r="I12" s="4">
        <f t="shared" si="3"/>
        <v>0.22495656</v>
      </c>
      <c r="J12" s="4">
        <f t="shared" si="2"/>
        <v>-0.98321377969500012</v>
      </c>
      <c r="K12" s="4">
        <v>-100</v>
      </c>
      <c r="L12" s="2"/>
    </row>
    <row r="13" spans="1:12" x14ac:dyDescent="0.2">
      <c r="A13" s="2"/>
      <c r="B13" s="3">
        <v>0</v>
      </c>
      <c r="C13" s="3">
        <v>0.48899999999999999</v>
      </c>
      <c r="D13" s="3">
        <v>-2</v>
      </c>
      <c r="E13" s="3">
        <v>8.9999999999999993E-3</v>
      </c>
      <c r="F13" s="3">
        <f t="shared" si="0"/>
        <v>0.498</v>
      </c>
      <c r="G13" s="2"/>
      <c r="H13" s="2"/>
      <c r="I13" s="4">
        <f t="shared" si="3"/>
        <v>0.22495656</v>
      </c>
      <c r="J13" s="4">
        <f t="shared" si="2"/>
        <v>-4.7961647789999999E-2</v>
      </c>
      <c r="K13" s="4">
        <v>0</v>
      </c>
      <c r="L13" s="2"/>
    </row>
    <row r="14" spans="1:12" x14ac:dyDescent="0.2">
      <c r="A14" s="2"/>
      <c r="B14" s="3">
        <v>100</v>
      </c>
      <c r="C14" s="3">
        <v>0.48899999999999999</v>
      </c>
      <c r="D14" s="3">
        <v>17</v>
      </c>
      <c r="E14" s="3">
        <v>8.9999999999999993E-3</v>
      </c>
      <c r="F14" s="3">
        <f t="shared" si="0"/>
        <v>0.498</v>
      </c>
      <c r="G14" s="2"/>
      <c r="H14" s="2"/>
      <c r="I14" s="4">
        <f t="shared" si="3"/>
        <v>0.22495656</v>
      </c>
      <c r="J14" s="4">
        <f t="shared" si="2"/>
        <v>0.407674006215</v>
      </c>
      <c r="K14" s="4">
        <v>100</v>
      </c>
      <c r="L14" s="2"/>
    </row>
    <row r="15" spans="1:12" x14ac:dyDescent="0.2">
      <c r="A15" s="2"/>
      <c r="B15" s="3">
        <v>200</v>
      </c>
      <c r="C15" s="3">
        <v>0.48899999999999999</v>
      </c>
      <c r="D15" s="3">
        <v>55</v>
      </c>
      <c r="E15" s="3">
        <v>8.9999999999999993E-3</v>
      </c>
      <c r="F15" s="3">
        <f t="shared" si="0"/>
        <v>0.498</v>
      </c>
      <c r="G15" s="2"/>
      <c r="H15" s="2"/>
      <c r="I15" s="4">
        <f t="shared" si="3"/>
        <v>0.22495656</v>
      </c>
      <c r="J15" s="4">
        <f t="shared" si="2"/>
        <v>1.3189453142250001</v>
      </c>
      <c r="K15" s="4">
        <v>200</v>
      </c>
      <c r="L15" s="2"/>
    </row>
    <row r="16" spans="1:12" x14ac:dyDescent="0.2">
      <c r="A16" s="2"/>
      <c r="B16" s="3">
        <v>300</v>
      </c>
      <c r="C16" s="3">
        <v>0.48899999999999999</v>
      </c>
      <c r="D16" s="3">
        <v>89</v>
      </c>
      <c r="E16" s="3">
        <v>8.9999999999999993E-3</v>
      </c>
      <c r="F16" s="3">
        <f t="shared" si="0"/>
        <v>0.498</v>
      </c>
      <c r="G16" s="2"/>
      <c r="H16" s="2"/>
      <c r="I16" s="4">
        <f t="shared" si="3"/>
        <v>0.22495656</v>
      </c>
      <c r="J16" s="4">
        <f t="shared" si="2"/>
        <v>2.1342933266549999</v>
      </c>
      <c r="K16" s="4">
        <v>300</v>
      </c>
      <c r="L16" s="2"/>
    </row>
    <row r="17" spans="1:12" x14ac:dyDescent="0.2">
      <c r="A17" s="2"/>
      <c r="B17" s="3">
        <v>-300</v>
      </c>
      <c r="C17" s="3">
        <v>2.0019999999999998</v>
      </c>
      <c r="D17" s="3">
        <v>-129</v>
      </c>
      <c r="E17" s="3">
        <v>8.9999999999999993E-3</v>
      </c>
      <c r="F17" s="3">
        <f t="shared" si="0"/>
        <v>2.0109999999999997</v>
      </c>
      <c r="G17" s="2"/>
      <c r="H17" s="2"/>
      <c r="I17" s="3">
        <f t="shared" si="3"/>
        <v>0.90840891999999984</v>
      </c>
      <c r="J17" s="3">
        <f t="shared" si="2"/>
        <v>-3.0935262824550001</v>
      </c>
      <c r="K17" s="3">
        <v>-300</v>
      </c>
      <c r="L17" s="2"/>
    </row>
    <row r="18" spans="1:12" x14ac:dyDescent="0.2">
      <c r="A18" s="2"/>
      <c r="B18" s="3">
        <v>-200</v>
      </c>
      <c r="C18" s="3">
        <v>2.0019999999999998</v>
      </c>
      <c r="D18" s="3">
        <v>-95</v>
      </c>
      <c r="E18" s="3">
        <v>8.9999999999999993E-3</v>
      </c>
      <c r="F18" s="3">
        <f t="shared" si="0"/>
        <v>2.0109999999999997</v>
      </c>
      <c r="G18" s="2"/>
      <c r="H18" s="2"/>
      <c r="I18" s="3">
        <f t="shared" si="3"/>
        <v>0.90840891999999984</v>
      </c>
      <c r="J18" s="3">
        <f t="shared" si="2"/>
        <v>-2.2781782700250002</v>
      </c>
      <c r="K18" s="3">
        <v>-200</v>
      </c>
      <c r="L18" s="2"/>
    </row>
    <row r="19" spans="1:12" x14ac:dyDescent="0.2">
      <c r="A19" s="2"/>
      <c r="B19" s="3">
        <v>-100</v>
      </c>
      <c r="C19" s="3">
        <v>2.0019999999999998</v>
      </c>
      <c r="D19" s="3">
        <v>-62</v>
      </c>
      <c r="E19" s="3">
        <v>8.9999999999999993E-3</v>
      </c>
      <c r="F19" s="3">
        <f t="shared" si="0"/>
        <v>2.0109999999999997</v>
      </c>
      <c r="G19" s="2"/>
      <c r="H19" s="2"/>
      <c r="I19" s="3">
        <f t="shared" si="3"/>
        <v>0.90840891999999984</v>
      </c>
      <c r="J19" s="3">
        <f t="shared" si="2"/>
        <v>-1.48681108149</v>
      </c>
      <c r="K19" s="3">
        <v>-100</v>
      </c>
      <c r="L19" s="2"/>
    </row>
    <row r="20" spans="1:12" x14ac:dyDescent="0.2">
      <c r="A20" s="2"/>
      <c r="B20" s="3">
        <v>0</v>
      </c>
      <c r="C20" s="3">
        <v>2.0019999999999998</v>
      </c>
      <c r="D20" s="3">
        <v>-23</v>
      </c>
      <c r="E20" s="3">
        <v>8.9999999999999993E-3</v>
      </c>
      <c r="F20" s="3">
        <f t="shared" si="0"/>
        <v>2.0109999999999997</v>
      </c>
      <c r="G20" s="2"/>
      <c r="H20" s="2"/>
      <c r="I20" s="3">
        <f t="shared" si="3"/>
        <v>0.90840891999999984</v>
      </c>
      <c r="J20" s="3">
        <f t="shared" si="2"/>
        <v>-0.55155894958500007</v>
      </c>
      <c r="K20" s="3">
        <v>0</v>
      </c>
      <c r="L20" s="2"/>
    </row>
    <row r="21" spans="1:12" x14ac:dyDescent="0.2">
      <c r="A21" s="2"/>
      <c r="B21" s="3">
        <v>100</v>
      </c>
      <c r="C21" s="3">
        <v>2.0019999999999998</v>
      </c>
      <c r="D21" s="3">
        <v>0</v>
      </c>
      <c r="E21" s="3">
        <v>8.9999999999999993E-3</v>
      </c>
      <c r="F21" s="3">
        <f t="shared" si="0"/>
        <v>2.0109999999999997</v>
      </c>
      <c r="G21" s="2"/>
      <c r="H21" s="2"/>
      <c r="I21" s="3">
        <f t="shared" si="3"/>
        <v>0.90840891999999984</v>
      </c>
      <c r="J21" s="3">
        <f t="shared" si="2"/>
        <v>0</v>
      </c>
      <c r="K21" s="3">
        <v>100</v>
      </c>
      <c r="L21" s="2"/>
    </row>
    <row r="22" spans="1:12" x14ac:dyDescent="0.2">
      <c r="A22" s="2"/>
      <c r="B22" s="3">
        <v>200</v>
      </c>
      <c r="C22" s="3">
        <v>2.0019999999999998</v>
      </c>
      <c r="D22" s="3">
        <v>0</v>
      </c>
      <c r="E22" s="3">
        <v>8.9999999999999993E-3</v>
      </c>
      <c r="F22" s="3">
        <f t="shared" si="0"/>
        <v>2.0109999999999997</v>
      </c>
      <c r="G22" s="2"/>
      <c r="H22" s="2"/>
      <c r="I22" s="3">
        <f t="shared" si="3"/>
        <v>0.90840891999999984</v>
      </c>
      <c r="J22" s="3">
        <f t="shared" si="2"/>
        <v>0</v>
      </c>
      <c r="K22" s="3">
        <v>200</v>
      </c>
      <c r="L22" s="2"/>
    </row>
    <row r="23" spans="1:12" x14ac:dyDescent="0.2">
      <c r="A23" s="2"/>
      <c r="B23" s="3">
        <v>300</v>
      </c>
      <c r="C23" s="3">
        <v>2.0019999999999998</v>
      </c>
      <c r="D23" s="3">
        <v>47</v>
      </c>
      <c r="E23" s="3">
        <v>8.9999999999999993E-3</v>
      </c>
      <c r="F23" s="3">
        <f>E23+C23</f>
        <v>2.0109999999999997</v>
      </c>
      <c r="G23" s="2"/>
      <c r="H23" s="2"/>
      <c r="I23" s="3">
        <f t="shared" si="3"/>
        <v>0.90840891999999984</v>
      </c>
      <c r="J23" s="3">
        <f t="shared" si="2"/>
        <v>1.127098723065</v>
      </c>
      <c r="K23" s="3">
        <v>300</v>
      </c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CC75-AE11-4C50-979C-33214A0D47A5}">
  <dimension ref="A1:L24"/>
  <sheetViews>
    <sheetView zoomScale="113" zoomScaleNormal="100" workbookViewId="0">
      <selection activeCell="I2" sqref="I2:K2"/>
    </sheetView>
  </sheetViews>
  <sheetFormatPr baseColWidth="10" defaultColWidth="8.83203125" defaultRowHeight="15" x14ac:dyDescent="0.2"/>
  <cols>
    <col min="5" max="5" width="10.5" customWidth="1"/>
    <col min="6" max="6" width="12.83203125" customWidth="1"/>
  </cols>
  <sheetData>
    <row r="1" spans="1:1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2"/>
      <c r="H2" s="2"/>
      <c r="I2" s="7" t="s">
        <v>6</v>
      </c>
      <c r="J2" s="6" t="s">
        <v>2</v>
      </c>
      <c r="K2" s="6" t="s">
        <v>0</v>
      </c>
      <c r="L2" s="2"/>
    </row>
    <row r="3" spans="1:12" x14ac:dyDescent="0.2">
      <c r="A3" s="2"/>
      <c r="B3" s="3">
        <v>-300</v>
      </c>
      <c r="C3" s="3">
        <v>0</v>
      </c>
      <c r="D3" s="3">
        <v>-73</v>
      </c>
      <c r="E3" s="3">
        <v>0</v>
      </c>
      <c r="F3" s="3">
        <f>E3+C3</f>
        <v>0</v>
      </c>
      <c r="G3" s="2"/>
      <c r="H3" s="2"/>
      <c r="I3" s="3">
        <f>C3*9.82*0.046</f>
        <v>0</v>
      </c>
      <c r="J3" s="3">
        <f>D3*0.229*0.104719755</f>
        <v>-1.7506001443350001</v>
      </c>
      <c r="K3" s="3">
        <v>-300</v>
      </c>
      <c r="L3" s="2"/>
    </row>
    <row r="4" spans="1:12" x14ac:dyDescent="0.2">
      <c r="A4" s="2"/>
      <c r="B4" s="3">
        <v>-200</v>
      </c>
      <c r="C4" s="3">
        <v>0</v>
      </c>
      <c r="D4" s="3">
        <v>-50</v>
      </c>
      <c r="E4" s="3">
        <v>0</v>
      </c>
      <c r="F4" s="3">
        <f t="shared" ref="F4:F23" si="0">E4+C4</f>
        <v>0</v>
      </c>
      <c r="G4" s="2"/>
      <c r="H4" s="2"/>
      <c r="I4" s="3">
        <f t="shared" ref="I4:I23" si="1">C4*9.82*0.046</f>
        <v>0</v>
      </c>
      <c r="J4" s="3">
        <f t="shared" ref="J4:J23" si="2">D4*0.229*0.104719755</f>
        <v>-1.1990411947500001</v>
      </c>
      <c r="K4" s="3">
        <v>-200</v>
      </c>
      <c r="L4" s="2"/>
    </row>
    <row r="5" spans="1:12" x14ac:dyDescent="0.2">
      <c r="A5" s="2"/>
      <c r="B5" s="3">
        <v>-100</v>
      </c>
      <c r="C5" s="3">
        <v>0</v>
      </c>
      <c r="D5" s="3">
        <v>-24</v>
      </c>
      <c r="E5" s="3">
        <v>0</v>
      </c>
      <c r="F5" s="3">
        <f t="shared" si="0"/>
        <v>0</v>
      </c>
      <c r="G5" s="2"/>
      <c r="H5" s="2"/>
      <c r="I5" s="3">
        <f t="shared" si="1"/>
        <v>0</v>
      </c>
      <c r="J5" s="3">
        <f t="shared" si="2"/>
        <v>-0.57553977348000007</v>
      </c>
      <c r="K5" s="3">
        <v>-100</v>
      </c>
      <c r="L5" s="2"/>
    </row>
    <row r="6" spans="1:12" x14ac:dyDescent="0.2">
      <c r="A6" s="2"/>
      <c r="B6" s="3">
        <v>0</v>
      </c>
      <c r="C6" s="3">
        <v>0</v>
      </c>
      <c r="D6" s="3">
        <v>0</v>
      </c>
      <c r="E6" s="3">
        <v>0</v>
      </c>
      <c r="F6" s="3">
        <f t="shared" si="0"/>
        <v>0</v>
      </c>
      <c r="G6" s="2"/>
      <c r="H6" s="2"/>
      <c r="I6" s="3">
        <f t="shared" si="1"/>
        <v>0</v>
      </c>
      <c r="J6" s="3">
        <f t="shared" si="2"/>
        <v>0</v>
      </c>
      <c r="K6" s="3">
        <v>0</v>
      </c>
      <c r="L6" s="2"/>
    </row>
    <row r="7" spans="1:12" x14ac:dyDescent="0.2">
      <c r="A7" s="2"/>
      <c r="B7" s="3">
        <v>100</v>
      </c>
      <c r="C7" s="3">
        <v>0</v>
      </c>
      <c r="D7" s="3">
        <v>24</v>
      </c>
      <c r="E7" s="3">
        <v>0</v>
      </c>
      <c r="F7" s="3">
        <f t="shared" si="0"/>
        <v>0</v>
      </c>
      <c r="G7" s="2"/>
      <c r="H7" s="2"/>
      <c r="I7" s="3">
        <f t="shared" si="1"/>
        <v>0</v>
      </c>
      <c r="J7" s="3">
        <f t="shared" si="2"/>
        <v>0.57553977348000007</v>
      </c>
      <c r="K7" s="3">
        <v>100</v>
      </c>
      <c r="L7" s="2"/>
    </row>
    <row r="8" spans="1:12" x14ac:dyDescent="0.2">
      <c r="A8" s="2"/>
      <c r="B8" s="3">
        <v>200</v>
      </c>
      <c r="C8" s="3">
        <v>0</v>
      </c>
      <c r="D8" s="3">
        <v>49</v>
      </c>
      <c r="E8" s="3">
        <v>0</v>
      </c>
      <c r="F8" s="3">
        <f t="shared" si="0"/>
        <v>0</v>
      </c>
      <c r="G8" s="2"/>
      <c r="H8" s="2"/>
      <c r="I8" s="3">
        <f t="shared" si="1"/>
        <v>0</v>
      </c>
      <c r="J8" s="3">
        <f t="shared" si="2"/>
        <v>1.175060370855</v>
      </c>
      <c r="K8" s="3">
        <v>200</v>
      </c>
      <c r="L8" s="2"/>
    </row>
    <row r="9" spans="1:12" x14ac:dyDescent="0.2">
      <c r="A9" s="2"/>
      <c r="B9" s="3">
        <v>300</v>
      </c>
      <c r="C9" s="3">
        <v>0</v>
      </c>
      <c r="D9" s="3">
        <v>73</v>
      </c>
      <c r="E9" s="3">
        <v>0</v>
      </c>
      <c r="F9" s="3">
        <f t="shared" si="0"/>
        <v>0</v>
      </c>
      <c r="G9" s="2"/>
      <c r="H9" s="2"/>
      <c r="I9" s="3">
        <f t="shared" si="1"/>
        <v>0</v>
      </c>
      <c r="J9" s="3">
        <f t="shared" si="2"/>
        <v>1.7506001443350001</v>
      </c>
      <c r="K9" s="3">
        <v>300</v>
      </c>
      <c r="L9" s="2"/>
    </row>
    <row r="10" spans="1:12" x14ac:dyDescent="0.2">
      <c r="A10" s="2"/>
      <c r="B10" s="3">
        <v>-300</v>
      </c>
      <c r="C10" s="3">
        <v>0.48899999999999999</v>
      </c>
      <c r="D10" s="3">
        <v>-77</v>
      </c>
      <c r="E10" s="3">
        <v>8.9999999999999993E-3</v>
      </c>
      <c r="F10" s="3">
        <f t="shared" si="0"/>
        <v>0.498</v>
      </c>
      <c r="G10" s="2"/>
      <c r="H10" s="2"/>
      <c r="I10" s="3">
        <f>F10*9.82*0.046</f>
        <v>0.22495656</v>
      </c>
      <c r="J10" s="3">
        <f t="shared" si="2"/>
        <v>-1.8465234399149999</v>
      </c>
      <c r="K10" s="3">
        <v>-300</v>
      </c>
      <c r="L10" s="2"/>
    </row>
    <row r="11" spans="1:12" x14ac:dyDescent="0.2">
      <c r="A11" s="2"/>
      <c r="B11" s="3">
        <v>-200</v>
      </c>
      <c r="C11" s="3">
        <v>0.48899999999999999</v>
      </c>
      <c r="D11" s="3">
        <v>-53</v>
      </c>
      <c r="E11" s="3">
        <v>8.9999999999999993E-3</v>
      </c>
      <c r="F11" s="3">
        <f t="shared" si="0"/>
        <v>0.498</v>
      </c>
      <c r="G11" s="2"/>
      <c r="H11" s="2"/>
      <c r="I11" s="3">
        <f t="shared" ref="I11:I23" si="3">F11*9.82*0.046</f>
        <v>0.22495656</v>
      </c>
      <c r="J11" s="3">
        <f t="shared" si="2"/>
        <v>-1.270983666435</v>
      </c>
      <c r="K11" s="3">
        <v>-200</v>
      </c>
      <c r="L11" s="2"/>
    </row>
    <row r="12" spans="1:12" x14ac:dyDescent="0.2">
      <c r="A12" s="2"/>
      <c r="B12" s="3">
        <v>-100</v>
      </c>
      <c r="C12" s="3">
        <v>0.48899999999999999</v>
      </c>
      <c r="D12" s="3">
        <v>-28</v>
      </c>
      <c r="E12" s="3">
        <v>8.9999999999999993E-3</v>
      </c>
      <c r="F12" s="3">
        <f t="shared" si="0"/>
        <v>0.498</v>
      </c>
      <c r="G12" s="2"/>
      <c r="H12" s="2"/>
      <c r="I12" s="3">
        <f t="shared" si="3"/>
        <v>0.22495656</v>
      </c>
      <c r="J12" s="3">
        <f t="shared" si="2"/>
        <v>-0.67146306905999997</v>
      </c>
      <c r="K12" s="3">
        <v>-100</v>
      </c>
      <c r="L12" s="2"/>
    </row>
    <row r="13" spans="1:12" x14ac:dyDescent="0.2">
      <c r="A13" s="2"/>
      <c r="B13" s="3">
        <v>0</v>
      </c>
      <c r="C13" s="3">
        <v>0.48899999999999999</v>
      </c>
      <c r="D13" s="3">
        <v>0</v>
      </c>
      <c r="E13" s="3">
        <v>8.9999999999999993E-3</v>
      </c>
      <c r="F13" s="3">
        <f t="shared" si="0"/>
        <v>0.498</v>
      </c>
      <c r="G13" s="2"/>
      <c r="H13" s="2"/>
      <c r="I13" s="3">
        <f t="shared" si="3"/>
        <v>0.22495656</v>
      </c>
      <c r="J13" s="3">
        <f t="shared" si="2"/>
        <v>0</v>
      </c>
      <c r="K13" s="3">
        <v>0</v>
      </c>
      <c r="L13" s="2"/>
    </row>
    <row r="14" spans="1:12" x14ac:dyDescent="0.2">
      <c r="A14" s="2"/>
      <c r="B14" s="3">
        <v>100</v>
      </c>
      <c r="C14" s="3">
        <v>0.48899999999999999</v>
      </c>
      <c r="D14" s="3">
        <v>17</v>
      </c>
      <c r="E14" s="3">
        <v>8.9999999999999993E-3</v>
      </c>
      <c r="F14" s="3">
        <f t="shared" si="0"/>
        <v>0.498</v>
      </c>
      <c r="G14" s="2"/>
      <c r="H14" s="2"/>
      <c r="I14" s="3">
        <f t="shared" si="3"/>
        <v>0.22495656</v>
      </c>
      <c r="J14" s="3">
        <f t="shared" si="2"/>
        <v>0.407674006215</v>
      </c>
      <c r="K14" s="3">
        <v>100</v>
      </c>
      <c r="L14" s="2"/>
    </row>
    <row r="15" spans="1:12" x14ac:dyDescent="0.2">
      <c r="A15" s="2"/>
      <c r="B15" s="3">
        <v>200</v>
      </c>
      <c r="C15" s="3">
        <v>0.48899999999999999</v>
      </c>
      <c r="D15" s="3">
        <v>44</v>
      </c>
      <c r="E15" s="3">
        <v>8.9999999999999993E-3</v>
      </c>
      <c r="F15" s="3">
        <f t="shared" si="0"/>
        <v>0.498</v>
      </c>
      <c r="G15" s="2"/>
      <c r="H15" s="2"/>
      <c r="I15" s="3">
        <f t="shared" si="3"/>
        <v>0.22495656</v>
      </c>
      <c r="J15" s="3">
        <f t="shared" si="2"/>
        <v>1.0551562513800001</v>
      </c>
      <c r="K15" s="3">
        <v>200</v>
      </c>
      <c r="L15" s="2"/>
    </row>
    <row r="16" spans="1:12" x14ac:dyDescent="0.2">
      <c r="A16" s="2"/>
      <c r="B16" s="3">
        <v>300</v>
      </c>
      <c r="C16" s="3">
        <v>0.48899999999999999</v>
      </c>
      <c r="D16" s="3">
        <v>69</v>
      </c>
      <c r="E16" s="3">
        <v>8.9999999999999993E-3</v>
      </c>
      <c r="F16" s="3">
        <f t="shared" si="0"/>
        <v>0.498</v>
      </c>
      <c r="G16" s="2"/>
      <c r="H16" s="2"/>
      <c r="I16" s="3">
        <f t="shared" si="3"/>
        <v>0.22495656</v>
      </c>
      <c r="J16" s="3">
        <f t="shared" si="2"/>
        <v>1.6546768487549999</v>
      </c>
      <c r="K16" s="3">
        <v>300</v>
      </c>
      <c r="L16" s="2"/>
    </row>
    <row r="17" spans="1:12" x14ac:dyDescent="0.2">
      <c r="A17" s="2"/>
      <c r="B17" s="3">
        <v>-300</v>
      </c>
      <c r="C17" s="3">
        <v>2.0019999999999998</v>
      </c>
      <c r="D17" s="3">
        <v>-86</v>
      </c>
      <c r="E17" s="3">
        <v>8.9999999999999993E-3</v>
      </c>
      <c r="F17" s="3">
        <f t="shared" si="0"/>
        <v>2.0109999999999997</v>
      </c>
      <c r="G17" s="2"/>
      <c r="H17" s="2"/>
      <c r="I17" s="4">
        <f t="shared" si="3"/>
        <v>0.90840891999999984</v>
      </c>
      <c r="J17" s="4">
        <f t="shared" si="2"/>
        <v>-2.06235085497</v>
      </c>
      <c r="K17" s="4">
        <v>-300</v>
      </c>
      <c r="L17" s="2"/>
    </row>
    <row r="18" spans="1:12" x14ac:dyDescent="0.2">
      <c r="A18" s="2"/>
      <c r="B18" s="3">
        <v>-200</v>
      </c>
      <c r="C18" s="3">
        <v>2.0019999999999998</v>
      </c>
      <c r="D18" s="3">
        <v>-61</v>
      </c>
      <c r="E18" s="3">
        <v>8.9999999999999993E-3</v>
      </c>
      <c r="F18" s="3">
        <f t="shared" si="0"/>
        <v>2.0109999999999997</v>
      </c>
      <c r="G18" s="2"/>
      <c r="H18" s="2"/>
      <c r="I18" s="4">
        <f t="shared" si="3"/>
        <v>0.90840891999999984</v>
      </c>
      <c r="J18" s="4">
        <f t="shared" si="2"/>
        <v>-1.4628302575950001</v>
      </c>
      <c r="K18" s="4">
        <v>-200</v>
      </c>
      <c r="L18" s="2"/>
    </row>
    <row r="19" spans="1:12" x14ac:dyDescent="0.2">
      <c r="A19" s="2"/>
      <c r="B19" s="3">
        <v>-100</v>
      </c>
      <c r="C19" s="3">
        <v>2.0019999999999998</v>
      </c>
      <c r="D19" s="3">
        <v>-36</v>
      </c>
      <c r="E19" s="3">
        <v>8.9999999999999993E-3</v>
      </c>
      <c r="F19" s="3">
        <f t="shared" si="0"/>
        <v>2.0109999999999997</v>
      </c>
      <c r="G19" s="2"/>
      <c r="H19" s="2"/>
      <c r="I19" s="4">
        <f t="shared" si="3"/>
        <v>0.90840891999999984</v>
      </c>
      <c r="J19" s="4">
        <f t="shared" si="2"/>
        <v>-0.86330966022</v>
      </c>
      <c r="K19" s="4">
        <v>-100</v>
      </c>
      <c r="L19" s="2"/>
    </row>
    <row r="20" spans="1:12" x14ac:dyDescent="0.2">
      <c r="A20" s="2"/>
      <c r="B20" s="3">
        <v>0</v>
      </c>
      <c r="C20" s="3">
        <v>2.0019999999999998</v>
      </c>
      <c r="D20" s="3">
        <v>-6</v>
      </c>
      <c r="E20" s="3">
        <v>8.9999999999999993E-3</v>
      </c>
      <c r="F20" s="3">
        <f t="shared" si="0"/>
        <v>2.0109999999999997</v>
      </c>
      <c r="G20" s="2"/>
      <c r="H20" s="2"/>
      <c r="I20" s="4">
        <f t="shared" si="3"/>
        <v>0.90840891999999984</v>
      </c>
      <c r="J20" s="4">
        <f t="shared" si="2"/>
        <v>-0.14388494337000002</v>
      </c>
      <c r="K20" s="4">
        <v>0</v>
      </c>
      <c r="L20" s="2"/>
    </row>
    <row r="21" spans="1:12" x14ac:dyDescent="0.2">
      <c r="A21" s="2"/>
      <c r="B21" s="3">
        <v>100</v>
      </c>
      <c r="C21" s="3">
        <v>2.0019999999999998</v>
      </c>
      <c r="D21" s="3">
        <v>0</v>
      </c>
      <c r="E21" s="3">
        <v>8.9999999999999993E-3</v>
      </c>
      <c r="F21" s="3">
        <f t="shared" si="0"/>
        <v>2.0109999999999997</v>
      </c>
      <c r="G21" s="2"/>
      <c r="H21" s="2"/>
      <c r="I21" s="4">
        <f t="shared" si="3"/>
        <v>0.90840891999999984</v>
      </c>
      <c r="J21" s="4">
        <f t="shared" si="2"/>
        <v>0</v>
      </c>
      <c r="K21" s="4">
        <v>100</v>
      </c>
      <c r="L21" s="2"/>
    </row>
    <row r="22" spans="1:12" x14ac:dyDescent="0.2">
      <c r="A22" s="2"/>
      <c r="B22" s="3">
        <v>200</v>
      </c>
      <c r="C22" s="3">
        <v>2.0019999999999998</v>
      </c>
      <c r="D22" s="3">
        <v>24</v>
      </c>
      <c r="E22" s="3">
        <v>8.9999999999999993E-3</v>
      </c>
      <c r="F22" s="3">
        <f t="shared" si="0"/>
        <v>2.0109999999999997</v>
      </c>
      <c r="G22" s="2"/>
      <c r="H22" s="2"/>
      <c r="I22" s="4">
        <f t="shared" si="3"/>
        <v>0.90840891999999984</v>
      </c>
      <c r="J22" s="4">
        <f t="shared" si="2"/>
        <v>0.57553977348000007</v>
      </c>
      <c r="K22" s="4">
        <v>200</v>
      </c>
      <c r="L22" s="2"/>
    </row>
    <row r="23" spans="1:12" x14ac:dyDescent="0.2">
      <c r="A23" s="2"/>
      <c r="B23" s="3">
        <v>300</v>
      </c>
      <c r="C23" s="3">
        <v>2.0019999999999998</v>
      </c>
      <c r="D23" s="3">
        <v>50</v>
      </c>
      <c r="E23" s="3">
        <v>8.9999999999999993E-3</v>
      </c>
      <c r="F23" s="3">
        <f t="shared" si="0"/>
        <v>2.0109999999999997</v>
      </c>
      <c r="G23" s="2"/>
      <c r="H23" s="2"/>
      <c r="I23" s="4">
        <f t="shared" si="3"/>
        <v>0.90840891999999984</v>
      </c>
      <c r="J23" s="4">
        <f t="shared" si="2"/>
        <v>1.1990411947500001</v>
      </c>
      <c r="K23" s="4">
        <v>300</v>
      </c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C53452435360459BAE1DAC3614BCBB" ma:contentTypeVersion="9" ma:contentTypeDescription="Create a new document." ma:contentTypeScope="" ma:versionID="026ea3e31d68c138b669e5af27476828">
  <xsd:schema xmlns:xsd="http://www.w3.org/2001/XMLSchema" xmlns:xs="http://www.w3.org/2001/XMLSchema" xmlns:p="http://schemas.microsoft.com/office/2006/metadata/properties" xmlns:ns2="45a58d8a-55d7-4e58-8b4e-84f66cf61eb8" targetNamespace="http://schemas.microsoft.com/office/2006/metadata/properties" ma:root="true" ma:fieldsID="b1c1d0cf67f2097b4b04e0274df705b9" ns2:_="">
    <xsd:import namespace="45a58d8a-55d7-4e58-8b4e-84f66cf61e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58d8a-55d7-4e58-8b4e-84f66cf61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9BE10F-8472-4592-8E5B-EEDC0668D9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81BCBC-8062-41F5-8284-844A0BC8A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988A5-E157-456E-B8AC-54FAE2AB2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a58d8a-55d7-4e58-8b4e-84f66cf61e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MX-28</vt:lpstr>
      <vt:lpstr>MX-64</vt:lpstr>
      <vt:lpstr>MX-106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Bonnerup</dc:creator>
  <cp:lastModifiedBy>Microsoft Office-bruger</cp:lastModifiedBy>
  <dcterms:created xsi:type="dcterms:W3CDTF">2020-12-08T13:14:54Z</dcterms:created>
  <dcterms:modified xsi:type="dcterms:W3CDTF">2020-12-09T20:25:18Z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0x01010058C53452435360459BAE1DAC3614BCBB</vt:lpwstr>
  </property>
</Properties>
</file>