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60" yWindow="140" windowWidth="24040" windowHeight="15340" tabRatio="936" activeTab="1"/>
  </bookViews>
  <sheets>
    <sheet name="neat-todo" sheetId="6" r:id="rId1"/>
    <sheet name="neat-models" sheetId="7" r:id="rId2"/>
    <sheet name="member" sheetId="14" r:id="rId3"/>
    <sheet name="event" sheetId="11" r:id="rId4"/>
    <sheet name="member-event" sheetId="15" r:id="rId5"/>
    <sheet name="whiskey" sheetId="1" r:id="rId6"/>
    <sheet name="comment" sheetId="12" r:id="rId7"/>
    <sheet name="neat-erd" sheetId="10" r:id="rId8"/>
    <sheet name="neat-wireframes" sheetId="8" r:id="rId9"/>
    <sheet name="member-event-byhand" sheetId="2" r:id="rId10"/>
  </sheets>
  <definedNames>
    <definedName name="_xlnm._FilterDatabase" localSheetId="5" hidden="1">whiskey!$A$1:$O$131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1" i="1" l="1"/>
  <c r="D130" i="1"/>
  <c r="D129" i="1"/>
  <c r="D128" i="1"/>
  <c r="D127" i="1"/>
  <c r="D126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9" i="1"/>
  <c r="D108" i="1"/>
  <c r="D107" i="1"/>
  <c r="D106" i="1"/>
  <c r="D105" i="1"/>
  <c r="D104" i="1"/>
  <c r="D103" i="1"/>
  <c r="D102" i="1"/>
  <c r="D101" i="1"/>
  <c r="D96" i="1"/>
  <c r="D97" i="1"/>
  <c r="D98" i="1"/>
  <c r="D99" i="1"/>
  <c r="D95" i="1"/>
  <c r="D94" i="1"/>
  <c r="D93" i="1"/>
  <c r="D91" i="1"/>
  <c r="D89" i="1"/>
  <c r="D87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2" i="1"/>
  <c r="D61" i="1"/>
  <c r="D60" i="1"/>
  <c r="D51" i="1"/>
  <c r="D52" i="1"/>
  <c r="D53" i="1"/>
  <c r="D54" i="1"/>
  <c r="D55" i="1"/>
  <c r="D56" i="1"/>
  <c r="D57" i="1"/>
  <c r="D58" i="1"/>
  <c r="D50" i="1"/>
  <c r="D49" i="1"/>
  <c r="D48" i="1"/>
  <c r="D47" i="1"/>
  <c r="D46" i="1"/>
  <c r="D45" i="1"/>
  <c r="D44" i="1"/>
  <c r="D42" i="1"/>
  <c r="D41" i="1"/>
  <c r="D39" i="1"/>
  <c r="D38" i="1"/>
  <c r="D37" i="1"/>
  <c r="D36" i="1"/>
  <c r="D35" i="1"/>
  <c r="D34" i="1"/>
  <c r="D3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5" i="1"/>
  <c r="D14" i="1"/>
  <c r="D13" i="1"/>
  <c r="D12" i="1"/>
  <c r="D11" i="1"/>
  <c r="D10" i="1"/>
  <c r="D9" i="1"/>
  <c r="D8" i="1"/>
  <c r="D7" i="1"/>
  <c r="D5" i="1"/>
  <c r="D4" i="1"/>
  <c r="D3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<sst xmlns="http://schemas.openxmlformats.org/spreadsheetml/2006/main" count="1484" uniqueCount="457">
  <si>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</si>
  <si>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</si>
  <si>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</si>
  <si>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</si>
  <si>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</si>
  <si>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</si>
  <si>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</si>
  <si>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</si>
  <si>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</si>
  <si>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</si>
  <si>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</si>
  <si>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</si>
  <si>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</si>
  <si>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</si>
  <si>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</si>
  <si>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</si>
  <si>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</si>
  <si>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</si>
  <si>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</si>
  <si>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</si>
  <si>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</si>
  <si>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</si>
  <si>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Ardbeg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</si>
  <si>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</si>
  <si>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</si>
  <si>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</si>
  <si>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</si>
  <si>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</si>
  <si>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</si>
  <si>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</si>
  <si>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</si>
  <si>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</si>
  <si>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</si>
  <si>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</si>
  <si>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</si>
  <si>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</si>
  <si>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</si>
  <si>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</si>
  <si>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</si>
  <si>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</si>
  <si>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</si>
  <si>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</si>
  <si>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</si>
  <si>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</si>
  <si>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</si>
  <si>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</si>
  <si>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</si>
  <si>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</si>
  <si>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</si>
  <si>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</si>
  <si>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</si>
  <si>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</si>
  <si>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Balcones 1 Texas Style Single Malt</t>
  </si>
  <si>
    <t>Texas</t>
  </si>
  <si>
    <t>Corn</t>
  </si>
  <si>
    <t>non-chill filtered, hot nose, campfire, sweet finish, chocolate</t>
  </si>
  <si>
    <t>Balvenie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</si>
  <si>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</si>
  <si>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</si>
  <si>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</si>
  <si>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</si>
  <si>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</si>
  <si>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Ben Riach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</si>
  <si>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</si>
  <si>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</si>
  <si>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</si>
  <si>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</si>
  <si>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</si>
  <si>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</si>
  <si>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</si>
  <si>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</si>
  <si>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</si>
  <si>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</si>
  <si>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</si>
  <si>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</si>
  <si>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</si>
  <si>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</si>
  <si>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</si>
  <si>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Bruchladdich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</si>
  <si>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</si>
  <si>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</si>
  <si>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</si>
  <si>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</si>
  <si>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</si>
  <si>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</si>
  <si>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</si>
  <si>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</si>
  <si>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</si>
  <si>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</si>
  <si>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</si>
  <si>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</si>
  <si>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</si>
  <si>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Bunnahabain</t>
  </si>
  <si>
    <t>smooth for Islay</t>
  </si>
  <si>
    <t>Bushmills Black Bush</t>
  </si>
  <si>
    <t>Ireland</t>
  </si>
  <si>
    <t>Irish</t>
  </si>
  <si>
    <t>water +, flavorful</t>
  </si>
  <si>
    <t>Caol Ila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</si>
  <si>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</si>
  <si>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</si>
  <si>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</si>
  <si>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</si>
  <si>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</si>
  <si>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</si>
  <si>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</si>
  <si>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</si>
  <si>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</si>
  <si>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</si>
  <si>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</si>
  <si>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</si>
  <si>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</si>
  <si>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</si>
  <si>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</si>
  <si>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</si>
  <si>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</si>
  <si>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</si>
  <si>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</si>
  <si>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</si>
  <si>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</si>
  <si>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</si>
  <si>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</si>
  <si>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</si>
  <si>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</si>
  <si>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</si>
  <si>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</si>
  <si>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</si>
  <si>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</si>
  <si>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</si>
  <si>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</si>
  <si>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</si>
  <si>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</si>
  <si>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</si>
  <si>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</si>
  <si>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</si>
  <si>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</si>
  <si>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</si>
  <si>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</si>
  <si>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</si>
  <si>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</si>
  <si>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</si>
  <si>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</si>
  <si>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</si>
  <si>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</si>
  <si>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</si>
  <si>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</si>
  <si>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Glenfarclas</t>
  </si>
  <si>
    <t>oomph, water +</t>
  </si>
  <si>
    <t>Glengoyne</t>
  </si>
  <si>
    <t>orange, water +</t>
  </si>
  <si>
    <t>Glenkinchie (OMIT)</t>
  </si>
  <si>
    <t>****bottle watered in error/ OMIT*****</t>
  </si>
  <si>
    <t>Glenlivet</t>
  </si>
  <si>
    <t>water +, dry, "Scotch"</t>
  </si>
  <si>
    <t>Glenmorangie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</si>
  <si>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</si>
  <si>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</si>
  <si>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</si>
  <si>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</si>
  <si>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</si>
  <si>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</si>
  <si>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</si>
  <si>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</si>
  <si>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</si>
  <si>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</si>
  <si>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</si>
  <si>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</si>
  <si>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Highland Park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</si>
  <si>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</si>
  <si>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</si>
  <si>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</si>
  <si>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</si>
  <si>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</si>
  <si>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</si>
  <si>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</si>
  <si>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</si>
  <si>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</si>
  <si>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</si>
  <si>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</si>
  <si>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</si>
  <si>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</si>
  <si>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</si>
  <si>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</si>
  <si>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</si>
  <si>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</si>
  <si>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</si>
  <si>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</si>
  <si>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</si>
  <si>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</si>
  <si>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</si>
  <si>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</si>
  <si>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</si>
  <si>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</si>
  <si>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</si>
  <si>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</si>
  <si>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Laphroaig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</si>
  <si>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</si>
  <si>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</si>
  <si>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</si>
  <si>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</si>
  <si>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</si>
  <si>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</si>
  <si>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</si>
  <si>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</si>
  <si>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</si>
  <si>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</si>
  <si>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</si>
  <si>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</si>
  <si>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</si>
  <si>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Macallan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</si>
  <si>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</si>
  <si>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</si>
  <si>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</si>
  <si>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</si>
  <si>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</si>
  <si>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</si>
  <si>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McCallan</t>
  </si>
  <si>
    <t>Ed</t>
  </si>
  <si>
    <t>McCallan Cask Strength</t>
  </si>
  <si>
    <t>McKenna</t>
  </si>
  <si>
    <t>hot nose, Bardstown, sweet, caramel, "Bourbon"</t>
  </si>
  <si>
    <t>Oban</t>
  </si>
  <si>
    <t>tasty nose, caramel, toffee, smooth, dry, not brine-y, sweet, citrus, waxy</t>
  </si>
  <si>
    <t>cigar, burn, peaty</t>
  </si>
  <si>
    <t>water +</t>
  </si>
  <si>
    <t>Redbreast</t>
  </si>
  <si>
    <t>spice kick, water +</t>
  </si>
  <si>
    <t>Rosebank Gordon &amp; McPhail</t>
  </si>
  <si>
    <t>water ++</t>
  </si>
  <si>
    <t>Russell's Reserve</t>
  </si>
  <si>
    <t>too mellow, sweet</t>
  </si>
  <si>
    <t>Scapa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</si>
  <si>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</si>
  <si>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</si>
  <si>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</si>
  <si>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</si>
  <si>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</si>
  <si>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</si>
  <si>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</si>
  <si>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</si>
  <si>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</si>
  <si>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</si>
  <si>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</si>
  <si>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</si>
  <si>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</si>
  <si>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</si>
  <si>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</si>
  <si>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</si>
  <si>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</si>
  <si>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</si>
  <si>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</si>
  <si>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</si>
  <si>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</si>
  <si>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</si>
  <si>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</si>
  <si>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</si>
  <si>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</si>
  <si>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</si>
  <si>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</si>
  <si>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</si>
  <si>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</si>
  <si>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</si>
  <si>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</si>
  <si>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</si>
  <si>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</si>
  <si>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</si>
  <si>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</si>
  <si>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</si>
  <si>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</si>
  <si>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</si>
  <si>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</si>
  <si>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</si>
  <si>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</si>
  <si>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</si>
  <si>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</si>
  <si>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</si>
  <si>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</si>
  <si>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</si>
  <si>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</si>
  <si>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</si>
  <si>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</si>
  <si>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</si>
  <si>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</si>
  <si>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</si>
  <si>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</si>
  <si>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</si>
  <si>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</si>
  <si>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</si>
  <si>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</si>
  <si>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</si>
  <si>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</si>
  <si>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</si>
  <si>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</si>
  <si>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</si>
  <si>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</si>
  <si>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</si>
  <si>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</si>
  <si>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</si>
  <si>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</si>
  <si>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</si>
  <si>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</si>
  <si>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</si>
  <si>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</si>
  <si>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</si>
  <si>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</si>
  <si>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</si>
  <si>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</si>
  <si>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</si>
  <si>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</si>
  <si>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</si>
  <si>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</si>
  <si>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</si>
  <si>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</si>
  <si>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</si>
  <si>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</si>
  <si>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</si>
  <si>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</si>
  <si>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Name</t>
  </si>
  <si>
    <t>password</t>
  </si>
  <si>
    <t>Comment</t>
  </si>
  <si>
    <t>Glenmorangie Nectar D'Or</t>
  </si>
  <si>
    <t>Caol Ila Frisky Whisky Unchillfiltered 2010 Bottling</t>
  </si>
  <si>
    <t>images</t>
  </si>
  <si>
    <t>thewhiskyexchange.com</t>
  </si>
  <si>
    <t>neat/whiskeyimages/whiskey/edradour.jpg</t>
  </si>
  <si>
    <t>neat/whiskeyimages/whiskey/deanston.jpg</t>
  </si>
  <si>
    <t>neat/whiskeyimages/whiskey/caolila18.jpg</t>
  </si>
  <si>
    <t>neat/whiskeyimages/whiskey/caolila12.jpg</t>
  </si>
  <si>
    <t>neat/whiskeyimages/whiskey/willett-familyestate.jpg</t>
  </si>
  <si>
    <t>neat/whiskeyimages/whiskey/willett.jpg</t>
  </si>
  <si>
    <t>neat/whiskeyimages/whiskey/wildturkey-rarebreed.jpg</t>
  </si>
  <si>
    <t>neat/whiskeyimages/whiskey/watkinsselect.jpg</t>
  </si>
  <si>
    <t>host</t>
  </si>
  <si>
    <t>Japanese</t>
  </si>
  <si>
    <t>Irish (peated)</t>
  </si>
  <si>
    <t>https://img.thewhiskyexchange.com/540/obnob.14yo.jpg</t>
  </si>
  <si>
    <t>member_id</t>
  </si>
  <si>
    <t>one to many w/ comment</t>
  </si>
  <si>
    <t>has_many :comments</t>
  </si>
  <si>
    <t>has_many :whiskeys</t>
  </si>
  <si>
    <t>has_and_belongs_to_many :events</t>
  </si>
  <si>
    <t>neat/whiskeyimages/whiskey/peatmonster.jpg</t>
  </si>
  <si>
    <t>https://img.thewhiskyexchange.com/540/aucob.1999.jpg</t>
  </si>
  <si>
    <t>neat/whiskeyimages/whiskey/auchentoshanbordeaux.jpg</t>
  </si>
  <si>
    <t>float</t>
  </si>
  <si>
    <t>many to many w/ member</t>
  </si>
  <si>
    <t>many to one w/ whiskey</t>
  </si>
  <si>
    <t>has_and_belongs_to_many :members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</si>
  <si>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</si>
  <si>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</si>
  <si>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</si>
  <si>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</si>
  <si>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</si>
  <si>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</si>
  <si>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</si>
  <si>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</si>
  <si>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</si>
  <si>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</si>
  <si>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</si>
  <si>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Bruchladdich 12</t>
  </si>
  <si>
    <t>Bruchladdich 15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</si>
  <si>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</si>
  <si>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</si>
  <si>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</si>
  <si>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</si>
  <si>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</si>
  <si>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</si>
  <si>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</si>
  <si>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</si>
  <si>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</si>
  <si>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</si>
  <si>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</si>
  <si>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</si>
  <si>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</si>
  <si>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</si>
  <si>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</si>
  <si>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</si>
  <si>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neat/whiskeyimages/whiskey/russellsreserve.jpg</t>
  </si>
  <si>
    <t>http://www.grauonline.eu/img/productos/murray-mc-david-auchroisk-1992__WHI0905.jpg</t>
  </si>
  <si>
    <t>neat/whiskeyimages/whiskey/auchroisk-murray-mc-david.jpg</t>
  </si>
  <si>
    <t>Balvenie 15</t>
  </si>
  <si>
    <t>Ben Riach 15</t>
  </si>
  <si>
    <t>Bunnahabain 12</t>
  </si>
  <si>
    <t>Glenlivet 12</t>
  </si>
  <si>
    <t>Glenmorangie 10</t>
  </si>
  <si>
    <t>Glenfarclas 12</t>
  </si>
  <si>
    <t>confirm with Tony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</si>
  <si>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</si>
  <si>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</si>
  <si>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</si>
  <si>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</si>
  <si>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</si>
  <si>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</si>
  <si>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</si>
  <si>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</si>
  <si>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</si>
  <si>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</si>
  <si>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</si>
  <si>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</si>
  <si>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</si>
  <si>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</si>
  <si>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</si>
  <si>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</si>
  <si>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</si>
  <si>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</si>
  <si>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</si>
  <si>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</si>
  <si>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</si>
  <si>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</si>
  <si>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</si>
  <si>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</si>
  <si>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</si>
  <si>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</si>
  <si>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</si>
  <si>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</si>
  <si>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</si>
  <si>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</si>
  <si>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</si>
  <si>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</si>
  <si>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</si>
  <si>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</si>
  <si>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</si>
  <si>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</si>
  <si>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</si>
  <si>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</si>
  <si>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</si>
  <si>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where to indicate which whiskeys were tried at each event?</t>
  </si>
  <si>
    <t>whiskey_id  (FK)</t>
  </si>
  <si>
    <t>UX</t>
  </si>
  <si>
    <t>boutique site- for small #, not mass</t>
  </si>
  <si>
    <t>fun, quirky but still easy to navigate</t>
  </si>
  <si>
    <t>on a small device</t>
  </si>
  <si>
    <t>rails g model member first_name:string last_name:string email password_digest</t>
  </si>
  <si>
    <t>after setting up models</t>
  </si>
  <si>
    <t>create join table</t>
  </si>
  <si>
    <t>import data</t>
  </si>
  <si>
    <t>link:</t>
  </si>
  <si>
    <t>members - events in m-e/ join</t>
  </si>
  <si>
    <t>re_al_80@yahoo.com</t>
  </si>
  <si>
    <t>rails g model event date:date host:string theme:string description:string</t>
  </si>
  <si>
    <t>created model</t>
  </si>
  <si>
    <t>no data</t>
  </si>
  <si>
    <t>rails g model whiskey name:string region: string country:string type:string malt: string age: integer price:integer abv: float pic1:string</t>
  </si>
  <si>
    <t>creating the join table M- E</t>
  </si>
  <si>
    <t>rails g migration create_join_table_event_member event member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</si>
  <si>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</si>
  <si>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</si>
  <si>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</si>
  <si>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</si>
  <si>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</si>
  <si>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</si>
  <si>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</si>
  <si>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</si>
  <si>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</si>
  <si>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2 tables have has to be in alpha order</t>
  </si>
  <si>
    <t>list 2 table and then two FK attributes</t>
  </si>
  <si>
    <t>rake db:migrate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</si>
</sst>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</cellXfs>
  <cellStyles count="38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B22" sqref="B22"/>
    </sheetView>
  </sheetViews>
  <sheetFormatPr baseColWidth="10" defaultRowHeight="15" x14ac:dyDescent="0"/>
  <cols>
    <col min="2" max="2" width="60.1640625" bestFit="1" customWidth="1"/>
    <col min="3" max="3" width="5.6640625" customWidth="1"/>
    <col min="4" max="4" width="31.5" bestFit="1" customWidth="1"/>
    <col min="7" max="7" width="25.83203125" bestFit="1" customWidth="1"/>
  </cols>
  <sheetData>
    <row r="2" spans="2:7">
      <c r="B2" s="22" t="s">
        <v>386</v>
      </c>
      <c r="D2" s="22" t="s">
        <v>322</v>
      </c>
      <c r="G2" t="s">
        <v>433</v>
      </c>
    </row>
    <row r="3" spans="2:7">
      <c r="D3" t="s">
        <v>323</v>
      </c>
    </row>
    <row r="4" spans="2:7">
      <c r="G4" t="s">
        <v>434</v>
      </c>
    </row>
    <row r="5" spans="2:7">
      <c r="D5" s="22" t="s">
        <v>428</v>
      </c>
    </row>
    <row r="6" spans="2:7">
      <c r="B6" t="s">
        <v>426</v>
      </c>
      <c r="D6" t="s">
        <v>429</v>
      </c>
      <c r="G6" t="s">
        <v>435</v>
      </c>
    </row>
    <row r="7" spans="2:7">
      <c r="B7" s="22"/>
      <c r="D7" t="s">
        <v>430</v>
      </c>
    </row>
    <row r="8" spans="2:7">
      <c r="D8" t="s">
        <v>431</v>
      </c>
      <c r="G8" t="s">
        <v>436</v>
      </c>
    </row>
    <row r="10" spans="2:7">
      <c r="D10" s="22"/>
      <c r="G10" t="s">
        <v>437</v>
      </c>
    </row>
    <row r="12" spans="2:7">
      <c r="D12" s="22"/>
    </row>
    <row r="15" spans="2:7">
      <c r="B15" t="s">
        <v>443</v>
      </c>
    </row>
    <row r="17" spans="1:2">
      <c r="A17" s="21"/>
      <c r="B17" t="s">
        <v>444</v>
      </c>
    </row>
    <row r="18" spans="1:2">
      <c r="A18" s="21"/>
      <c r="B18" t="s">
        <v>455</v>
      </c>
    </row>
    <row r="19" spans="1:2">
      <c r="A19" s="21"/>
      <c r="B19" t="s">
        <v>454</v>
      </c>
    </row>
    <row r="20" spans="1:2">
      <c r="A20" s="21"/>
    </row>
    <row r="22" spans="1:2">
      <c r="B22" t="s">
        <v>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6" t="s">
        <v>303</v>
      </c>
      <c r="E1" s="37">
        <v>1</v>
      </c>
      <c r="F1" s="37">
        <v>2</v>
      </c>
      <c r="G1" s="37">
        <v>3</v>
      </c>
      <c r="H1" s="37">
        <v>4</v>
      </c>
      <c r="I1" s="37">
        <v>5</v>
      </c>
      <c r="J1" s="37">
        <v>6</v>
      </c>
      <c r="K1" s="37">
        <v>7</v>
      </c>
      <c r="L1" s="37">
        <v>8</v>
      </c>
      <c r="M1" s="37">
        <v>9</v>
      </c>
      <c r="N1" s="37">
        <v>10</v>
      </c>
      <c r="O1" s="37">
        <v>11</v>
      </c>
      <c r="P1" s="37">
        <v>12</v>
      </c>
      <c r="Q1" s="37">
        <v>13</v>
      </c>
      <c r="R1" s="37">
        <v>14</v>
      </c>
      <c r="S1" s="37">
        <v>15</v>
      </c>
      <c r="T1" s="37">
        <v>16</v>
      </c>
      <c r="U1" s="37">
        <v>17</v>
      </c>
      <c r="V1" s="37">
        <v>18</v>
      </c>
    </row>
    <row r="2" spans="1:23" s="22" customFormat="1">
      <c r="D2" s="23" t="s">
        <v>0</v>
      </c>
      <c r="E2" s="34">
        <v>38857</v>
      </c>
      <c r="F2" s="34">
        <v>38913</v>
      </c>
      <c r="G2" s="34">
        <v>39032</v>
      </c>
      <c r="H2" s="34">
        <v>39158</v>
      </c>
      <c r="I2" s="34">
        <v>39242</v>
      </c>
      <c r="J2" s="34">
        <v>39711</v>
      </c>
      <c r="K2" s="34">
        <v>39872</v>
      </c>
      <c r="L2" s="34">
        <v>39942</v>
      </c>
      <c r="M2" s="34">
        <v>40082</v>
      </c>
      <c r="N2" s="34">
        <v>40229</v>
      </c>
      <c r="O2" s="34">
        <v>40838</v>
      </c>
      <c r="P2" s="34">
        <v>40958</v>
      </c>
      <c r="Q2" s="34">
        <v>41118</v>
      </c>
      <c r="R2" s="34">
        <v>41377</v>
      </c>
      <c r="S2" s="34">
        <v>41469</v>
      </c>
      <c r="T2" s="34">
        <v>41580</v>
      </c>
      <c r="U2" s="34">
        <v>41664</v>
      </c>
      <c r="V2" s="34">
        <v>42119</v>
      </c>
    </row>
    <row r="3" spans="1:23" s="22" customFormat="1">
      <c r="A3" s="23" t="s">
        <v>336</v>
      </c>
      <c r="B3" s="35" t="s">
        <v>305</v>
      </c>
      <c r="C3" s="35" t="s">
        <v>310</v>
      </c>
      <c r="D3" s="3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272</v>
      </c>
      <c r="E4" s="28" t="s">
        <v>424</v>
      </c>
      <c r="F4" s="28" t="s">
        <v>424</v>
      </c>
      <c r="G4" s="28" t="s">
        <v>424</v>
      </c>
      <c r="H4" s="28" t="s">
        <v>424</v>
      </c>
      <c r="I4" s="28" t="s">
        <v>424</v>
      </c>
      <c r="J4" s="28" t="s">
        <v>424</v>
      </c>
      <c r="K4" s="28" t="s">
        <v>424</v>
      </c>
      <c r="L4" s="28" t="s">
        <v>424</v>
      </c>
      <c r="M4" s="28" t="s">
        <v>424</v>
      </c>
      <c r="N4" s="28" t="s">
        <v>424</v>
      </c>
      <c r="O4" s="28" t="s">
        <v>424</v>
      </c>
      <c r="P4" s="28" t="s">
        <v>424</v>
      </c>
      <c r="Q4" s="28" t="s">
        <v>424</v>
      </c>
      <c r="R4" s="28" t="s">
        <v>424</v>
      </c>
      <c r="S4" s="28" t="s">
        <v>424</v>
      </c>
      <c r="T4" s="28" t="s">
        <v>424</v>
      </c>
      <c r="U4" s="28" t="s">
        <v>424</v>
      </c>
      <c r="V4" s="28" t="s">
        <v>424</v>
      </c>
      <c r="W4" s="28">
        <f>COUNTIF(E4:V4,"T")</f>
        <v>18</v>
      </c>
    </row>
    <row r="5" spans="1:23">
      <c r="A5" s="23">
        <v>2</v>
      </c>
      <c r="B5" s="23" t="s">
        <v>51</v>
      </c>
      <c r="C5" s="23" t="s">
        <v>273</v>
      </c>
      <c r="E5" s="28" t="s">
        <v>424</v>
      </c>
      <c r="F5" s="28" t="s">
        <v>424</v>
      </c>
      <c r="G5" s="28" t="s">
        <v>424</v>
      </c>
      <c r="J5" s="28" t="s">
        <v>424</v>
      </c>
      <c r="K5" s="28" t="s">
        <v>424</v>
      </c>
      <c r="L5" s="28" t="s">
        <v>424</v>
      </c>
      <c r="M5" s="28" t="s">
        <v>424</v>
      </c>
      <c r="O5" s="28" t="s">
        <v>424</v>
      </c>
      <c r="P5" s="28" t="s">
        <v>424</v>
      </c>
      <c r="Q5" s="28" t="s">
        <v>424</v>
      </c>
      <c r="R5" s="28" t="s">
        <v>424</v>
      </c>
      <c r="T5" s="28" t="s">
        <v>424</v>
      </c>
      <c r="V5" s="28" t="s">
        <v>424</v>
      </c>
      <c r="W5" s="28">
        <f>COUNTIF(E5:V5,"T")</f>
        <v>13</v>
      </c>
    </row>
    <row r="6" spans="1:23">
      <c r="A6" s="23">
        <v>3</v>
      </c>
      <c r="B6" s="23" t="s">
        <v>29</v>
      </c>
      <c r="C6" s="23" t="s">
        <v>283</v>
      </c>
      <c r="E6" s="28" t="s">
        <v>424</v>
      </c>
      <c r="F6" s="28" t="s">
        <v>424</v>
      </c>
      <c r="G6" s="28" t="s">
        <v>424</v>
      </c>
      <c r="H6" s="28" t="s">
        <v>424</v>
      </c>
      <c r="I6" s="28" t="s">
        <v>424</v>
      </c>
      <c r="K6" s="28" t="s">
        <v>424</v>
      </c>
      <c r="N6" s="28" t="s">
        <v>424</v>
      </c>
      <c r="O6" s="28" t="s">
        <v>424</v>
      </c>
      <c r="P6" s="28" t="s">
        <v>424</v>
      </c>
      <c r="T6" s="28" t="s">
        <v>424</v>
      </c>
      <c r="U6" s="28" t="s">
        <v>424</v>
      </c>
      <c r="W6" s="28">
        <f>COUNTIF(E6:V6,"T")</f>
        <v>11</v>
      </c>
    </row>
    <row r="7" spans="1:23">
      <c r="A7" s="23">
        <v>4</v>
      </c>
      <c r="B7" s="23" t="s">
        <v>18</v>
      </c>
      <c r="C7" s="23" t="s">
        <v>284</v>
      </c>
      <c r="E7" s="28" t="s">
        <v>424</v>
      </c>
      <c r="F7" s="28" t="s">
        <v>424</v>
      </c>
      <c r="G7" s="28" t="s">
        <v>424</v>
      </c>
      <c r="H7" s="28" t="s">
        <v>424</v>
      </c>
      <c r="I7" s="28" t="s">
        <v>424</v>
      </c>
      <c r="J7" s="28" t="s">
        <v>424</v>
      </c>
      <c r="K7" s="28" t="s">
        <v>424</v>
      </c>
      <c r="P7" s="28" t="s">
        <v>424</v>
      </c>
      <c r="T7" s="28" t="s">
        <v>424</v>
      </c>
      <c r="W7" s="28">
        <f>COUNTIF(E7:V7,"T")</f>
        <v>9</v>
      </c>
    </row>
    <row r="8" spans="1:23">
      <c r="A8" s="23">
        <v>5</v>
      </c>
      <c r="B8" s="23" t="s">
        <v>73</v>
      </c>
      <c r="C8" s="23" t="s">
        <v>286</v>
      </c>
      <c r="E8" s="28" t="s">
        <v>424</v>
      </c>
      <c r="G8" s="28" t="s">
        <v>424</v>
      </c>
      <c r="I8" s="28" t="s">
        <v>424</v>
      </c>
      <c r="L8" s="28" t="s">
        <v>424</v>
      </c>
      <c r="N8" s="28" t="s">
        <v>424</v>
      </c>
      <c r="U8" s="28" t="s">
        <v>424</v>
      </c>
      <c r="W8" s="28">
        <f>COUNTIF(E8:V8,"T")</f>
        <v>6</v>
      </c>
    </row>
    <row r="9" spans="1:23">
      <c r="A9" s="23">
        <v>6</v>
      </c>
      <c r="B9" s="23" t="s">
        <v>37</v>
      </c>
      <c r="C9" s="23" t="s">
        <v>286</v>
      </c>
      <c r="E9" s="28" t="s">
        <v>424</v>
      </c>
      <c r="F9" s="28" t="s">
        <v>424</v>
      </c>
      <c r="G9" s="28" t="s">
        <v>424</v>
      </c>
      <c r="I9" s="28" t="s">
        <v>424</v>
      </c>
      <c r="K9" s="28" t="s">
        <v>424</v>
      </c>
      <c r="L9" s="28" t="s">
        <v>424</v>
      </c>
      <c r="M9" s="28" t="s">
        <v>424</v>
      </c>
      <c r="O9" s="28" t="s">
        <v>424</v>
      </c>
      <c r="P9" s="28" t="s">
        <v>424</v>
      </c>
      <c r="T9" s="28" t="s">
        <v>424</v>
      </c>
      <c r="U9" s="28" t="s">
        <v>424</v>
      </c>
      <c r="W9" s="28">
        <f>COUNTIF(E9:V9,"T")</f>
        <v>11</v>
      </c>
    </row>
    <row r="10" spans="1:23">
      <c r="A10" s="23">
        <v>7</v>
      </c>
      <c r="B10" s="26" t="s">
        <v>32</v>
      </c>
      <c r="C10" s="26" t="s">
        <v>271</v>
      </c>
      <c r="D10" s="26"/>
      <c r="H10" s="28" t="s">
        <v>424</v>
      </c>
      <c r="O10" s="28" t="s">
        <v>424</v>
      </c>
      <c r="P10" s="28" t="s">
        <v>424</v>
      </c>
      <c r="Q10" s="28" t="s">
        <v>424</v>
      </c>
      <c r="S10" s="28" t="s">
        <v>424</v>
      </c>
      <c r="T10" s="28" t="s">
        <v>424</v>
      </c>
      <c r="U10" s="28" t="s">
        <v>424</v>
      </c>
      <c r="W10" s="28">
        <f>COUNTIF(E10:V10,"T")</f>
        <v>7</v>
      </c>
    </row>
    <row r="11" spans="1:23">
      <c r="A11" s="23">
        <v>8</v>
      </c>
      <c r="B11" s="23" t="s">
        <v>4</v>
      </c>
      <c r="C11" s="23" t="s">
        <v>280</v>
      </c>
      <c r="T11" s="28" t="s">
        <v>424</v>
      </c>
      <c r="U11" s="28" t="s">
        <v>424</v>
      </c>
      <c r="V11" s="28" t="s">
        <v>424</v>
      </c>
      <c r="W11" s="28">
        <f>COUNTIF(E11:V11,"T")</f>
        <v>3</v>
      </c>
    </row>
    <row r="12" spans="1:23">
      <c r="A12" s="23">
        <v>9</v>
      </c>
      <c r="B12" s="23" t="s">
        <v>11</v>
      </c>
      <c r="C12" s="23" t="s">
        <v>289</v>
      </c>
      <c r="E12" s="28" t="s">
        <v>424</v>
      </c>
      <c r="F12" s="28" t="s">
        <v>424</v>
      </c>
      <c r="G12" s="28" t="s">
        <v>424</v>
      </c>
      <c r="H12" s="28" t="s">
        <v>424</v>
      </c>
      <c r="J12" s="28" t="s">
        <v>424</v>
      </c>
      <c r="K12" s="28" t="s">
        <v>424</v>
      </c>
      <c r="L12" s="28" t="s">
        <v>424</v>
      </c>
      <c r="M12" s="28" t="s">
        <v>424</v>
      </c>
      <c r="P12" s="28" t="s">
        <v>424</v>
      </c>
      <c r="Q12" s="28" t="s">
        <v>424</v>
      </c>
      <c r="W12" s="28">
        <f>COUNTIF(E12:V12,"T")</f>
        <v>10</v>
      </c>
    </row>
    <row r="13" spans="1:23">
      <c r="A13" s="23">
        <v>10</v>
      </c>
      <c r="B13" s="23" t="s">
        <v>189</v>
      </c>
      <c r="C13" s="23" t="s">
        <v>285</v>
      </c>
      <c r="P13" s="28" t="s">
        <v>424</v>
      </c>
      <c r="U13" s="28" t="s">
        <v>424</v>
      </c>
      <c r="W13" s="28">
        <f>COUNTIF(E13:V13,"T")</f>
        <v>2</v>
      </c>
    </row>
    <row r="14" spans="1:23">
      <c r="A14" s="23">
        <v>11</v>
      </c>
      <c r="B14" s="23" t="s">
        <v>274</v>
      </c>
      <c r="C14" s="23" t="s">
        <v>275</v>
      </c>
      <c r="K14" s="28" t="s">
        <v>424</v>
      </c>
      <c r="W14" s="28">
        <f>COUNTIF(E14:V14,"T")</f>
        <v>1</v>
      </c>
    </row>
    <row r="15" spans="1:23">
      <c r="A15" s="23">
        <v>12</v>
      </c>
      <c r="B15" s="23" t="s">
        <v>112</v>
      </c>
      <c r="C15" s="23" t="s">
        <v>277</v>
      </c>
      <c r="T15" s="28" t="s">
        <v>424</v>
      </c>
      <c r="W15" s="28">
        <f>COUNTIF(E15:V15,"T")</f>
        <v>1</v>
      </c>
    </row>
    <row r="16" spans="1:23">
      <c r="A16" s="23">
        <v>13</v>
      </c>
      <c r="B16" s="23" t="s">
        <v>139</v>
      </c>
      <c r="C16" s="23" t="s">
        <v>278</v>
      </c>
      <c r="E16" s="28" t="s">
        <v>424</v>
      </c>
      <c r="F16" s="28" t="s">
        <v>424</v>
      </c>
      <c r="G16" s="28" t="s">
        <v>424</v>
      </c>
      <c r="I16" s="28" t="s">
        <v>424</v>
      </c>
      <c r="W16" s="28">
        <f>COUNTIF(E16:V16,"T")</f>
        <v>4</v>
      </c>
    </row>
    <row r="17" spans="1:23">
      <c r="A17" s="23">
        <v>14</v>
      </c>
      <c r="B17" s="23" t="s">
        <v>198</v>
      </c>
      <c r="C17" s="23" t="s">
        <v>288</v>
      </c>
      <c r="N17" s="28" t="s">
        <v>424</v>
      </c>
      <c r="W17" s="28">
        <f>COUNTIF(E17:V17,"T")</f>
        <v>1</v>
      </c>
    </row>
    <row r="18" spans="1:23">
      <c r="A18" s="23">
        <v>15</v>
      </c>
      <c r="B18" s="23" t="s">
        <v>145</v>
      </c>
      <c r="C18" s="23" t="s">
        <v>290</v>
      </c>
      <c r="F18" s="28" t="s">
        <v>424</v>
      </c>
      <c r="W18" s="28">
        <f>COUNTIF(E18:V18,"T")</f>
        <v>1</v>
      </c>
    </row>
    <row r="19" spans="1:23">
      <c r="A19" s="23">
        <v>16</v>
      </c>
      <c r="B19" s="23" t="s">
        <v>198</v>
      </c>
      <c r="C19" s="23" t="s">
        <v>287</v>
      </c>
      <c r="M19" s="28" t="s">
        <v>424</v>
      </c>
      <c r="W19" s="28">
        <f>COUNTIF(E19:V19,"T")</f>
        <v>1</v>
      </c>
    </row>
    <row r="20" spans="1:23">
      <c r="A20" s="23">
        <v>17</v>
      </c>
      <c r="B20" s="26" t="s">
        <v>135</v>
      </c>
      <c r="C20" s="26" t="s">
        <v>282</v>
      </c>
      <c r="D20" s="26"/>
      <c r="V20" s="28" t="s">
        <v>424</v>
      </c>
      <c r="W20" s="28">
        <f>COUNTIF(E20:V20,"T")</f>
        <v>1</v>
      </c>
    </row>
    <row r="21" spans="1:23">
      <c r="A21" s="23">
        <v>18</v>
      </c>
      <c r="B21" s="23" t="s">
        <v>48</v>
      </c>
      <c r="C21" s="23" t="s">
        <v>281</v>
      </c>
      <c r="J21" s="28" t="s">
        <v>424</v>
      </c>
      <c r="M21" s="28" t="s">
        <v>424</v>
      </c>
      <c r="W21" s="28">
        <f>COUNTIF(E21:V21,"T")</f>
        <v>2</v>
      </c>
    </row>
    <row r="22" spans="1:23">
      <c r="A22" s="23">
        <v>19</v>
      </c>
      <c r="B22" s="23" t="s">
        <v>217</v>
      </c>
      <c r="C22" s="23" t="s">
        <v>279</v>
      </c>
      <c r="J22" s="28" t="s">
        <v>424</v>
      </c>
      <c r="W22" s="28">
        <f>COUNTIF(E22:V22,"T")</f>
        <v>1</v>
      </c>
    </row>
    <row r="23" spans="1:23">
      <c r="A23" s="23">
        <v>20</v>
      </c>
      <c r="B23" s="26" t="s">
        <v>274</v>
      </c>
      <c r="C23" s="23" t="s">
        <v>276</v>
      </c>
      <c r="L23" s="28" t="s">
        <v>424</v>
      </c>
      <c r="W23" s="28">
        <f>COUNTIF(E23:V23,"T")</f>
        <v>1</v>
      </c>
    </row>
    <row r="24" spans="1:23">
      <c r="W24" s="28"/>
    </row>
    <row r="25" spans="1:23">
      <c r="E25" s="28">
        <f t="shared" ref="E25:U25" si="0">COUNTIF(E3:E22,"T")</f>
        <v>8</v>
      </c>
      <c r="F25" s="28">
        <f t="shared" si="0"/>
        <v>8</v>
      </c>
      <c r="G25" s="28">
        <f t="shared" si="0"/>
        <v>8</v>
      </c>
      <c r="H25" s="28">
        <f t="shared" si="0"/>
        <v>5</v>
      </c>
      <c r="I25" s="28">
        <f t="shared" si="0"/>
        <v>6</v>
      </c>
      <c r="J25" s="28">
        <f t="shared" si="0"/>
        <v>6</v>
      </c>
      <c r="K25" s="28">
        <f t="shared" si="0"/>
        <v>7</v>
      </c>
      <c r="L25" s="28">
        <f t="shared" si="0"/>
        <v>5</v>
      </c>
      <c r="M25" s="28">
        <f t="shared" si="0"/>
        <v>6</v>
      </c>
      <c r="N25" s="28">
        <f t="shared" si="0"/>
        <v>4</v>
      </c>
      <c r="O25" s="28">
        <f t="shared" si="0"/>
        <v>5</v>
      </c>
      <c r="P25" s="28">
        <f t="shared" si="0"/>
        <v>8</v>
      </c>
      <c r="Q25" s="28">
        <f t="shared" si="0"/>
        <v>4</v>
      </c>
      <c r="R25" s="28">
        <f t="shared" si="0"/>
        <v>2</v>
      </c>
      <c r="S25" s="28">
        <f t="shared" si="0"/>
        <v>2</v>
      </c>
      <c r="T25" s="28">
        <f t="shared" si="0"/>
        <v>8</v>
      </c>
      <c r="U25" s="28">
        <f t="shared" si="0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abSelected="1" topLeftCell="A12" workbookViewId="0">
      <selection activeCell="K31" sqref="K31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291</v>
      </c>
    </row>
    <row r="4" spans="2:15" ht="25">
      <c r="B4" s="33" t="s">
        <v>1</v>
      </c>
      <c r="C4" s="33"/>
      <c r="E4" s="33" t="s">
        <v>292</v>
      </c>
      <c r="F4" s="33"/>
      <c r="G4" s="33"/>
      <c r="H4" s="33" t="s">
        <v>417</v>
      </c>
      <c r="I4" s="33"/>
      <c r="K4" s="33" t="s">
        <v>293</v>
      </c>
      <c r="L4" s="33"/>
      <c r="N4" s="33" t="s">
        <v>319</v>
      </c>
      <c r="O4" s="33"/>
    </row>
    <row r="5" spans="2:15">
      <c r="B5" t="s">
        <v>294</v>
      </c>
      <c r="E5" t="s">
        <v>345</v>
      </c>
      <c r="H5" t="s">
        <v>425</v>
      </c>
      <c r="K5" s="23" t="s">
        <v>295</v>
      </c>
      <c r="N5" t="s">
        <v>395</v>
      </c>
    </row>
    <row r="6" spans="2:15">
      <c r="B6" t="s">
        <v>337</v>
      </c>
      <c r="E6" s="23" t="s">
        <v>296</v>
      </c>
      <c r="K6" s="23" t="s">
        <v>348</v>
      </c>
      <c r="N6" s="23" t="s">
        <v>346</v>
      </c>
    </row>
    <row r="7" spans="2:15">
      <c r="B7" s="23" t="s">
        <v>296</v>
      </c>
      <c r="E7" s="23"/>
      <c r="K7" s="23" t="s">
        <v>337</v>
      </c>
      <c r="N7" s="23"/>
    </row>
    <row r="8" spans="2:15">
      <c r="B8" s="23"/>
      <c r="E8" s="22"/>
    </row>
    <row r="9" spans="2:15">
      <c r="B9" t="s">
        <v>340</v>
      </c>
      <c r="E9" t="s">
        <v>347</v>
      </c>
      <c r="K9" t="s">
        <v>297</v>
      </c>
      <c r="N9" t="s">
        <v>349</v>
      </c>
    </row>
    <row r="10" spans="2:15">
      <c r="B10" t="s">
        <v>338</v>
      </c>
      <c r="E10" t="s">
        <v>339</v>
      </c>
      <c r="K10" t="s">
        <v>349</v>
      </c>
      <c r="N10" t="s">
        <v>298</v>
      </c>
    </row>
    <row r="11" spans="2:15">
      <c r="B11" t="s">
        <v>339</v>
      </c>
      <c r="K11" t="s">
        <v>338</v>
      </c>
    </row>
    <row r="12" spans="2:15">
      <c r="B12" t="s">
        <v>299</v>
      </c>
    </row>
    <row r="13" spans="2:15">
      <c r="B13" t="s">
        <v>300</v>
      </c>
    </row>
    <row r="16" spans="2:15">
      <c r="B16" s="22" t="s">
        <v>301</v>
      </c>
      <c r="C16" s="22" t="s">
        <v>302</v>
      </c>
      <c r="D16" s="22"/>
      <c r="E16" s="22" t="s">
        <v>301</v>
      </c>
      <c r="F16" s="22" t="s">
        <v>302</v>
      </c>
      <c r="G16" s="22"/>
      <c r="H16" s="22" t="s">
        <v>301</v>
      </c>
      <c r="I16" s="22" t="s">
        <v>302</v>
      </c>
      <c r="K16" s="22" t="s">
        <v>301</v>
      </c>
      <c r="L16" s="22" t="s">
        <v>302</v>
      </c>
      <c r="N16" s="22" t="s">
        <v>301</v>
      </c>
      <c r="O16" s="22" t="s">
        <v>302</v>
      </c>
    </row>
    <row r="17" spans="2:15">
      <c r="B17" t="s">
        <v>412</v>
      </c>
      <c r="C17" t="s">
        <v>309</v>
      </c>
      <c r="E17" t="s">
        <v>411</v>
      </c>
      <c r="F17" t="s">
        <v>309</v>
      </c>
      <c r="H17" t="s">
        <v>419</v>
      </c>
      <c r="I17" t="s">
        <v>309</v>
      </c>
      <c r="K17" t="s">
        <v>413</v>
      </c>
      <c r="L17" t="s">
        <v>415</v>
      </c>
      <c r="N17" t="s">
        <v>414</v>
      </c>
      <c r="O17" t="s">
        <v>415</v>
      </c>
    </row>
    <row r="18" spans="2:15">
      <c r="H18" t="s">
        <v>420</v>
      </c>
      <c r="I18" t="s">
        <v>309</v>
      </c>
      <c r="N18" t="s">
        <v>419</v>
      </c>
    </row>
    <row r="19" spans="2:15">
      <c r="N19" t="s">
        <v>427</v>
      </c>
    </row>
    <row r="21" spans="2:15">
      <c r="B21" t="s">
        <v>305</v>
      </c>
      <c r="C21" t="s">
        <v>306</v>
      </c>
      <c r="E21" t="s">
        <v>307</v>
      </c>
      <c r="F21" t="s">
        <v>307</v>
      </c>
      <c r="H21" t="s">
        <v>416</v>
      </c>
      <c r="I21" t="s">
        <v>418</v>
      </c>
      <c r="K21" t="s">
        <v>308</v>
      </c>
      <c r="L21" t="s">
        <v>306</v>
      </c>
      <c r="N21" t="s">
        <v>311</v>
      </c>
      <c r="O21" t="s">
        <v>312</v>
      </c>
    </row>
    <row r="22" spans="2:15">
      <c r="B22" t="s">
        <v>310</v>
      </c>
      <c r="C22" t="s">
        <v>306</v>
      </c>
      <c r="E22" s="23" t="s">
        <v>332</v>
      </c>
      <c r="F22" s="23" t="s">
        <v>306</v>
      </c>
      <c r="K22" t="s">
        <v>350</v>
      </c>
      <c r="L22" t="s">
        <v>306</v>
      </c>
    </row>
    <row r="23" spans="2:15">
      <c r="B23" t="s">
        <v>313</v>
      </c>
      <c r="C23" t="s">
        <v>306</v>
      </c>
      <c r="E23" t="s">
        <v>387</v>
      </c>
      <c r="F23" t="s">
        <v>306</v>
      </c>
      <c r="K23" t="s">
        <v>351</v>
      </c>
      <c r="L23" t="s">
        <v>306</v>
      </c>
    </row>
    <row r="24" spans="2:15">
      <c r="B24" t="s">
        <v>314</v>
      </c>
      <c r="C24" t="s">
        <v>306</v>
      </c>
      <c r="E24" t="s">
        <v>393</v>
      </c>
      <c r="F24" t="s">
        <v>306</v>
      </c>
      <c r="K24" t="s">
        <v>352</v>
      </c>
      <c r="L24" t="s">
        <v>306</v>
      </c>
    </row>
    <row r="25" spans="2:15">
      <c r="K25" t="s">
        <v>353</v>
      </c>
      <c r="L25" t="s">
        <v>306</v>
      </c>
    </row>
    <row r="26" spans="2:15">
      <c r="B26" s="24"/>
      <c r="K26" t="s">
        <v>315</v>
      </c>
      <c r="L26" t="s">
        <v>309</v>
      </c>
    </row>
    <row r="27" spans="2:15">
      <c r="K27" t="s">
        <v>316</v>
      </c>
      <c r="L27" t="s">
        <v>309</v>
      </c>
    </row>
    <row r="28" spans="2:15">
      <c r="B28" s="24"/>
      <c r="K28" t="s">
        <v>354</v>
      </c>
      <c r="L28" t="s">
        <v>344</v>
      </c>
    </row>
    <row r="29" spans="2:15">
      <c r="B29" s="24"/>
      <c r="K29" t="s">
        <v>355</v>
      </c>
      <c r="L29" t="s">
        <v>306</v>
      </c>
    </row>
    <row r="30" spans="2:15">
      <c r="B30" s="24"/>
    </row>
    <row r="31" spans="2:15" ht="90">
      <c r="B31" s="40" t="s">
        <v>432</v>
      </c>
      <c r="E31" s="40" t="s">
        <v>439</v>
      </c>
      <c r="K31" s="42" t="s">
        <v>442</v>
      </c>
    </row>
    <row r="32" spans="2:15">
      <c r="B32" s="24"/>
    </row>
    <row r="33" spans="2:5">
      <c r="B33" s="24"/>
    </row>
    <row r="34" spans="2:5">
      <c r="B34" s="24"/>
    </row>
    <row r="35" spans="2:5">
      <c r="B35" s="22" t="s">
        <v>440</v>
      </c>
      <c r="E35" s="22" t="s">
        <v>440</v>
      </c>
    </row>
    <row r="36" spans="2:5">
      <c r="B36" s="41" t="s">
        <v>441</v>
      </c>
      <c r="E36" s="41" t="s">
        <v>441</v>
      </c>
    </row>
    <row r="37" spans="2:5">
      <c r="B37" s="24"/>
    </row>
    <row r="38" spans="2:5">
      <c r="B38" s="24"/>
    </row>
    <row r="39" spans="2:5">
      <c r="B39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336</v>
      </c>
      <c r="B1" s="26" t="s">
        <v>305</v>
      </c>
      <c r="C1" s="26" t="s">
        <v>310</v>
      </c>
      <c r="D1" s="26" t="s">
        <v>313</v>
      </c>
      <c r="E1" s="26" t="s">
        <v>318</v>
      </c>
    </row>
    <row r="2" spans="1:5">
      <c r="A2" s="39">
        <v>1</v>
      </c>
      <c r="B2" s="26" t="s">
        <v>3</v>
      </c>
      <c r="C2" s="26" t="s">
        <v>272</v>
      </c>
      <c r="D2" s="26" t="s">
        <v>396</v>
      </c>
      <c r="E2" s="26" t="s">
        <v>445</v>
      </c>
    </row>
    <row r="3" spans="1:5">
      <c r="A3" s="26">
        <v>2</v>
      </c>
      <c r="B3" s="26" t="s">
        <v>51</v>
      </c>
      <c r="C3" s="26" t="s">
        <v>273</v>
      </c>
      <c r="D3" s="26" t="s">
        <v>397</v>
      </c>
      <c r="E3" s="26" t="s">
        <v>445</v>
      </c>
    </row>
    <row r="4" spans="1:5">
      <c r="A4" s="26">
        <v>3</v>
      </c>
      <c r="B4" s="26" t="s">
        <v>29</v>
      </c>
      <c r="C4" s="26" t="s">
        <v>283</v>
      </c>
      <c r="D4" s="26" t="s">
        <v>402</v>
      </c>
      <c r="E4" s="26" t="s">
        <v>445</v>
      </c>
    </row>
    <row r="5" spans="1:5">
      <c r="A5" s="26">
        <v>4</v>
      </c>
      <c r="B5" s="26" t="s">
        <v>18</v>
      </c>
      <c r="C5" s="26" t="s">
        <v>284</v>
      </c>
      <c r="D5" s="26" t="s">
        <v>403</v>
      </c>
      <c r="E5" s="26" t="s">
        <v>445</v>
      </c>
    </row>
    <row r="6" spans="1:5">
      <c r="A6" s="26">
        <v>5</v>
      </c>
      <c r="B6" s="26" t="s">
        <v>73</v>
      </c>
      <c r="C6" s="26" t="s">
        <v>286</v>
      </c>
      <c r="D6" s="26" t="s">
        <v>407</v>
      </c>
      <c r="E6" s="26" t="s">
        <v>445</v>
      </c>
    </row>
    <row r="7" spans="1:5">
      <c r="A7" s="26">
        <v>6</v>
      </c>
      <c r="B7" s="26" t="s">
        <v>37</v>
      </c>
      <c r="C7" s="26" t="s">
        <v>286</v>
      </c>
      <c r="D7" s="26" t="s">
        <v>405</v>
      </c>
      <c r="E7" s="26" t="s">
        <v>445</v>
      </c>
    </row>
    <row r="8" spans="1:5">
      <c r="A8" s="26">
        <v>7</v>
      </c>
      <c r="B8" s="26" t="s">
        <v>32</v>
      </c>
      <c r="C8" s="26" t="s">
        <v>271</v>
      </c>
      <c r="D8" s="26" t="s">
        <v>438</v>
      </c>
      <c r="E8" s="26" t="s">
        <v>445</v>
      </c>
    </row>
    <row r="9" spans="1:5">
      <c r="A9" s="26">
        <v>8</v>
      </c>
      <c r="B9" s="26" t="s">
        <v>4</v>
      </c>
      <c r="C9" s="26" t="s">
        <v>280</v>
      </c>
      <c r="D9" s="26" t="s">
        <v>400</v>
      </c>
      <c r="E9" s="26" t="s">
        <v>445</v>
      </c>
    </row>
    <row r="10" spans="1:5">
      <c r="A10" s="26">
        <v>9</v>
      </c>
      <c r="B10" s="26" t="s">
        <v>11</v>
      </c>
      <c r="C10" s="26" t="s">
        <v>289</v>
      </c>
      <c r="D10" s="26" t="s">
        <v>406</v>
      </c>
      <c r="E10" s="26" t="s">
        <v>445</v>
      </c>
    </row>
    <row r="11" spans="1:5">
      <c r="A11" s="26">
        <v>10</v>
      </c>
      <c r="B11" s="26" t="s">
        <v>189</v>
      </c>
      <c r="C11" s="26" t="s">
        <v>285</v>
      </c>
      <c r="D11" s="26" t="s">
        <v>404</v>
      </c>
      <c r="E11" s="26" t="s">
        <v>445</v>
      </c>
    </row>
    <row r="12" spans="1:5">
      <c r="A12" s="26">
        <v>11</v>
      </c>
      <c r="B12" s="26" t="s">
        <v>274</v>
      </c>
      <c r="C12" s="26" t="s">
        <v>275</v>
      </c>
      <c r="D12" s="26" t="s">
        <v>398</v>
      </c>
      <c r="E12" s="26" t="s">
        <v>445</v>
      </c>
    </row>
    <row r="13" spans="1:5">
      <c r="A13" s="26">
        <v>12</v>
      </c>
      <c r="B13" s="26" t="s">
        <v>112</v>
      </c>
      <c r="C13" s="26" t="s">
        <v>277</v>
      </c>
      <c r="D13" t="s">
        <v>447</v>
      </c>
      <c r="E13" s="26" t="s">
        <v>445</v>
      </c>
    </row>
    <row r="14" spans="1:5">
      <c r="A14" s="26">
        <v>13</v>
      </c>
      <c r="B14" s="26" t="s">
        <v>139</v>
      </c>
      <c r="C14" s="26" t="s">
        <v>278</v>
      </c>
      <c r="D14" t="s">
        <v>448</v>
      </c>
      <c r="E14" s="26" t="s">
        <v>445</v>
      </c>
    </row>
    <row r="15" spans="1:5">
      <c r="A15" s="26">
        <v>14</v>
      </c>
      <c r="B15" s="26" t="s">
        <v>198</v>
      </c>
      <c r="C15" s="26" t="s">
        <v>288</v>
      </c>
      <c r="D15" t="s">
        <v>449</v>
      </c>
      <c r="E15" s="26" t="s">
        <v>445</v>
      </c>
    </row>
    <row r="16" spans="1:5">
      <c r="A16" s="26">
        <v>15</v>
      </c>
      <c r="B16" s="26" t="s">
        <v>145</v>
      </c>
      <c r="C16" s="26" t="s">
        <v>290</v>
      </c>
      <c r="D16" t="s">
        <v>450</v>
      </c>
      <c r="E16" s="26" t="s">
        <v>445</v>
      </c>
    </row>
    <row r="17" spans="1:5">
      <c r="A17" s="26">
        <v>16</v>
      </c>
      <c r="B17" s="26" t="s">
        <v>198</v>
      </c>
      <c r="C17" s="26" t="s">
        <v>287</v>
      </c>
      <c r="D17" t="s">
        <v>451</v>
      </c>
      <c r="E17" s="26" t="s">
        <v>445</v>
      </c>
    </row>
    <row r="18" spans="1:5">
      <c r="A18" s="26">
        <v>17</v>
      </c>
      <c r="B18" s="26" t="s">
        <v>135</v>
      </c>
      <c r="C18" s="26" t="s">
        <v>282</v>
      </c>
      <c r="D18" s="26" t="s">
        <v>401</v>
      </c>
      <c r="E18" s="26" t="s">
        <v>445</v>
      </c>
    </row>
    <row r="19" spans="1:5">
      <c r="A19" s="26">
        <v>18</v>
      </c>
      <c r="B19" s="26" t="s">
        <v>48</v>
      </c>
      <c r="C19" s="26" t="s">
        <v>281</v>
      </c>
      <c r="D19" t="s">
        <v>452</v>
      </c>
      <c r="E19" s="26" t="s">
        <v>445</v>
      </c>
    </row>
    <row r="20" spans="1:5">
      <c r="A20" s="26">
        <v>19</v>
      </c>
      <c r="B20" s="26" t="s">
        <v>217</v>
      </c>
      <c r="C20" s="26" t="s">
        <v>279</v>
      </c>
      <c r="D20" t="s">
        <v>453</v>
      </c>
      <c r="E20" s="26" t="s">
        <v>445</v>
      </c>
    </row>
    <row r="21" spans="1:5">
      <c r="A21" s="26">
        <v>20</v>
      </c>
      <c r="B21" s="26" t="s">
        <v>274</v>
      </c>
      <c r="C21" s="26" t="s">
        <v>276</v>
      </c>
      <c r="D21" s="26" t="s">
        <v>399</v>
      </c>
      <c r="E21" s="26" t="s">
        <v>445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303</v>
      </c>
      <c r="B1" t="s">
        <v>307</v>
      </c>
      <c r="C1" t="s">
        <v>332</v>
      </c>
      <c r="D1" t="s">
        <v>387</v>
      </c>
      <c r="E1" t="s">
        <v>393</v>
      </c>
      <c r="F1" t="s">
        <v>355</v>
      </c>
    </row>
    <row r="2" spans="1:6">
      <c r="A2">
        <v>1</v>
      </c>
      <c r="B2" s="34">
        <v>38857</v>
      </c>
      <c r="C2" t="s">
        <v>446</v>
      </c>
      <c r="D2" t="s">
        <v>389</v>
      </c>
      <c r="E2" t="s">
        <v>394</v>
      </c>
    </row>
    <row r="3" spans="1:6">
      <c r="A3">
        <v>2</v>
      </c>
      <c r="B3" s="34">
        <v>38913</v>
      </c>
      <c r="C3" t="s">
        <v>423</v>
      </c>
      <c r="E3" t="s">
        <v>394</v>
      </c>
    </row>
    <row r="4" spans="1:6">
      <c r="A4">
        <v>3</v>
      </c>
      <c r="B4" s="34">
        <v>39032</v>
      </c>
      <c r="C4" t="s">
        <v>446</v>
      </c>
      <c r="E4" t="s">
        <v>394</v>
      </c>
    </row>
    <row r="5" spans="1:6">
      <c r="A5">
        <v>4</v>
      </c>
      <c r="B5" s="34">
        <v>39158</v>
      </c>
      <c r="C5" t="s">
        <v>446</v>
      </c>
      <c r="D5" t="s">
        <v>388</v>
      </c>
      <c r="E5" t="s">
        <v>409</v>
      </c>
    </row>
    <row r="6" spans="1:6">
      <c r="A6">
        <v>5</v>
      </c>
      <c r="B6" s="34">
        <v>39242</v>
      </c>
      <c r="C6" t="s">
        <v>446</v>
      </c>
      <c r="E6" t="s">
        <v>394</v>
      </c>
    </row>
    <row r="7" spans="1:6">
      <c r="A7">
        <v>6</v>
      </c>
      <c r="B7" s="34">
        <v>39711</v>
      </c>
      <c r="C7" t="s">
        <v>423</v>
      </c>
      <c r="E7" t="s">
        <v>394</v>
      </c>
    </row>
    <row r="8" spans="1:6">
      <c r="A8">
        <v>7</v>
      </c>
      <c r="B8" s="34">
        <v>39872</v>
      </c>
      <c r="C8" t="s">
        <v>446</v>
      </c>
      <c r="E8" t="s">
        <v>394</v>
      </c>
    </row>
    <row r="9" spans="1:6">
      <c r="A9">
        <v>8</v>
      </c>
      <c r="B9" s="34">
        <v>39942</v>
      </c>
      <c r="C9" t="s">
        <v>422</v>
      </c>
      <c r="E9" t="s">
        <v>394</v>
      </c>
    </row>
    <row r="10" spans="1:6">
      <c r="A10">
        <v>9</v>
      </c>
      <c r="B10" s="34">
        <v>40082</v>
      </c>
      <c r="C10" t="s">
        <v>421</v>
      </c>
      <c r="E10" t="s">
        <v>394</v>
      </c>
    </row>
    <row r="11" spans="1:6">
      <c r="A11">
        <v>10</v>
      </c>
      <c r="B11" s="34">
        <v>40229</v>
      </c>
      <c r="C11" t="s">
        <v>446</v>
      </c>
      <c r="D11" t="s">
        <v>390</v>
      </c>
      <c r="E11" t="s">
        <v>408</v>
      </c>
    </row>
    <row r="12" spans="1:6">
      <c r="A12">
        <v>11</v>
      </c>
      <c r="B12" s="34">
        <v>40838</v>
      </c>
      <c r="C12" t="s">
        <v>446</v>
      </c>
      <c r="E12" t="s">
        <v>394</v>
      </c>
    </row>
    <row r="13" spans="1:6">
      <c r="A13">
        <v>12</v>
      </c>
      <c r="B13" s="34">
        <v>40958</v>
      </c>
      <c r="C13" t="s">
        <v>446</v>
      </c>
      <c r="E13" t="s">
        <v>394</v>
      </c>
    </row>
    <row r="14" spans="1:6">
      <c r="A14">
        <v>13</v>
      </c>
      <c r="B14" s="34">
        <v>41118</v>
      </c>
      <c r="C14" t="s">
        <v>446</v>
      </c>
      <c r="D14" t="s">
        <v>391</v>
      </c>
      <c r="E14" t="s">
        <v>408</v>
      </c>
    </row>
    <row r="15" spans="1:6">
      <c r="A15">
        <v>14</v>
      </c>
      <c r="B15" s="34">
        <v>41377</v>
      </c>
      <c r="C15" t="s">
        <v>446</v>
      </c>
      <c r="E15" t="s">
        <v>394</v>
      </c>
    </row>
    <row r="16" spans="1:6">
      <c r="A16">
        <v>15</v>
      </c>
      <c r="B16" s="34">
        <v>41469</v>
      </c>
      <c r="C16" t="s">
        <v>446</v>
      </c>
      <c r="E16" t="s">
        <v>394</v>
      </c>
    </row>
    <row r="17" spans="1:5">
      <c r="A17">
        <v>16</v>
      </c>
      <c r="B17" s="34">
        <v>41580</v>
      </c>
      <c r="C17" t="s">
        <v>446</v>
      </c>
      <c r="D17" t="s">
        <v>392</v>
      </c>
      <c r="E17" t="s">
        <v>410</v>
      </c>
    </row>
    <row r="18" spans="1:5">
      <c r="A18">
        <v>17</v>
      </c>
      <c r="B18" s="34">
        <v>41664</v>
      </c>
      <c r="C18" t="s">
        <v>446</v>
      </c>
      <c r="D18" t="s">
        <v>392</v>
      </c>
      <c r="E18" t="s">
        <v>410</v>
      </c>
    </row>
    <row r="19" spans="1:5">
      <c r="A19">
        <v>18</v>
      </c>
      <c r="B19" s="34">
        <v>42119</v>
      </c>
      <c r="C19" t="s">
        <v>446</v>
      </c>
      <c r="D19" t="s">
        <v>392</v>
      </c>
      <c r="E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C8" sqref="C8"/>
    </sheetView>
  </sheetViews>
  <sheetFormatPr baseColWidth="10" defaultRowHeight="15" x14ac:dyDescent="0"/>
  <sheetData>
    <row r="1" spans="1:5">
      <c r="A1" t="s">
        <v>336</v>
      </c>
      <c r="B1" t="s">
        <v>303</v>
      </c>
      <c r="C1" t="s">
        <v>416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64" activePane="bottomLeft" state="frozen"/>
      <selection pane="bottomLeft" activeCell="D92" sqref="D92"/>
    </sheetView>
  </sheetViews>
  <sheetFormatPr baseColWidth="10" defaultColWidth="8.83203125" defaultRowHeight="15" x14ac:dyDescent="0"/>
  <cols>
    <col min="1" max="1" width="7.83203125" style="18" bestFit="1" customWidth="1"/>
    <col min="2" max="2" width="8.83203125" style="17" bestFit="1" customWidth="1"/>
    <col min="3" max="3" width="11.1640625" style="18" bestFit="1" customWidth="1"/>
    <col min="4" max="5" width="11.1640625" style="47" customWidth="1"/>
    <col min="6" max="6" width="50.1640625" style="18" bestFit="1" customWidth="1"/>
    <col min="7" max="7" width="12.83203125" style="18" bestFit="1" customWidth="1"/>
    <col min="8" max="8" width="10.5" style="18" bestFit="1" customWidth="1"/>
    <col min="9" max="9" width="15.5" style="18" bestFit="1" customWidth="1"/>
    <col min="10" max="10" width="12.33203125" style="18" bestFit="1" customWidth="1"/>
    <col min="11" max="11" width="7" style="18" bestFit="1" customWidth="1"/>
    <col min="12" max="12" width="8" style="19" bestFit="1" customWidth="1"/>
    <col min="13" max="13" width="8.83203125" style="20" bestFit="1" customWidth="1"/>
    <col min="14" max="14" width="51.5" style="20" bestFit="1" customWidth="1"/>
    <col min="15" max="15" width="76" style="20" bestFit="1" customWidth="1"/>
    <col min="16" max="16" width="48.33203125" style="18" bestFit="1" customWidth="1"/>
    <col min="17" max="18" width="9.1640625" style="18" customWidth="1"/>
    <col min="19" max="16384" width="8.83203125" style="5"/>
  </cols>
  <sheetData>
    <row r="1" spans="1:18" ht="16" thickBot="1">
      <c r="A1" s="1" t="s">
        <v>2</v>
      </c>
      <c r="B1" s="2" t="s">
        <v>307</v>
      </c>
      <c r="C1" s="1" t="s">
        <v>336</v>
      </c>
      <c r="D1" s="44"/>
      <c r="E1" s="44"/>
      <c r="F1" s="1" t="s">
        <v>308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315</v>
      </c>
      <c r="L1" s="3" t="s">
        <v>316</v>
      </c>
      <c r="M1" s="4" t="s">
        <v>354</v>
      </c>
      <c r="N1" s="4" t="s">
        <v>355</v>
      </c>
      <c r="O1" s="4" t="s">
        <v>356</v>
      </c>
      <c r="P1" s="5"/>
      <c r="Q1" s="5"/>
      <c r="R1" s="5"/>
    </row>
    <row r="2" spans="1:18">
      <c r="A2" s="8"/>
      <c r="B2" s="6">
        <v>42119</v>
      </c>
      <c r="C2" s="8" t="s">
        <v>4</v>
      </c>
      <c r="D2" s="45">
        <v>1</v>
      </c>
      <c r="E2" s="45"/>
      <c r="F2" s="9" t="s">
        <v>5</v>
      </c>
      <c r="G2" s="7" t="s">
        <v>6</v>
      </c>
      <c r="H2" s="7" t="s">
        <v>7</v>
      </c>
      <c r="I2" s="7" t="s">
        <v>8</v>
      </c>
      <c r="J2" s="9" t="s">
        <v>9</v>
      </c>
      <c r="K2" s="7">
        <v>3</v>
      </c>
      <c r="L2" s="10">
        <v>45</v>
      </c>
      <c r="M2" s="11">
        <v>0.47</v>
      </c>
      <c r="N2" s="11"/>
      <c r="O2" s="11"/>
      <c r="P2" s="5"/>
      <c r="Q2" s="5"/>
      <c r="R2" s="5"/>
    </row>
    <row r="3" spans="1:18">
      <c r="A3" s="7"/>
      <c r="B3" s="6">
        <v>38857</v>
      </c>
      <c r="C3" s="7" t="s">
        <v>11</v>
      </c>
      <c r="D3" s="46">
        <f>D2+1</f>
        <v>2</v>
      </c>
      <c r="E3" s="46"/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>
        <v>12</v>
      </c>
      <c r="L3" s="12">
        <v>70</v>
      </c>
      <c r="M3" s="13">
        <v>0.4</v>
      </c>
      <c r="N3" s="13"/>
      <c r="O3" s="13"/>
      <c r="P3" s="5"/>
      <c r="Q3" s="5"/>
      <c r="R3" s="5"/>
    </row>
    <row r="4" spans="1:18">
      <c r="A4" s="7"/>
      <c r="B4" s="6">
        <v>41580</v>
      </c>
      <c r="C4" s="7" t="s">
        <v>18</v>
      </c>
      <c r="D4" s="46">
        <f>D3+1</f>
        <v>3</v>
      </c>
      <c r="E4" s="46"/>
      <c r="F4" s="7" t="s">
        <v>19</v>
      </c>
      <c r="G4" s="7" t="s">
        <v>6</v>
      </c>
      <c r="H4" s="7" t="s">
        <v>7</v>
      </c>
      <c r="I4" s="7" t="s">
        <v>8</v>
      </c>
      <c r="J4" s="7" t="s">
        <v>9</v>
      </c>
      <c r="K4" s="7">
        <v>6</v>
      </c>
      <c r="L4" s="12">
        <v>45</v>
      </c>
      <c r="M4" s="13">
        <v>0.433</v>
      </c>
      <c r="N4" s="13"/>
      <c r="O4" s="13"/>
      <c r="P4" s="5"/>
      <c r="Q4" s="5"/>
      <c r="R4" s="5"/>
    </row>
    <row r="5" spans="1:18">
      <c r="A5" s="7" t="s">
        <v>21</v>
      </c>
      <c r="B5" s="6">
        <v>39872</v>
      </c>
      <c r="C5" s="7" t="s">
        <v>25</v>
      </c>
      <c r="D5" s="46">
        <f>D4+1</f>
        <v>4</v>
      </c>
      <c r="E5" s="46"/>
      <c r="F5" s="7" t="s">
        <v>357</v>
      </c>
      <c r="G5" s="7" t="s">
        <v>23</v>
      </c>
      <c r="H5" s="7" t="s">
        <v>14</v>
      </c>
      <c r="I5" s="7" t="s">
        <v>15</v>
      </c>
      <c r="J5" s="7" t="s">
        <v>16</v>
      </c>
      <c r="K5" s="7">
        <v>10</v>
      </c>
      <c r="L5" s="12">
        <v>45</v>
      </c>
      <c r="M5" s="13">
        <v>0.46</v>
      </c>
      <c r="N5" s="13"/>
      <c r="O5" s="13"/>
      <c r="P5" s="5"/>
      <c r="Q5" s="5"/>
      <c r="R5" s="5"/>
    </row>
    <row r="6" spans="1:18">
      <c r="A6" s="7" t="s">
        <v>21</v>
      </c>
      <c r="B6" s="6">
        <v>40958</v>
      </c>
      <c r="C6" s="7" t="s">
        <v>18</v>
      </c>
      <c r="D6" s="46"/>
      <c r="E6" s="46"/>
      <c r="F6" s="7" t="s">
        <v>357</v>
      </c>
      <c r="G6" s="7" t="s">
        <v>23</v>
      </c>
      <c r="H6" s="7" t="s">
        <v>14</v>
      </c>
      <c r="I6" s="7" t="s">
        <v>15</v>
      </c>
      <c r="J6" s="7" t="s">
        <v>16</v>
      </c>
      <c r="K6" s="7">
        <v>10</v>
      </c>
      <c r="L6" s="12">
        <v>45</v>
      </c>
      <c r="M6" s="13">
        <v>0.46</v>
      </c>
      <c r="N6" s="13"/>
      <c r="O6" s="13"/>
      <c r="P6" s="5"/>
      <c r="Q6" s="5"/>
      <c r="R6" s="5"/>
    </row>
    <row r="7" spans="1:18">
      <c r="A7" s="7"/>
      <c r="B7" s="6">
        <v>40958</v>
      </c>
      <c r="C7" s="7" t="s">
        <v>18</v>
      </c>
      <c r="D7" s="46">
        <f>D5+1</f>
        <v>5</v>
      </c>
      <c r="E7" s="46"/>
      <c r="F7" s="7" t="s">
        <v>27</v>
      </c>
      <c r="G7" s="7" t="s">
        <v>23</v>
      </c>
      <c r="H7" s="7" t="s">
        <v>14</v>
      </c>
      <c r="I7" s="7" t="s">
        <v>15</v>
      </c>
      <c r="J7" s="7" t="s">
        <v>16</v>
      </c>
      <c r="K7" s="7"/>
      <c r="L7" s="12">
        <v>120</v>
      </c>
      <c r="M7" s="13">
        <v>0.51200000000000001</v>
      </c>
      <c r="N7" s="13"/>
      <c r="O7" s="13"/>
      <c r="P7" s="5"/>
      <c r="Q7" s="5"/>
      <c r="R7" s="5"/>
    </row>
    <row r="8" spans="1:18">
      <c r="A8" s="7"/>
      <c r="B8" s="6">
        <v>41664</v>
      </c>
      <c r="C8" s="7" t="s">
        <v>29</v>
      </c>
      <c r="D8" s="46">
        <f>D7+1</f>
        <v>6</v>
      </c>
      <c r="E8" s="46"/>
      <c r="F8" s="7" t="s">
        <v>30</v>
      </c>
      <c r="G8" s="7" t="s">
        <v>23</v>
      </c>
      <c r="H8" s="7" t="s">
        <v>14</v>
      </c>
      <c r="I8" s="7" t="s">
        <v>15</v>
      </c>
      <c r="J8" s="7" t="s">
        <v>16</v>
      </c>
      <c r="K8" s="7">
        <v>10</v>
      </c>
      <c r="L8" s="12">
        <v>75</v>
      </c>
      <c r="M8" s="13">
        <v>0.56999999999999995</v>
      </c>
      <c r="N8" s="13"/>
      <c r="O8" s="13"/>
      <c r="P8" s="5"/>
      <c r="Q8" s="5"/>
      <c r="R8" s="5"/>
    </row>
    <row r="9" spans="1:18">
      <c r="A9" s="7"/>
      <c r="B9" s="6">
        <v>40958</v>
      </c>
      <c r="C9" s="7" t="s">
        <v>32</v>
      </c>
      <c r="D9" s="46">
        <f>D8+1</f>
        <v>7</v>
      </c>
      <c r="E9" s="46"/>
      <c r="F9" s="7" t="s">
        <v>33</v>
      </c>
      <c r="G9" s="7" t="s">
        <v>23</v>
      </c>
      <c r="H9" s="7" t="s">
        <v>14</v>
      </c>
      <c r="I9" s="7" t="s">
        <v>15</v>
      </c>
      <c r="J9" s="7" t="s">
        <v>16</v>
      </c>
      <c r="K9" s="7">
        <v>2</v>
      </c>
      <c r="L9" s="12">
        <v>160</v>
      </c>
      <c r="M9" s="13">
        <v>0.55000000000000004</v>
      </c>
      <c r="N9" s="13"/>
      <c r="O9" s="13"/>
      <c r="P9" s="5"/>
      <c r="Q9" s="5"/>
      <c r="R9" s="5"/>
    </row>
    <row r="10" spans="1:18">
      <c r="A10" s="7"/>
      <c r="B10" s="6">
        <v>40838</v>
      </c>
      <c r="C10" s="7" t="s">
        <v>32</v>
      </c>
      <c r="D10" s="46">
        <f>D9+1</f>
        <v>8</v>
      </c>
      <c r="E10" s="46"/>
      <c r="F10" s="7" t="s">
        <v>35</v>
      </c>
      <c r="G10" s="7" t="s">
        <v>23</v>
      </c>
      <c r="H10" s="7" t="s">
        <v>14</v>
      </c>
      <c r="I10" s="7" t="s">
        <v>15</v>
      </c>
      <c r="J10" s="7" t="s">
        <v>16</v>
      </c>
      <c r="K10" s="7">
        <v>10</v>
      </c>
      <c r="L10" s="12">
        <v>65</v>
      </c>
      <c r="M10" s="13">
        <v>0.54200000000000004</v>
      </c>
      <c r="N10" s="13"/>
      <c r="O10" s="13"/>
      <c r="P10" s="5"/>
      <c r="Q10" s="5"/>
      <c r="R10" s="5"/>
    </row>
    <row r="11" spans="1:18">
      <c r="A11" s="7"/>
      <c r="B11" s="6">
        <v>39872</v>
      </c>
      <c r="C11" s="7" t="s">
        <v>37</v>
      </c>
      <c r="D11" s="46">
        <f>D10+1</f>
        <v>9</v>
      </c>
      <c r="E11" s="46"/>
      <c r="F11" s="7" t="s">
        <v>38</v>
      </c>
      <c r="G11" s="14" t="s">
        <v>39</v>
      </c>
      <c r="H11" s="7" t="s">
        <v>14</v>
      </c>
      <c r="I11" s="7" t="s">
        <v>15</v>
      </c>
      <c r="J11" s="7" t="s">
        <v>16</v>
      </c>
      <c r="K11" s="7">
        <v>9</v>
      </c>
      <c r="L11" s="15">
        <v>35</v>
      </c>
      <c r="M11" s="16">
        <v>0.46</v>
      </c>
      <c r="N11" s="16"/>
      <c r="O11" s="16"/>
      <c r="P11" s="5"/>
      <c r="Q11" s="5"/>
      <c r="R11" s="5"/>
    </row>
    <row r="12" spans="1:18">
      <c r="A12" s="7"/>
      <c r="B12" s="6">
        <v>40958</v>
      </c>
      <c r="C12" s="7" t="s">
        <v>29</v>
      </c>
      <c r="D12" s="46">
        <f>D11+1</f>
        <v>10</v>
      </c>
      <c r="E12" s="46"/>
      <c r="F12" s="7" t="s">
        <v>41</v>
      </c>
      <c r="G12" s="14" t="s">
        <v>39</v>
      </c>
      <c r="H12" s="7" t="s">
        <v>14</v>
      </c>
      <c r="I12" s="7" t="s">
        <v>15</v>
      </c>
      <c r="J12" s="7" t="s">
        <v>16</v>
      </c>
      <c r="K12" s="7">
        <v>14</v>
      </c>
      <c r="L12" s="15">
        <v>73</v>
      </c>
      <c r="M12" s="16">
        <v>0.46</v>
      </c>
      <c r="N12" s="16"/>
      <c r="O12" s="16"/>
      <c r="P12" s="5"/>
      <c r="Q12" s="5"/>
      <c r="R12" s="5"/>
    </row>
    <row r="13" spans="1:18">
      <c r="A13" s="7"/>
      <c r="B13" s="6">
        <v>38857</v>
      </c>
      <c r="C13" s="7" t="s">
        <v>3</v>
      </c>
      <c r="D13" s="46">
        <f>D12+1</f>
        <v>11</v>
      </c>
      <c r="E13" s="46"/>
      <c r="F13" s="7" t="s">
        <v>43</v>
      </c>
      <c r="G13" s="7" t="s">
        <v>44</v>
      </c>
      <c r="H13" s="7" t="s">
        <v>14</v>
      </c>
      <c r="I13" s="7" t="s">
        <v>15</v>
      </c>
      <c r="J13" s="7" t="s">
        <v>16</v>
      </c>
      <c r="K13" s="7">
        <v>10</v>
      </c>
      <c r="L13" s="12">
        <v>30</v>
      </c>
      <c r="M13" s="13">
        <v>0.4</v>
      </c>
      <c r="N13" s="13"/>
      <c r="O13" s="13"/>
      <c r="P13" s="5"/>
      <c r="Q13" s="5"/>
      <c r="R13" s="5"/>
    </row>
    <row r="14" spans="1:18">
      <c r="A14" s="7"/>
      <c r="B14" s="6">
        <v>41118</v>
      </c>
      <c r="C14" s="7" t="s">
        <v>3</v>
      </c>
      <c r="D14" s="46">
        <f>D13+1</f>
        <v>12</v>
      </c>
      <c r="E14" s="46"/>
      <c r="F14" s="7" t="s">
        <v>46</v>
      </c>
      <c r="G14" s="7" t="s">
        <v>44</v>
      </c>
      <c r="H14" s="7" t="s">
        <v>14</v>
      </c>
      <c r="I14" s="7" t="s">
        <v>15</v>
      </c>
      <c r="J14" s="7" t="s">
        <v>16</v>
      </c>
      <c r="K14" s="7">
        <v>11</v>
      </c>
      <c r="L14" s="12">
        <v>65</v>
      </c>
      <c r="M14" s="13">
        <v>0.57999999999999996</v>
      </c>
      <c r="N14" s="16" t="s">
        <v>343</v>
      </c>
      <c r="O14" s="13" t="s">
        <v>342</v>
      </c>
      <c r="P14" s="5"/>
      <c r="Q14" s="5"/>
      <c r="R14" s="5"/>
    </row>
    <row r="15" spans="1:18">
      <c r="A15" s="7"/>
      <c r="B15" s="6">
        <v>39942</v>
      </c>
      <c r="C15" s="7" t="s">
        <v>11</v>
      </c>
      <c r="D15" s="46">
        <f>D14+1</f>
        <v>13</v>
      </c>
      <c r="E15" s="46"/>
      <c r="F15" s="7" t="s">
        <v>49</v>
      </c>
      <c r="G15" s="7" t="s">
        <v>13</v>
      </c>
      <c r="H15" s="7" t="s">
        <v>14</v>
      </c>
      <c r="I15" s="7" t="s">
        <v>15</v>
      </c>
      <c r="J15" s="7" t="s">
        <v>16</v>
      </c>
      <c r="K15" s="7">
        <v>15</v>
      </c>
      <c r="L15" s="12">
        <v>65</v>
      </c>
      <c r="M15" s="13">
        <v>0.46</v>
      </c>
      <c r="N15" s="16" t="s">
        <v>379</v>
      </c>
      <c r="O15" s="13" t="s">
        <v>378</v>
      </c>
      <c r="P15" s="5"/>
      <c r="Q15" s="5"/>
      <c r="R15" s="5"/>
    </row>
    <row r="16" spans="1:18">
      <c r="A16" s="7"/>
      <c r="B16" s="6">
        <v>41580</v>
      </c>
      <c r="C16" s="7" t="s">
        <v>51</v>
      </c>
      <c r="D16" s="46">
        <f t="shared" ref="D16:D30" si="0">D15+1</f>
        <v>14</v>
      </c>
      <c r="E16" s="46"/>
      <c r="F16" s="7" t="s">
        <v>358</v>
      </c>
      <c r="G16" s="7" t="s">
        <v>53</v>
      </c>
      <c r="H16" s="7" t="s">
        <v>7</v>
      </c>
      <c r="I16" s="7" t="s">
        <v>54</v>
      </c>
      <c r="J16" s="7" t="s">
        <v>16</v>
      </c>
      <c r="K16" s="7"/>
      <c r="L16" s="12">
        <v>50</v>
      </c>
      <c r="M16" s="13">
        <v>0.505</v>
      </c>
      <c r="N16" s="13"/>
      <c r="O16" s="13"/>
      <c r="P16" s="5"/>
      <c r="Q16" s="5"/>
      <c r="R16" s="5"/>
    </row>
    <row r="17" spans="1:18">
      <c r="A17" s="7"/>
      <c r="B17" s="6">
        <v>38857</v>
      </c>
      <c r="C17" s="7" t="s">
        <v>51</v>
      </c>
      <c r="D17" s="46">
        <f t="shared" si="0"/>
        <v>15</v>
      </c>
      <c r="E17" s="46"/>
      <c r="F17" s="7" t="s">
        <v>380</v>
      </c>
      <c r="G17" s="7" t="s">
        <v>13</v>
      </c>
      <c r="H17" s="7" t="s">
        <v>14</v>
      </c>
      <c r="I17" s="7" t="s">
        <v>15</v>
      </c>
      <c r="J17" s="7" t="s">
        <v>16</v>
      </c>
      <c r="K17" s="7">
        <v>15</v>
      </c>
      <c r="L17" s="12">
        <v>60</v>
      </c>
      <c r="M17" s="13"/>
      <c r="N17" s="13"/>
      <c r="O17" s="13"/>
      <c r="P17" s="5"/>
      <c r="Q17" s="5"/>
      <c r="R17" s="5"/>
    </row>
    <row r="18" spans="1:18">
      <c r="A18" s="7"/>
      <c r="B18" s="6">
        <v>40838</v>
      </c>
      <c r="C18" s="7" t="s">
        <v>29</v>
      </c>
      <c r="D18" s="46">
        <f t="shared" si="0"/>
        <v>16</v>
      </c>
      <c r="E18" s="46"/>
      <c r="F18" s="7" t="s">
        <v>58</v>
      </c>
      <c r="G18" s="7" t="s">
        <v>13</v>
      </c>
      <c r="H18" s="7" t="s">
        <v>14</v>
      </c>
      <c r="I18" s="7" t="s">
        <v>15</v>
      </c>
      <c r="J18" s="7" t="s">
        <v>16</v>
      </c>
      <c r="K18" s="7">
        <v>14</v>
      </c>
      <c r="L18" s="12">
        <v>60</v>
      </c>
      <c r="M18" s="13"/>
      <c r="N18" s="13"/>
      <c r="O18" s="13"/>
      <c r="P18" s="5"/>
      <c r="Q18" s="5"/>
      <c r="R18" s="5"/>
    </row>
    <row r="19" spans="1:18">
      <c r="A19" s="7"/>
      <c r="B19" s="6">
        <v>41580</v>
      </c>
      <c r="C19" s="7" t="s">
        <v>51</v>
      </c>
      <c r="D19" s="46">
        <f t="shared" si="0"/>
        <v>17</v>
      </c>
      <c r="E19" s="46"/>
      <c r="F19" s="7" t="s">
        <v>60</v>
      </c>
      <c r="G19" s="7" t="s">
        <v>6</v>
      </c>
      <c r="H19" s="7" t="s">
        <v>7</v>
      </c>
      <c r="I19" s="7" t="s">
        <v>8</v>
      </c>
      <c r="J19" s="7" t="s">
        <v>9</v>
      </c>
      <c r="K19" s="7">
        <v>8</v>
      </c>
      <c r="L19" s="12">
        <v>45</v>
      </c>
      <c r="M19" s="13">
        <v>0.4</v>
      </c>
      <c r="N19" s="13"/>
      <c r="O19" s="13"/>
      <c r="P19" s="5"/>
      <c r="Q19" s="5"/>
      <c r="R19" s="5"/>
    </row>
    <row r="20" spans="1:18">
      <c r="A20" s="7"/>
      <c r="B20" s="6">
        <v>39872</v>
      </c>
      <c r="C20" s="7" t="s">
        <v>29</v>
      </c>
      <c r="D20" s="46">
        <f t="shared" si="0"/>
        <v>18</v>
      </c>
      <c r="E20" s="46"/>
      <c r="F20" s="7" t="s">
        <v>381</v>
      </c>
      <c r="G20" s="7" t="s">
        <v>13</v>
      </c>
      <c r="H20" s="7" t="s">
        <v>14</v>
      </c>
      <c r="I20" s="7" t="s">
        <v>15</v>
      </c>
      <c r="J20" s="7" t="s">
        <v>16</v>
      </c>
      <c r="K20" s="7">
        <v>15</v>
      </c>
      <c r="L20" s="12">
        <v>75</v>
      </c>
      <c r="M20" s="13"/>
      <c r="N20" s="13"/>
      <c r="O20" s="13"/>
      <c r="P20" s="5"/>
      <c r="Q20" s="5"/>
      <c r="R20" s="5"/>
    </row>
    <row r="21" spans="1:18">
      <c r="A21" s="7"/>
      <c r="B21" s="6">
        <v>38913</v>
      </c>
      <c r="C21" s="7" t="s">
        <v>37</v>
      </c>
      <c r="D21" s="46">
        <f t="shared" si="0"/>
        <v>19</v>
      </c>
      <c r="E21" s="46"/>
      <c r="F21" s="7" t="s">
        <v>64</v>
      </c>
      <c r="G21" s="7" t="s">
        <v>13</v>
      </c>
      <c r="H21" s="7" t="s">
        <v>14</v>
      </c>
      <c r="I21" s="7" t="s">
        <v>15</v>
      </c>
      <c r="J21" s="7" t="s">
        <v>16</v>
      </c>
      <c r="K21" s="7">
        <v>9</v>
      </c>
      <c r="L21" s="12">
        <v>50</v>
      </c>
      <c r="M21" s="13"/>
      <c r="N21" s="13"/>
      <c r="O21" s="13"/>
      <c r="P21" s="5"/>
      <c r="Q21" s="5"/>
      <c r="R21" s="5"/>
    </row>
    <row r="22" spans="1:18">
      <c r="A22" s="8"/>
      <c r="B22" s="6">
        <v>42119</v>
      </c>
      <c r="C22" s="8" t="s">
        <v>4</v>
      </c>
      <c r="D22" s="46">
        <f t="shared" si="0"/>
        <v>20</v>
      </c>
      <c r="E22" s="46"/>
      <c r="F22" s="9" t="s">
        <v>66</v>
      </c>
      <c r="G22" s="7" t="s">
        <v>6</v>
      </c>
      <c r="H22" s="7" t="s">
        <v>7</v>
      </c>
      <c r="I22" s="7" t="s">
        <v>67</v>
      </c>
      <c r="J22" s="7" t="s">
        <v>9</v>
      </c>
      <c r="K22" s="7">
        <v>3</v>
      </c>
      <c r="L22" s="10">
        <v>50</v>
      </c>
      <c r="M22" s="11">
        <v>0.45</v>
      </c>
      <c r="N22" s="11"/>
      <c r="O22" s="11"/>
      <c r="P22" s="5"/>
      <c r="Q22" s="5"/>
      <c r="R22" s="5"/>
    </row>
    <row r="23" spans="1:18">
      <c r="A23" s="7"/>
      <c r="B23" s="6">
        <v>41664</v>
      </c>
      <c r="C23" s="7" t="s">
        <v>3</v>
      </c>
      <c r="D23" s="46">
        <f t="shared" si="0"/>
        <v>21</v>
      </c>
      <c r="E23" s="46"/>
      <c r="F23" s="7" t="s">
        <v>69</v>
      </c>
      <c r="G23" s="7" t="s">
        <v>23</v>
      </c>
      <c r="H23" s="7" t="s">
        <v>14</v>
      </c>
      <c r="I23" s="7" t="s">
        <v>15</v>
      </c>
      <c r="J23" s="7" t="s">
        <v>16</v>
      </c>
      <c r="K23" s="7">
        <v>14</v>
      </c>
      <c r="L23" s="12">
        <v>75</v>
      </c>
      <c r="M23" s="13">
        <v>0.47</v>
      </c>
      <c r="N23" s="13"/>
      <c r="O23" s="13"/>
      <c r="P23" s="5"/>
      <c r="Q23" s="5"/>
      <c r="R23" s="5"/>
    </row>
    <row r="24" spans="1:18">
      <c r="A24" s="7"/>
      <c r="B24" s="6">
        <v>40838</v>
      </c>
      <c r="C24" s="7" t="s">
        <v>3</v>
      </c>
      <c r="D24" s="46">
        <f t="shared" si="0"/>
        <v>22</v>
      </c>
      <c r="E24" s="46"/>
      <c r="F24" s="7" t="s">
        <v>71</v>
      </c>
      <c r="G24" s="7" t="s">
        <v>23</v>
      </c>
      <c r="H24" s="7" t="s">
        <v>14</v>
      </c>
      <c r="I24" s="7" t="s">
        <v>15</v>
      </c>
      <c r="J24" s="7" t="s">
        <v>16</v>
      </c>
      <c r="K24" s="7">
        <v>9</v>
      </c>
      <c r="L24" s="12">
        <v>110</v>
      </c>
      <c r="M24" s="13">
        <v>0.57099999999999995</v>
      </c>
      <c r="N24" s="13"/>
      <c r="O24" s="13"/>
      <c r="P24" s="5"/>
      <c r="Q24" s="5"/>
      <c r="R24" s="5"/>
    </row>
    <row r="25" spans="1:18">
      <c r="A25" s="7"/>
      <c r="B25" s="6">
        <v>41664</v>
      </c>
      <c r="C25" s="7" t="s">
        <v>73</v>
      </c>
      <c r="D25" s="46">
        <f t="shared" si="0"/>
        <v>23</v>
      </c>
      <c r="E25" s="46"/>
      <c r="F25" s="7" t="s">
        <v>74</v>
      </c>
      <c r="G25" s="7" t="s">
        <v>23</v>
      </c>
      <c r="H25" s="7" t="s">
        <v>14</v>
      </c>
      <c r="I25" s="7" t="s">
        <v>15</v>
      </c>
      <c r="J25" s="7" t="s">
        <v>16</v>
      </c>
      <c r="K25" s="7">
        <v>17</v>
      </c>
      <c r="L25" s="12">
        <v>100</v>
      </c>
      <c r="M25" s="13">
        <v>0.55000000000000004</v>
      </c>
      <c r="N25" s="13"/>
      <c r="O25" s="13"/>
      <c r="P25" s="5"/>
      <c r="Q25" s="5"/>
      <c r="R25" s="5"/>
    </row>
    <row r="26" spans="1:18">
      <c r="A26" s="7"/>
      <c r="B26" s="6">
        <v>40838</v>
      </c>
      <c r="C26" s="7" t="s">
        <v>37</v>
      </c>
      <c r="D26" s="46">
        <f t="shared" si="0"/>
        <v>24</v>
      </c>
      <c r="E26" s="46"/>
      <c r="F26" s="7" t="s">
        <v>76</v>
      </c>
      <c r="G26" s="14" t="s">
        <v>39</v>
      </c>
      <c r="H26" s="7" t="s">
        <v>14</v>
      </c>
      <c r="I26" s="7" t="s">
        <v>15</v>
      </c>
      <c r="J26" s="7" t="s">
        <v>16</v>
      </c>
      <c r="K26" s="7">
        <v>20</v>
      </c>
      <c r="L26" s="15">
        <v>136</v>
      </c>
      <c r="M26" s="16"/>
      <c r="N26" s="16"/>
      <c r="O26" s="16"/>
      <c r="P26" s="5"/>
      <c r="Q26" s="5"/>
      <c r="R26" s="5"/>
    </row>
    <row r="27" spans="1:18">
      <c r="A27" s="7"/>
      <c r="B27" s="6">
        <v>39942</v>
      </c>
      <c r="C27" s="7" t="s">
        <v>73</v>
      </c>
      <c r="D27" s="46">
        <f t="shared" si="0"/>
        <v>25</v>
      </c>
      <c r="E27" s="46"/>
      <c r="F27" s="7" t="s">
        <v>359</v>
      </c>
      <c r="G27" s="7" t="s">
        <v>23</v>
      </c>
      <c r="H27" s="7" t="s">
        <v>14</v>
      </c>
      <c r="I27" s="7" t="s">
        <v>15</v>
      </c>
      <c r="J27" s="7" t="s">
        <v>16</v>
      </c>
      <c r="K27" s="7">
        <v>12</v>
      </c>
      <c r="L27" s="12">
        <v>40</v>
      </c>
      <c r="M27" s="13"/>
      <c r="N27" s="13"/>
      <c r="O27" s="43" t="s">
        <v>335</v>
      </c>
      <c r="Q27" s="5"/>
      <c r="R27" s="5"/>
    </row>
    <row r="28" spans="1:18">
      <c r="A28" s="7"/>
      <c r="B28" s="6">
        <v>39942</v>
      </c>
      <c r="C28" s="7" t="s">
        <v>73</v>
      </c>
      <c r="D28" s="46">
        <f t="shared" si="0"/>
        <v>26</v>
      </c>
      <c r="E28" s="46"/>
      <c r="F28" s="7" t="s">
        <v>360</v>
      </c>
      <c r="G28" s="7" t="s">
        <v>23</v>
      </c>
      <c r="H28" s="7" t="s">
        <v>14</v>
      </c>
      <c r="I28" s="7" t="s">
        <v>15</v>
      </c>
      <c r="J28" s="7" t="s">
        <v>16</v>
      </c>
      <c r="K28" s="7">
        <v>15</v>
      </c>
      <c r="L28" s="12">
        <v>60</v>
      </c>
      <c r="M28" s="13"/>
      <c r="N28" s="13"/>
      <c r="O28" s="13"/>
      <c r="P28" s="5"/>
      <c r="Q28" s="5"/>
      <c r="R28" s="5"/>
    </row>
    <row r="29" spans="1:18">
      <c r="A29" s="7"/>
      <c r="B29" s="6">
        <v>41580</v>
      </c>
      <c r="C29" s="7" t="s">
        <v>4</v>
      </c>
      <c r="D29" s="46">
        <f t="shared" si="0"/>
        <v>27</v>
      </c>
      <c r="E29" s="46"/>
      <c r="F29" s="7" t="s">
        <v>81</v>
      </c>
      <c r="G29" s="7" t="s">
        <v>23</v>
      </c>
      <c r="H29" s="7" t="s">
        <v>14</v>
      </c>
      <c r="I29" s="7" t="s">
        <v>15</v>
      </c>
      <c r="J29" s="7" t="s">
        <v>16</v>
      </c>
      <c r="K29" s="7">
        <v>15</v>
      </c>
      <c r="L29" s="12">
        <v>80</v>
      </c>
      <c r="M29" s="13">
        <v>0.46</v>
      </c>
      <c r="N29" s="13"/>
      <c r="O29" s="13"/>
      <c r="P29" s="5"/>
      <c r="Q29" s="5"/>
      <c r="R29" s="5"/>
    </row>
    <row r="30" spans="1:18">
      <c r="A30" s="7"/>
      <c r="B30" s="6">
        <v>41469</v>
      </c>
      <c r="C30" s="7" t="s">
        <v>32</v>
      </c>
      <c r="D30" s="46">
        <f t="shared" si="0"/>
        <v>28</v>
      </c>
      <c r="E30" s="46"/>
      <c r="F30" s="7" t="s">
        <v>83</v>
      </c>
      <c r="G30" s="7" t="s">
        <v>23</v>
      </c>
      <c r="H30" s="7" t="s">
        <v>14</v>
      </c>
      <c r="I30" s="7" t="s">
        <v>15</v>
      </c>
      <c r="J30" s="7" t="s">
        <v>16</v>
      </c>
      <c r="K30" s="7">
        <v>16</v>
      </c>
      <c r="L30" s="12">
        <v>90</v>
      </c>
      <c r="M30" s="13">
        <v>0.46</v>
      </c>
      <c r="N30" s="13"/>
      <c r="O30" s="13"/>
      <c r="P30" s="5"/>
      <c r="Q30" s="5"/>
      <c r="R30" s="5"/>
    </row>
    <row r="31" spans="1:18">
      <c r="A31" s="7" t="s">
        <v>21</v>
      </c>
      <c r="B31" s="6">
        <v>40838</v>
      </c>
      <c r="C31" s="7" t="s">
        <v>3</v>
      </c>
      <c r="D31" s="46">
        <f>D30+1</f>
        <v>29</v>
      </c>
      <c r="E31" s="46"/>
      <c r="F31" s="7" t="s">
        <v>85</v>
      </c>
      <c r="G31" s="7" t="s">
        <v>23</v>
      </c>
      <c r="H31" s="7" t="s">
        <v>14</v>
      </c>
      <c r="I31" s="7" t="s">
        <v>15</v>
      </c>
      <c r="J31" s="7" t="s">
        <v>16</v>
      </c>
      <c r="K31" s="7">
        <v>5</v>
      </c>
      <c r="L31" s="12">
        <v>160</v>
      </c>
      <c r="M31" s="13">
        <v>0.59</v>
      </c>
      <c r="N31" s="13"/>
      <c r="O31" s="13"/>
      <c r="P31" s="5"/>
      <c r="Q31" s="5"/>
      <c r="R31" s="5"/>
    </row>
    <row r="32" spans="1:18">
      <c r="A32" s="7" t="s">
        <v>21</v>
      </c>
      <c r="B32" s="6">
        <v>40958</v>
      </c>
      <c r="C32" s="7" t="s">
        <v>3</v>
      </c>
      <c r="D32" s="46"/>
      <c r="E32" s="46"/>
      <c r="F32" s="7" t="s">
        <v>85</v>
      </c>
      <c r="G32" s="7" t="s">
        <v>23</v>
      </c>
      <c r="H32" s="7" t="s">
        <v>14</v>
      </c>
      <c r="I32" s="7" t="s">
        <v>15</v>
      </c>
      <c r="J32" s="7" t="s">
        <v>16</v>
      </c>
      <c r="K32" s="7">
        <v>5</v>
      </c>
      <c r="L32" s="12">
        <v>160</v>
      </c>
      <c r="M32" s="13">
        <v>0.59</v>
      </c>
      <c r="N32" s="13"/>
      <c r="O32" s="13"/>
      <c r="P32" s="5"/>
      <c r="Q32" s="5"/>
      <c r="R32" s="5"/>
    </row>
    <row r="33" spans="1:18">
      <c r="A33" s="7" t="s">
        <v>21</v>
      </c>
      <c r="B33" s="6">
        <v>41664</v>
      </c>
      <c r="C33" s="7" t="s">
        <v>3</v>
      </c>
      <c r="D33" s="46"/>
      <c r="E33" s="46"/>
      <c r="F33" s="7" t="s">
        <v>85</v>
      </c>
      <c r="G33" s="7" t="s">
        <v>23</v>
      </c>
      <c r="H33" s="7" t="s">
        <v>14</v>
      </c>
      <c r="I33" s="7" t="s">
        <v>15</v>
      </c>
      <c r="J33" s="7" t="s">
        <v>16</v>
      </c>
      <c r="K33" s="7">
        <v>5</v>
      </c>
      <c r="L33" s="12">
        <v>160</v>
      </c>
      <c r="M33" s="13">
        <v>0.59</v>
      </c>
      <c r="N33" s="13"/>
      <c r="O33" s="13"/>
      <c r="P33" s="5"/>
      <c r="Q33" s="5"/>
      <c r="R33" s="5"/>
    </row>
    <row r="34" spans="1:18">
      <c r="A34" s="7"/>
      <c r="B34" s="6">
        <v>41580</v>
      </c>
      <c r="C34" s="7" t="s">
        <v>3</v>
      </c>
      <c r="D34" s="46">
        <f>D31+1</f>
        <v>30</v>
      </c>
      <c r="E34" s="46"/>
      <c r="F34" s="7" t="s">
        <v>88</v>
      </c>
      <c r="G34" s="7" t="s">
        <v>23</v>
      </c>
      <c r="H34" s="7" t="s">
        <v>14</v>
      </c>
      <c r="I34" s="7" t="s">
        <v>15</v>
      </c>
      <c r="J34" s="7" t="s">
        <v>16</v>
      </c>
      <c r="K34" s="7"/>
      <c r="L34" s="12">
        <v>70</v>
      </c>
      <c r="M34" s="13">
        <v>0.46</v>
      </c>
      <c r="N34" s="13"/>
      <c r="O34" s="13"/>
      <c r="P34" s="5"/>
      <c r="Q34" s="5"/>
      <c r="R34" s="5"/>
    </row>
    <row r="35" spans="1:18">
      <c r="A35" s="7"/>
      <c r="B35" s="6">
        <v>41580</v>
      </c>
      <c r="C35" s="7" t="s">
        <v>32</v>
      </c>
      <c r="D35" s="46">
        <f>D34+1</f>
        <v>31</v>
      </c>
      <c r="E35" s="46"/>
      <c r="F35" s="7" t="s">
        <v>90</v>
      </c>
      <c r="G35" s="7" t="s">
        <v>6</v>
      </c>
      <c r="H35" s="7" t="s">
        <v>7</v>
      </c>
      <c r="I35" s="7" t="s">
        <v>8</v>
      </c>
      <c r="J35" s="7" t="s">
        <v>9</v>
      </c>
      <c r="K35" s="7">
        <v>15</v>
      </c>
      <c r="L35" s="12">
        <v>60</v>
      </c>
      <c r="M35" s="13">
        <v>0.45</v>
      </c>
      <c r="N35" s="13"/>
      <c r="O35" s="13"/>
      <c r="P35" s="5"/>
      <c r="Q35" s="5"/>
      <c r="R35" s="5"/>
    </row>
    <row r="36" spans="1:18">
      <c r="A36" s="7"/>
      <c r="B36" s="6">
        <v>39942</v>
      </c>
      <c r="C36" s="7" t="s">
        <v>3</v>
      </c>
      <c r="D36" s="46">
        <f>D35+1</f>
        <v>32</v>
      </c>
      <c r="E36" s="46"/>
      <c r="F36" s="7" t="s">
        <v>382</v>
      </c>
      <c r="G36" s="7" t="s">
        <v>23</v>
      </c>
      <c r="H36" s="7" t="s">
        <v>14</v>
      </c>
      <c r="I36" s="7" t="s">
        <v>15</v>
      </c>
      <c r="J36" s="7" t="s">
        <v>16</v>
      </c>
      <c r="K36" s="7">
        <v>12</v>
      </c>
      <c r="L36" s="12">
        <v>45</v>
      </c>
      <c r="M36" s="13">
        <v>0.4</v>
      </c>
      <c r="N36" s="13"/>
      <c r="O36" s="13"/>
      <c r="P36" s="5"/>
      <c r="Q36" s="5"/>
      <c r="R36" s="5"/>
    </row>
    <row r="37" spans="1:18">
      <c r="A37" s="7"/>
      <c r="B37" s="6">
        <v>39158</v>
      </c>
      <c r="C37" s="7" t="s">
        <v>32</v>
      </c>
      <c r="D37" s="46">
        <f>D36+1</f>
        <v>33</v>
      </c>
      <c r="E37" s="46"/>
      <c r="F37" s="7" t="s">
        <v>94</v>
      </c>
      <c r="G37" s="7"/>
      <c r="H37" s="7" t="s">
        <v>95</v>
      </c>
      <c r="I37" s="7" t="s">
        <v>96</v>
      </c>
      <c r="J37" s="7" t="s">
        <v>9</v>
      </c>
      <c r="K37" s="7"/>
      <c r="L37" s="12">
        <v>30</v>
      </c>
      <c r="M37" s="13">
        <v>0.4</v>
      </c>
      <c r="N37" s="13"/>
      <c r="O37" s="13"/>
      <c r="P37" s="5"/>
      <c r="Q37" s="5"/>
      <c r="R37" s="5"/>
    </row>
    <row r="38" spans="1:18">
      <c r="A38" s="7"/>
      <c r="B38" s="6">
        <v>38857</v>
      </c>
      <c r="C38" s="7" t="s">
        <v>73</v>
      </c>
      <c r="D38" s="46">
        <f>D37+1</f>
        <v>34</v>
      </c>
      <c r="E38" s="46"/>
      <c r="F38" s="7" t="s">
        <v>361</v>
      </c>
      <c r="G38" s="7" t="s">
        <v>23</v>
      </c>
      <c r="H38" s="7" t="s">
        <v>14</v>
      </c>
      <c r="I38" s="7" t="s">
        <v>15</v>
      </c>
      <c r="J38" s="7" t="s">
        <v>16</v>
      </c>
      <c r="K38" s="7">
        <v>11</v>
      </c>
      <c r="L38" s="12">
        <v>60</v>
      </c>
      <c r="M38" s="13">
        <v>0.43</v>
      </c>
      <c r="N38" s="13"/>
      <c r="O38" s="13"/>
      <c r="P38" s="5"/>
      <c r="Q38" s="5"/>
      <c r="R38" s="5"/>
    </row>
    <row r="39" spans="1:18">
      <c r="A39" s="7" t="s">
        <v>21</v>
      </c>
      <c r="B39" s="6">
        <v>39032</v>
      </c>
      <c r="C39" s="7" t="s">
        <v>73</v>
      </c>
      <c r="D39" s="46">
        <f>D38+1</f>
        <v>35</v>
      </c>
      <c r="E39" s="46"/>
      <c r="F39" s="7" t="s">
        <v>363</v>
      </c>
      <c r="G39" s="7" t="s">
        <v>23</v>
      </c>
      <c r="H39" s="7" t="s">
        <v>14</v>
      </c>
      <c r="I39" s="7" t="s">
        <v>15</v>
      </c>
      <c r="J39" s="7" t="s">
        <v>16</v>
      </c>
      <c r="K39" s="7">
        <v>12</v>
      </c>
      <c r="L39" s="12">
        <v>60</v>
      </c>
      <c r="M39" s="13">
        <v>0.43</v>
      </c>
      <c r="N39" s="13"/>
      <c r="O39" s="13"/>
      <c r="P39" s="5"/>
      <c r="Q39" s="5"/>
      <c r="R39" s="5"/>
    </row>
    <row r="40" spans="1:18">
      <c r="A40" s="7" t="s">
        <v>21</v>
      </c>
      <c r="B40" s="6">
        <v>40838</v>
      </c>
      <c r="C40" s="7" t="s">
        <v>51</v>
      </c>
      <c r="D40" s="46"/>
      <c r="E40" s="46"/>
      <c r="F40" s="7" t="s">
        <v>363</v>
      </c>
      <c r="G40" s="7" t="s">
        <v>23</v>
      </c>
      <c r="H40" s="7" t="s">
        <v>14</v>
      </c>
      <c r="I40" s="7" t="s">
        <v>15</v>
      </c>
      <c r="J40" s="7" t="s">
        <v>16</v>
      </c>
      <c r="K40" s="7">
        <v>12</v>
      </c>
      <c r="L40" s="12">
        <v>60</v>
      </c>
      <c r="M40" s="13">
        <v>0.43</v>
      </c>
      <c r="N40" s="16" t="s">
        <v>327</v>
      </c>
      <c r="O40" s="16"/>
      <c r="P40" s="5"/>
      <c r="Q40" s="5"/>
      <c r="R40" s="5"/>
    </row>
    <row r="41" spans="1:18">
      <c r="A41" s="7"/>
      <c r="B41" s="6">
        <v>39032</v>
      </c>
      <c r="C41" s="7" t="s">
        <v>51</v>
      </c>
      <c r="D41" s="46">
        <f>D39+1</f>
        <v>36</v>
      </c>
      <c r="E41" s="46"/>
      <c r="F41" s="7" t="s">
        <v>362</v>
      </c>
      <c r="G41" s="7" t="s">
        <v>23</v>
      </c>
      <c r="H41" s="7" t="s">
        <v>14</v>
      </c>
      <c r="I41" s="7" t="s">
        <v>15</v>
      </c>
      <c r="J41" s="7" t="s">
        <v>16</v>
      </c>
      <c r="K41" s="7">
        <v>18</v>
      </c>
      <c r="L41" s="12">
        <v>75</v>
      </c>
      <c r="M41" s="13">
        <v>0.43</v>
      </c>
      <c r="N41" s="16" t="s">
        <v>326</v>
      </c>
      <c r="O41" s="16"/>
      <c r="P41" s="5"/>
      <c r="Q41" s="5"/>
      <c r="R41" s="5"/>
    </row>
    <row r="42" spans="1:18">
      <c r="A42" s="7" t="s">
        <v>21</v>
      </c>
      <c r="B42" s="6">
        <v>41469</v>
      </c>
      <c r="C42" s="7" t="s">
        <v>32</v>
      </c>
      <c r="D42" s="46">
        <f>D41+1</f>
        <v>37</v>
      </c>
      <c r="E42" s="46"/>
      <c r="F42" s="7" t="s">
        <v>321</v>
      </c>
      <c r="G42" s="7" t="s">
        <v>23</v>
      </c>
      <c r="H42" s="7" t="s">
        <v>14</v>
      </c>
      <c r="I42" s="7" t="s">
        <v>15</v>
      </c>
      <c r="J42" s="7" t="s">
        <v>16</v>
      </c>
      <c r="K42" s="7">
        <v>25</v>
      </c>
      <c r="L42" s="12">
        <v>150</v>
      </c>
      <c r="M42" s="13">
        <v>0.54</v>
      </c>
      <c r="N42" s="13"/>
      <c r="O42" s="13"/>
      <c r="P42" s="5"/>
      <c r="Q42" s="5"/>
      <c r="R42" s="5"/>
    </row>
    <row r="43" spans="1:18">
      <c r="A43" s="7" t="s">
        <v>21</v>
      </c>
      <c r="B43" s="6">
        <v>41664</v>
      </c>
      <c r="C43" s="7" t="s">
        <v>32</v>
      </c>
      <c r="D43" s="46"/>
      <c r="E43" s="46"/>
      <c r="F43" s="7" t="s">
        <v>321</v>
      </c>
      <c r="G43" s="7" t="s">
        <v>23</v>
      </c>
      <c r="H43" s="7" t="s">
        <v>14</v>
      </c>
      <c r="I43" s="7" t="s">
        <v>15</v>
      </c>
      <c r="J43" s="7" t="s">
        <v>16</v>
      </c>
      <c r="K43" s="7">
        <v>25</v>
      </c>
      <c r="L43" s="12">
        <v>150</v>
      </c>
      <c r="M43" s="13">
        <v>0.54</v>
      </c>
      <c r="N43" s="13"/>
      <c r="O43" s="13"/>
      <c r="P43" s="5"/>
      <c r="Q43" s="5"/>
      <c r="R43" s="5"/>
    </row>
    <row r="44" spans="1:18">
      <c r="A44" s="7"/>
      <c r="B44" s="6">
        <v>41377</v>
      </c>
      <c r="C44" s="7" t="s">
        <v>3</v>
      </c>
      <c r="D44" s="46">
        <f>D42+1</f>
        <v>38</v>
      </c>
      <c r="E44" s="46"/>
      <c r="F44" s="7" t="s">
        <v>105</v>
      </c>
      <c r="G44" s="7" t="s">
        <v>23</v>
      </c>
      <c r="H44" s="7" t="s">
        <v>14</v>
      </c>
      <c r="I44" s="7" t="s">
        <v>15</v>
      </c>
      <c r="J44" s="7" t="s">
        <v>16</v>
      </c>
      <c r="K44" s="7">
        <v>12</v>
      </c>
      <c r="L44" s="12">
        <v>60</v>
      </c>
      <c r="M44" s="13">
        <v>0.46</v>
      </c>
      <c r="N44" s="13"/>
      <c r="O44" s="13"/>
      <c r="P44" s="5"/>
      <c r="Q44" s="5"/>
      <c r="R44" s="5"/>
    </row>
    <row r="45" spans="1:18">
      <c r="A45" s="7"/>
      <c r="B45" s="6">
        <v>39242</v>
      </c>
      <c r="C45" s="7" t="s">
        <v>3</v>
      </c>
      <c r="D45" s="46">
        <f>D44+1</f>
        <v>39</v>
      </c>
      <c r="E45" s="46"/>
      <c r="F45" s="7" t="s">
        <v>107</v>
      </c>
      <c r="G45" s="7" t="s">
        <v>23</v>
      </c>
      <c r="H45" s="7" t="s">
        <v>14</v>
      </c>
      <c r="I45" s="7" t="s">
        <v>15</v>
      </c>
      <c r="J45" s="7" t="s">
        <v>16</v>
      </c>
      <c r="K45" s="7">
        <v>15</v>
      </c>
      <c r="L45" s="12">
        <v>55</v>
      </c>
      <c r="M45" s="13"/>
      <c r="N45" s="13"/>
      <c r="O45" s="13"/>
      <c r="P45" s="5"/>
      <c r="Q45" s="5"/>
      <c r="R45" s="5"/>
    </row>
    <row r="46" spans="1:18">
      <c r="A46" s="7"/>
      <c r="B46" s="6">
        <v>39872</v>
      </c>
      <c r="C46" s="7" t="s">
        <v>29</v>
      </c>
      <c r="D46" s="46">
        <f>D45+1</f>
        <v>40</v>
      </c>
      <c r="E46" s="46"/>
      <c r="F46" s="7" t="s">
        <v>107</v>
      </c>
      <c r="G46" s="7" t="s">
        <v>23</v>
      </c>
      <c r="H46" s="7" t="s">
        <v>14</v>
      </c>
      <c r="I46" s="7" t="s">
        <v>15</v>
      </c>
      <c r="J46" s="7" t="s">
        <v>16</v>
      </c>
      <c r="K46" s="7">
        <v>26</v>
      </c>
      <c r="L46" s="12">
        <v>75</v>
      </c>
      <c r="M46" s="13"/>
      <c r="N46" s="13"/>
      <c r="O46" s="13"/>
      <c r="P46" s="5"/>
      <c r="Q46" s="5"/>
      <c r="R46" s="5"/>
    </row>
    <row r="47" spans="1:18">
      <c r="A47" s="7"/>
      <c r="B47" s="6">
        <v>39158</v>
      </c>
      <c r="C47" s="7" t="s">
        <v>18</v>
      </c>
      <c r="D47" s="46">
        <f>D46+1</f>
        <v>41</v>
      </c>
      <c r="E47" s="46"/>
      <c r="F47" s="7" t="s">
        <v>110</v>
      </c>
      <c r="G47" s="7"/>
      <c r="H47" s="7" t="s">
        <v>95</v>
      </c>
      <c r="I47" s="7" t="s">
        <v>96</v>
      </c>
      <c r="J47" s="7" t="s">
        <v>9</v>
      </c>
      <c r="K47" s="7"/>
      <c r="L47" s="12">
        <v>20</v>
      </c>
      <c r="M47" s="13">
        <v>0.4</v>
      </c>
      <c r="N47" s="13"/>
      <c r="O47" s="13"/>
      <c r="P47" s="5"/>
      <c r="Q47" s="5"/>
      <c r="R47" s="5"/>
    </row>
    <row r="48" spans="1:18">
      <c r="A48" s="7"/>
      <c r="B48" s="6">
        <v>41580</v>
      </c>
      <c r="C48" s="7" t="s">
        <v>112</v>
      </c>
      <c r="D48" s="46">
        <f>D47+1</f>
        <v>42</v>
      </c>
      <c r="E48" s="46"/>
      <c r="F48" s="7" t="s">
        <v>113</v>
      </c>
      <c r="G48" s="14" t="s">
        <v>39</v>
      </c>
      <c r="H48" s="7" t="s">
        <v>14</v>
      </c>
      <c r="I48" s="7" t="s">
        <v>15</v>
      </c>
      <c r="J48" s="7" t="s">
        <v>16</v>
      </c>
      <c r="K48" s="7">
        <v>14</v>
      </c>
      <c r="L48" s="15">
        <v>60</v>
      </c>
      <c r="M48" s="16">
        <v>0.46</v>
      </c>
      <c r="N48" s="16"/>
      <c r="O48" s="16"/>
      <c r="P48" s="5"/>
      <c r="Q48" s="5"/>
      <c r="R48" s="5"/>
    </row>
    <row r="49" spans="1:18">
      <c r="A49" s="7"/>
      <c r="B49" s="6">
        <v>41580</v>
      </c>
      <c r="C49" s="7" t="s">
        <v>29</v>
      </c>
      <c r="D49" s="46">
        <f>D48+1</f>
        <v>43</v>
      </c>
      <c r="E49" s="46"/>
      <c r="F49" s="7" t="s">
        <v>115</v>
      </c>
      <c r="G49" s="7" t="s">
        <v>6</v>
      </c>
      <c r="H49" s="7" t="s">
        <v>7</v>
      </c>
      <c r="I49" s="7" t="s">
        <v>8</v>
      </c>
      <c r="J49" s="7" t="s">
        <v>16</v>
      </c>
      <c r="K49" s="7">
        <v>6</v>
      </c>
      <c r="L49" s="12">
        <v>65</v>
      </c>
      <c r="M49" s="13">
        <v>0.5</v>
      </c>
      <c r="N49" s="13"/>
      <c r="O49" s="13"/>
      <c r="P49" s="5"/>
      <c r="Q49" s="5"/>
      <c r="R49" s="5"/>
    </row>
    <row r="50" spans="1:18">
      <c r="A50" s="7"/>
      <c r="B50" s="6">
        <v>39158</v>
      </c>
      <c r="C50" s="7" t="s">
        <v>3</v>
      </c>
      <c r="D50" s="46">
        <f>D49+1</f>
        <v>44</v>
      </c>
      <c r="E50" s="46"/>
      <c r="F50" s="7" t="s">
        <v>117</v>
      </c>
      <c r="G50" s="7"/>
      <c r="H50" s="7" t="s">
        <v>95</v>
      </c>
      <c r="I50" s="7" t="s">
        <v>334</v>
      </c>
      <c r="J50" s="7" t="s">
        <v>16</v>
      </c>
      <c r="K50" s="7">
        <v>10</v>
      </c>
      <c r="L50" s="12">
        <v>35</v>
      </c>
      <c r="M50" s="13">
        <v>0.4</v>
      </c>
      <c r="N50" s="13"/>
      <c r="O50" s="13"/>
      <c r="P50" s="5"/>
      <c r="Q50" s="5"/>
      <c r="R50" s="5"/>
    </row>
    <row r="51" spans="1:18">
      <c r="A51" s="7"/>
      <c r="B51" s="6">
        <v>39032</v>
      </c>
      <c r="C51" s="7" t="s">
        <v>73</v>
      </c>
      <c r="D51" s="46">
        <f t="shared" ref="D51:D58" si="1">D50+1</f>
        <v>45</v>
      </c>
      <c r="E51" s="46"/>
      <c r="F51" s="7" t="s">
        <v>119</v>
      </c>
      <c r="G51" s="7" t="s">
        <v>13</v>
      </c>
      <c r="H51" s="7" t="s">
        <v>14</v>
      </c>
      <c r="I51" s="7" t="s">
        <v>15</v>
      </c>
      <c r="J51" s="7" t="s">
        <v>16</v>
      </c>
      <c r="K51" s="7">
        <v>12</v>
      </c>
      <c r="L51" s="12">
        <v>50</v>
      </c>
      <c r="M51" s="13">
        <v>0.4</v>
      </c>
      <c r="N51" s="13"/>
      <c r="O51" s="13"/>
      <c r="P51" s="5"/>
      <c r="Q51" s="5"/>
      <c r="R51" s="5"/>
    </row>
    <row r="52" spans="1:18">
      <c r="A52" s="7"/>
      <c r="B52" s="6">
        <v>41580</v>
      </c>
      <c r="C52" s="7" t="s">
        <v>3</v>
      </c>
      <c r="D52" s="46">
        <f t="shared" si="1"/>
        <v>46</v>
      </c>
      <c r="E52" s="46"/>
      <c r="F52" s="7" t="s">
        <v>121</v>
      </c>
      <c r="G52" s="7" t="s">
        <v>122</v>
      </c>
      <c r="H52" s="7" t="s">
        <v>7</v>
      </c>
      <c r="I52" s="7" t="s">
        <v>8</v>
      </c>
      <c r="J52" s="7" t="s">
        <v>9</v>
      </c>
      <c r="K52" s="7">
        <v>6</v>
      </c>
      <c r="L52" s="12">
        <v>35</v>
      </c>
      <c r="M52" s="13">
        <v>0.43</v>
      </c>
      <c r="N52" s="13"/>
      <c r="O52" s="13"/>
      <c r="P52" s="5"/>
      <c r="Q52" s="5"/>
      <c r="R52" s="5"/>
    </row>
    <row r="53" spans="1:18">
      <c r="A53" s="7"/>
      <c r="B53" s="6">
        <v>38857</v>
      </c>
      <c r="C53" s="7" t="s">
        <v>29</v>
      </c>
      <c r="D53" s="46">
        <f t="shared" si="1"/>
        <v>47</v>
      </c>
      <c r="E53" s="46"/>
      <c r="F53" s="7" t="s">
        <v>124</v>
      </c>
      <c r="G53" s="14" t="s">
        <v>39</v>
      </c>
      <c r="H53" s="7" t="s">
        <v>14</v>
      </c>
      <c r="I53" s="7" t="s">
        <v>15</v>
      </c>
      <c r="J53" s="7" t="s">
        <v>16</v>
      </c>
      <c r="K53" s="7">
        <v>12</v>
      </c>
      <c r="L53" s="15">
        <v>30</v>
      </c>
      <c r="M53" s="16">
        <v>0.4</v>
      </c>
      <c r="N53" s="16"/>
      <c r="O53" s="16"/>
      <c r="P53" s="5"/>
      <c r="Q53" s="5"/>
      <c r="R53" s="5"/>
    </row>
    <row r="54" spans="1:18">
      <c r="A54" s="7"/>
      <c r="B54" s="6">
        <v>39711</v>
      </c>
      <c r="C54" s="7" t="s">
        <v>48</v>
      </c>
      <c r="D54" s="46">
        <f t="shared" si="1"/>
        <v>48</v>
      </c>
      <c r="E54" s="46"/>
      <c r="F54" s="7" t="s">
        <v>126</v>
      </c>
      <c r="G54" s="7" t="s">
        <v>13</v>
      </c>
      <c r="H54" s="7" t="s">
        <v>14</v>
      </c>
      <c r="I54" s="7" t="s">
        <v>15</v>
      </c>
      <c r="J54" s="7" t="s">
        <v>16</v>
      </c>
      <c r="K54" s="7">
        <v>15</v>
      </c>
      <c r="L54" s="12">
        <v>60</v>
      </c>
      <c r="M54" s="13">
        <v>0.43</v>
      </c>
      <c r="N54" s="13"/>
      <c r="O54" s="13"/>
      <c r="P54" s="5"/>
      <c r="Q54" s="5"/>
      <c r="R54" s="5"/>
    </row>
    <row r="55" spans="1:18">
      <c r="A55" s="7"/>
      <c r="B55" s="6">
        <v>40082</v>
      </c>
      <c r="C55" s="7" t="s">
        <v>37</v>
      </c>
      <c r="D55" s="46">
        <f t="shared" si="1"/>
        <v>49</v>
      </c>
      <c r="E55" s="46"/>
      <c r="F55" s="7" t="s">
        <v>127</v>
      </c>
      <c r="G55" s="14" t="s">
        <v>39</v>
      </c>
      <c r="H55" s="7" t="s">
        <v>14</v>
      </c>
      <c r="I55" s="7" t="s">
        <v>15</v>
      </c>
      <c r="J55" s="7" t="s">
        <v>16</v>
      </c>
      <c r="K55" s="7">
        <v>12</v>
      </c>
      <c r="L55" s="15">
        <v>36</v>
      </c>
      <c r="M55" s="16">
        <v>0.46300000000000002</v>
      </c>
      <c r="N55" s="16" t="s">
        <v>325</v>
      </c>
      <c r="O55" s="16"/>
      <c r="P55" s="5"/>
      <c r="Q55" s="5"/>
      <c r="R55" s="5"/>
    </row>
    <row r="56" spans="1:18">
      <c r="A56" s="7"/>
      <c r="B56" s="6">
        <v>39032</v>
      </c>
      <c r="C56" s="7" t="s">
        <v>11</v>
      </c>
      <c r="D56" s="46">
        <f t="shared" si="1"/>
        <v>50</v>
      </c>
      <c r="E56" s="46"/>
      <c r="F56" s="7" t="s">
        <v>129</v>
      </c>
      <c r="G56" s="14" t="s">
        <v>39</v>
      </c>
      <c r="H56" s="7" t="s">
        <v>14</v>
      </c>
      <c r="I56" s="7" t="s">
        <v>15</v>
      </c>
      <c r="J56" s="7" t="s">
        <v>16</v>
      </c>
      <c r="K56" s="7">
        <v>10</v>
      </c>
      <c r="L56" s="15">
        <v>60</v>
      </c>
      <c r="M56" s="16">
        <v>0.4</v>
      </c>
      <c r="N56" s="16" t="s">
        <v>324</v>
      </c>
      <c r="O56" s="16"/>
      <c r="P56" s="5"/>
      <c r="Q56" s="5"/>
      <c r="R56" s="5"/>
    </row>
    <row r="57" spans="1:18">
      <c r="A57" s="7"/>
      <c r="B57" s="6">
        <v>39032</v>
      </c>
      <c r="C57" s="7" t="s">
        <v>18</v>
      </c>
      <c r="D57" s="46">
        <f t="shared" si="1"/>
        <v>51</v>
      </c>
      <c r="E57" s="46"/>
      <c r="F57" s="7" t="s">
        <v>131</v>
      </c>
      <c r="G57" s="7" t="s">
        <v>23</v>
      </c>
      <c r="H57" s="7" t="s">
        <v>14</v>
      </c>
      <c r="I57" s="7" t="s">
        <v>15</v>
      </c>
      <c r="J57" s="7" t="s">
        <v>16</v>
      </c>
      <c r="K57" s="7">
        <v>10</v>
      </c>
      <c r="L57" s="12">
        <v>60</v>
      </c>
      <c r="M57" s="13">
        <v>0.46</v>
      </c>
      <c r="N57" s="13"/>
      <c r="O57" s="13"/>
      <c r="P57" s="5"/>
      <c r="Q57" s="5"/>
      <c r="R57" s="5"/>
    </row>
    <row r="58" spans="1:18">
      <c r="A58" s="7" t="s">
        <v>21</v>
      </c>
      <c r="B58" s="6">
        <v>41118</v>
      </c>
      <c r="C58" s="7" t="s">
        <v>32</v>
      </c>
      <c r="D58" s="46">
        <f t="shared" si="1"/>
        <v>52</v>
      </c>
      <c r="E58" s="46"/>
      <c r="F58" s="7" t="s">
        <v>133</v>
      </c>
      <c r="G58" s="7" t="s">
        <v>6</v>
      </c>
      <c r="H58" s="7" t="s">
        <v>7</v>
      </c>
      <c r="I58" s="7" t="s">
        <v>8</v>
      </c>
      <c r="J58" s="7" t="s">
        <v>9</v>
      </c>
      <c r="K58" s="7">
        <v>3</v>
      </c>
      <c r="L58" s="12">
        <v>40</v>
      </c>
      <c r="M58" s="13">
        <v>0.5</v>
      </c>
      <c r="N58" s="13"/>
      <c r="O58" s="13"/>
      <c r="P58" s="5"/>
      <c r="Q58" s="5"/>
      <c r="R58" s="5"/>
    </row>
    <row r="59" spans="1:18">
      <c r="A59" s="8" t="s">
        <v>21</v>
      </c>
      <c r="B59" s="6">
        <v>42119</v>
      </c>
      <c r="C59" s="8" t="s">
        <v>135</v>
      </c>
      <c r="D59" s="45"/>
      <c r="E59" s="45"/>
      <c r="F59" s="9" t="s">
        <v>133</v>
      </c>
      <c r="G59" s="7" t="s">
        <v>6</v>
      </c>
      <c r="H59" s="7" t="s">
        <v>7</v>
      </c>
      <c r="I59" s="7" t="s">
        <v>8</v>
      </c>
      <c r="J59" s="9" t="s">
        <v>9</v>
      </c>
      <c r="K59" s="7">
        <v>3</v>
      </c>
      <c r="L59" s="10">
        <v>50</v>
      </c>
      <c r="M59" s="11">
        <v>0.5</v>
      </c>
      <c r="N59" s="11"/>
      <c r="O59" s="11"/>
      <c r="P59" s="5"/>
      <c r="Q59" s="5"/>
      <c r="R59" s="5"/>
    </row>
    <row r="60" spans="1:18">
      <c r="A60" s="7"/>
      <c r="B60" s="6">
        <v>39242</v>
      </c>
      <c r="C60" s="7" t="s">
        <v>37</v>
      </c>
      <c r="D60" s="46">
        <f>D58+1</f>
        <v>53</v>
      </c>
      <c r="E60" s="46"/>
      <c r="F60" s="7" t="s">
        <v>137</v>
      </c>
      <c r="G60" s="14" t="s">
        <v>39</v>
      </c>
      <c r="H60" s="7" t="s">
        <v>14</v>
      </c>
      <c r="I60" s="7" t="s">
        <v>15</v>
      </c>
      <c r="J60" s="7" t="s">
        <v>16</v>
      </c>
      <c r="K60" s="7">
        <v>12</v>
      </c>
      <c r="L60" s="15">
        <v>70</v>
      </c>
      <c r="M60" s="16"/>
      <c r="N60" s="16"/>
      <c r="O60" s="16"/>
      <c r="P60" s="5"/>
      <c r="Q60" s="5"/>
      <c r="R60" s="5"/>
    </row>
    <row r="61" spans="1:18">
      <c r="A61" s="7"/>
      <c r="B61" s="6">
        <v>39032</v>
      </c>
      <c r="C61" s="7" t="s">
        <v>139</v>
      </c>
      <c r="D61" s="46">
        <f>D60+1</f>
        <v>54</v>
      </c>
      <c r="E61" s="46"/>
      <c r="F61" s="7" t="s">
        <v>140</v>
      </c>
      <c r="G61" s="7" t="s">
        <v>13</v>
      </c>
      <c r="H61" s="7" t="s">
        <v>14</v>
      </c>
      <c r="I61" s="7" t="s">
        <v>15</v>
      </c>
      <c r="J61" s="7" t="s">
        <v>16</v>
      </c>
      <c r="K61" s="7">
        <v>12</v>
      </c>
      <c r="L61" s="12">
        <v>30</v>
      </c>
      <c r="M61" s="13"/>
      <c r="N61" s="13"/>
      <c r="O61" s="13"/>
      <c r="P61" s="5"/>
      <c r="Q61" s="5"/>
      <c r="R61" s="5"/>
    </row>
    <row r="62" spans="1:18">
      <c r="A62" s="7" t="s">
        <v>21</v>
      </c>
      <c r="B62" s="6">
        <v>39872</v>
      </c>
      <c r="C62" s="7" t="s">
        <v>3</v>
      </c>
      <c r="D62" s="46">
        <f>D61+1</f>
        <v>55</v>
      </c>
      <c r="E62" s="46"/>
      <c r="F62" s="7" t="s">
        <v>142</v>
      </c>
      <c r="G62" s="7" t="s">
        <v>13</v>
      </c>
      <c r="H62" s="7" t="s">
        <v>14</v>
      </c>
      <c r="I62" s="7" t="s">
        <v>15</v>
      </c>
      <c r="J62" s="7" t="s">
        <v>16</v>
      </c>
      <c r="K62" s="7">
        <v>19</v>
      </c>
      <c r="L62" s="12">
        <v>89</v>
      </c>
      <c r="M62" s="13">
        <v>0.4</v>
      </c>
      <c r="N62" s="13"/>
      <c r="O62" s="13"/>
      <c r="P62" s="5"/>
      <c r="Q62" s="5"/>
      <c r="R62" s="5"/>
    </row>
    <row r="63" spans="1:18">
      <c r="A63" s="7" t="s">
        <v>21</v>
      </c>
      <c r="B63" s="6">
        <v>41469</v>
      </c>
      <c r="C63" s="7" t="s">
        <v>3</v>
      </c>
      <c r="D63" s="46"/>
      <c r="E63" s="46"/>
      <c r="F63" s="7" t="s">
        <v>142</v>
      </c>
      <c r="G63" s="7" t="s">
        <v>13</v>
      </c>
      <c r="H63" s="7" t="s">
        <v>14</v>
      </c>
      <c r="I63" s="7" t="s">
        <v>15</v>
      </c>
      <c r="J63" s="7" t="s">
        <v>16</v>
      </c>
      <c r="K63" s="7">
        <v>19</v>
      </c>
      <c r="L63" s="12">
        <v>89</v>
      </c>
      <c r="M63" s="13">
        <v>0.4</v>
      </c>
      <c r="N63" s="13"/>
      <c r="O63" s="13"/>
      <c r="P63" s="5"/>
      <c r="Q63" s="5"/>
      <c r="R63" s="5"/>
    </row>
    <row r="64" spans="1:18">
      <c r="A64" s="7"/>
      <c r="B64" s="6">
        <v>38913</v>
      </c>
      <c r="C64" s="7" t="s">
        <v>145</v>
      </c>
      <c r="D64" s="46">
        <f>D62+1</f>
        <v>56</v>
      </c>
      <c r="E64" s="46"/>
      <c r="F64" s="7" t="s">
        <v>385</v>
      </c>
      <c r="G64" s="14" t="s">
        <v>39</v>
      </c>
      <c r="H64" s="7" t="s">
        <v>14</v>
      </c>
      <c r="I64" s="7" t="s">
        <v>15</v>
      </c>
      <c r="J64" s="7" t="s">
        <v>16</v>
      </c>
      <c r="K64" s="7">
        <v>12</v>
      </c>
      <c r="L64" s="15">
        <v>35</v>
      </c>
      <c r="M64" s="16">
        <v>0.43</v>
      </c>
      <c r="N64" s="16"/>
      <c r="O64" s="16"/>
      <c r="P64" s="5"/>
      <c r="Q64" s="5"/>
      <c r="R64" s="5"/>
    </row>
    <row r="65" spans="1:18">
      <c r="A65" s="7"/>
      <c r="B65" s="6">
        <v>39032</v>
      </c>
      <c r="C65" s="7" t="s">
        <v>29</v>
      </c>
      <c r="D65" s="46">
        <f>D64+1</f>
        <v>57</v>
      </c>
      <c r="E65" s="46"/>
      <c r="F65" s="7" t="s">
        <v>148</v>
      </c>
      <c r="G65" s="14" t="s">
        <v>39</v>
      </c>
      <c r="H65" s="7" t="s">
        <v>14</v>
      </c>
      <c r="I65" s="7" t="s">
        <v>15</v>
      </c>
      <c r="J65" s="7" t="s">
        <v>16</v>
      </c>
      <c r="K65" s="7">
        <v>17</v>
      </c>
      <c r="L65" s="15">
        <v>65</v>
      </c>
      <c r="M65" s="16">
        <v>0.43</v>
      </c>
      <c r="N65" s="16"/>
      <c r="O65" s="16"/>
      <c r="P65" s="5"/>
      <c r="Q65" s="5"/>
      <c r="R65" s="5"/>
    </row>
    <row r="66" spans="1:18">
      <c r="A66" s="7"/>
      <c r="B66" s="6">
        <v>40082</v>
      </c>
      <c r="C66" s="7" t="s">
        <v>48</v>
      </c>
      <c r="D66" s="46">
        <f>D65+1</f>
        <v>58</v>
      </c>
      <c r="E66" s="46"/>
      <c r="F66" s="7" t="s">
        <v>150</v>
      </c>
      <c r="G66" s="7" t="s">
        <v>44</v>
      </c>
      <c r="H66" s="7" t="s">
        <v>14</v>
      </c>
      <c r="I66" s="7" t="s">
        <v>15</v>
      </c>
      <c r="J66" s="7" t="s">
        <v>16</v>
      </c>
      <c r="K66" s="7">
        <v>10</v>
      </c>
      <c r="L66" s="12">
        <v>50</v>
      </c>
      <c r="M66" s="13"/>
      <c r="N66" s="13"/>
      <c r="O66" s="13"/>
      <c r="P66" s="5"/>
      <c r="Q66" s="5"/>
      <c r="R66" s="5"/>
    </row>
    <row r="67" spans="1:18">
      <c r="A67" s="7"/>
      <c r="B67" s="6">
        <v>40082</v>
      </c>
      <c r="C67" s="7" t="s">
        <v>3</v>
      </c>
      <c r="D67" s="46">
        <f>D66+1</f>
        <v>59</v>
      </c>
      <c r="E67" s="46"/>
      <c r="F67" s="7" t="s">
        <v>383</v>
      </c>
      <c r="G67" s="14" t="s">
        <v>39</v>
      </c>
      <c r="H67" s="7" t="s">
        <v>14</v>
      </c>
      <c r="I67" s="7" t="s">
        <v>15</v>
      </c>
      <c r="J67" s="7" t="s">
        <v>16</v>
      </c>
      <c r="K67" s="7">
        <v>12</v>
      </c>
      <c r="L67" s="15">
        <v>35</v>
      </c>
      <c r="M67" s="16">
        <v>0.4</v>
      </c>
      <c r="N67" s="16"/>
      <c r="O67" s="16"/>
      <c r="P67" s="5"/>
      <c r="Q67" s="5"/>
      <c r="R67" s="5"/>
    </row>
    <row r="68" spans="1:18">
      <c r="A68" s="7"/>
      <c r="B68" s="6">
        <v>38913</v>
      </c>
      <c r="C68" s="7" t="s">
        <v>139</v>
      </c>
      <c r="D68" s="46">
        <f>D67+1</f>
        <v>60</v>
      </c>
      <c r="E68" s="46"/>
      <c r="F68" s="7" t="s">
        <v>384</v>
      </c>
      <c r="G68" s="14" t="s">
        <v>39</v>
      </c>
      <c r="H68" s="7" t="s">
        <v>14</v>
      </c>
      <c r="I68" s="7" t="s">
        <v>15</v>
      </c>
      <c r="J68" s="7" t="s">
        <v>16</v>
      </c>
      <c r="K68" s="7">
        <v>10</v>
      </c>
      <c r="L68" s="15">
        <v>35</v>
      </c>
      <c r="M68" s="16"/>
      <c r="N68" s="16"/>
      <c r="O68" s="16"/>
      <c r="P68" s="5"/>
      <c r="Q68" s="5"/>
      <c r="R68" s="5"/>
    </row>
    <row r="69" spans="1:18">
      <c r="A69" s="7"/>
      <c r="B69" s="6">
        <v>41664</v>
      </c>
      <c r="C69" s="7" t="s">
        <v>73</v>
      </c>
      <c r="D69" s="46">
        <f>D68+1</f>
        <v>61</v>
      </c>
      <c r="E69" s="46"/>
      <c r="F69" s="7" t="s">
        <v>156</v>
      </c>
      <c r="G69" s="14" t="s">
        <v>39</v>
      </c>
      <c r="H69" s="7" t="s">
        <v>14</v>
      </c>
      <c r="I69" s="7" t="s">
        <v>15</v>
      </c>
      <c r="J69" s="7" t="s">
        <v>16</v>
      </c>
      <c r="K69" s="7">
        <v>9</v>
      </c>
      <c r="L69" s="15">
        <v>120</v>
      </c>
      <c r="M69" s="16">
        <v>0.46</v>
      </c>
      <c r="N69" s="16"/>
      <c r="O69" s="16"/>
      <c r="P69" s="5"/>
      <c r="Q69" s="5"/>
      <c r="R69" s="5"/>
    </row>
    <row r="70" spans="1:18">
      <c r="A70" s="7"/>
      <c r="B70" s="6">
        <v>39872</v>
      </c>
      <c r="C70" s="7" t="s">
        <v>18</v>
      </c>
      <c r="D70" s="46">
        <f>D69+1</f>
        <v>62</v>
      </c>
      <c r="E70" s="46"/>
      <c r="F70" s="7" t="s">
        <v>320</v>
      </c>
      <c r="G70" s="14" t="s">
        <v>39</v>
      </c>
      <c r="H70" s="7" t="s">
        <v>14</v>
      </c>
      <c r="I70" s="7" t="s">
        <v>15</v>
      </c>
      <c r="J70" s="7" t="s">
        <v>16</v>
      </c>
      <c r="K70" s="7">
        <v>12</v>
      </c>
      <c r="L70" s="15">
        <v>70</v>
      </c>
      <c r="M70" s="16"/>
      <c r="N70" s="16"/>
      <c r="O70" s="16"/>
      <c r="P70" s="5"/>
      <c r="Q70" s="5"/>
      <c r="R70" s="5"/>
    </row>
    <row r="71" spans="1:18">
      <c r="A71" s="7"/>
      <c r="B71" s="6">
        <v>38913</v>
      </c>
      <c r="C71" s="7" t="s">
        <v>29</v>
      </c>
      <c r="D71" s="46">
        <f>D70+1</f>
        <v>63</v>
      </c>
      <c r="E71" s="46"/>
      <c r="F71" s="7" t="s">
        <v>159</v>
      </c>
      <c r="G71" s="14" t="s">
        <v>39</v>
      </c>
      <c r="H71" s="7" t="s">
        <v>14</v>
      </c>
      <c r="I71" s="7" t="s">
        <v>15</v>
      </c>
      <c r="J71" s="7" t="s">
        <v>16</v>
      </c>
      <c r="K71" s="7">
        <v>14</v>
      </c>
      <c r="L71" s="15">
        <v>60</v>
      </c>
      <c r="M71" s="16"/>
      <c r="N71" s="16"/>
      <c r="O71" s="16"/>
      <c r="P71" s="5"/>
      <c r="Q71" s="5"/>
      <c r="R71" s="5"/>
    </row>
    <row r="72" spans="1:18">
      <c r="A72" s="7"/>
      <c r="B72" s="6">
        <v>41580</v>
      </c>
      <c r="C72" s="7" t="s">
        <v>29</v>
      </c>
      <c r="D72" s="46">
        <f>D71+1</f>
        <v>64</v>
      </c>
      <c r="E72" s="46"/>
      <c r="F72" s="7" t="s">
        <v>161</v>
      </c>
      <c r="G72" s="7" t="s">
        <v>162</v>
      </c>
      <c r="H72" s="7" t="s">
        <v>7</v>
      </c>
      <c r="I72" s="7" t="s">
        <v>9</v>
      </c>
      <c r="J72" s="7" t="s">
        <v>9</v>
      </c>
      <c r="K72" s="7"/>
      <c r="L72" s="12">
        <v>50</v>
      </c>
      <c r="M72" s="13">
        <v>0.46</v>
      </c>
      <c r="N72" s="13"/>
      <c r="O72" s="13"/>
      <c r="P72" s="5"/>
      <c r="Q72" s="5"/>
      <c r="R72" s="5"/>
    </row>
    <row r="73" spans="1:18">
      <c r="A73" s="7"/>
      <c r="B73" s="6">
        <v>40229</v>
      </c>
      <c r="C73" s="7" t="s">
        <v>29</v>
      </c>
      <c r="D73" s="46">
        <f>D72+1</f>
        <v>65</v>
      </c>
      <c r="E73" s="46"/>
      <c r="F73" s="7" t="s">
        <v>164</v>
      </c>
      <c r="G73" s="7" t="s">
        <v>162</v>
      </c>
      <c r="H73" s="7" t="s">
        <v>7</v>
      </c>
      <c r="I73" s="7" t="s">
        <v>165</v>
      </c>
      <c r="J73" s="7" t="s">
        <v>9</v>
      </c>
      <c r="K73" s="7"/>
      <c r="L73" s="12">
        <v>50</v>
      </c>
      <c r="M73" s="13"/>
      <c r="N73" s="13"/>
      <c r="O73" s="13"/>
      <c r="P73" s="5"/>
      <c r="Q73" s="5"/>
      <c r="R73" s="5"/>
    </row>
    <row r="74" spans="1:18">
      <c r="A74" s="7"/>
      <c r="B74" s="6">
        <v>38913</v>
      </c>
      <c r="C74" s="7" t="s">
        <v>51</v>
      </c>
      <c r="D74" s="46">
        <f>D73+1</f>
        <v>66</v>
      </c>
      <c r="E74" s="46"/>
      <c r="F74" s="7" t="s">
        <v>364</v>
      </c>
      <c r="G74" s="14" t="s">
        <v>39</v>
      </c>
      <c r="H74" s="7" t="s">
        <v>14</v>
      </c>
      <c r="I74" s="7" t="s">
        <v>15</v>
      </c>
      <c r="J74" s="7" t="s">
        <v>16</v>
      </c>
      <c r="K74" s="7">
        <v>15</v>
      </c>
      <c r="L74" s="15">
        <v>50</v>
      </c>
      <c r="M74" s="16"/>
      <c r="N74" s="16"/>
      <c r="O74" s="16"/>
      <c r="P74" s="5"/>
      <c r="Q74" s="5"/>
      <c r="R74" s="5"/>
    </row>
    <row r="75" spans="1:18">
      <c r="A75" s="7"/>
      <c r="B75" s="6">
        <v>39711</v>
      </c>
      <c r="C75" s="7" t="s">
        <v>18</v>
      </c>
      <c r="D75" s="46">
        <f>D74+1</f>
        <v>67</v>
      </c>
      <c r="E75" s="46"/>
      <c r="F75" s="7" t="s">
        <v>365</v>
      </c>
      <c r="G75" s="14" t="s">
        <v>39</v>
      </c>
      <c r="H75" s="7" t="s">
        <v>14</v>
      </c>
      <c r="I75" s="7" t="s">
        <v>15</v>
      </c>
      <c r="J75" s="7" t="s">
        <v>16</v>
      </c>
      <c r="K75" s="7">
        <v>18</v>
      </c>
      <c r="L75" s="15">
        <v>60</v>
      </c>
      <c r="M75" s="16"/>
      <c r="N75" s="16"/>
      <c r="O75" s="16"/>
      <c r="P75" s="5"/>
      <c r="Q75" s="5"/>
      <c r="R75" s="5"/>
    </row>
    <row r="76" spans="1:18">
      <c r="A76" s="7"/>
      <c r="B76" s="6">
        <v>41118</v>
      </c>
      <c r="C76" s="7" t="s">
        <v>51</v>
      </c>
      <c r="D76" s="46">
        <f>D75+1</f>
        <v>68</v>
      </c>
      <c r="E76" s="46"/>
      <c r="F76" s="7" t="s">
        <v>169</v>
      </c>
      <c r="G76" s="7" t="s">
        <v>170</v>
      </c>
      <c r="H76" s="7" t="s">
        <v>7</v>
      </c>
      <c r="I76" s="7" t="s">
        <v>8</v>
      </c>
      <c r="J76" s="7" t="s">
        <v>9</v>
      </c>
      <c r="K76" s="7"/>
      <c r="L76" s="12">
        <v>45</v>
      </c>
      <c r="M76" s="13">
        <v>0.46</v>
      </c>
      <c r="N76" s="13"/>
      <c r="O76" s="13"/>
      <c r="P76" s="5"/>
      <c r="Q76" s="5"/>
      <c r="R76" s="5"/>
    </row>
    <row r="77" spans="1:18">
      <c r="A77" s="7"/>
      <c r="B77" s="6">
        <v>42119</v>
      </c>
      <c r="C77" s="7" t="s">
        <v>51</v>
      </c>
      <c r="D77" s="46">
        <f>D76+1</f>
        <v>69</v>
      </c>
      <c r="E77" s="46"/>
      <c r="F77" s="7" t="s">
        <v>172</v>
      </c>
      <c r="G77" s="7" t="s">
        <v>170</v>
      </c>
      <c r="H77" s="7" t="s">
        <v>7</v>
      </c>
      <c r="I77" s="7" t="s">
        <v>8</v>
      </c>
      <c r="J77" s="7" t="s">
        <v>9</v>
      </c>
      <c r="K77" s="7">
        <v>4</v>
      </c>
      <c r="L77" s="12">
        <v>50</v>
      </c>
      <c r="M77" s="13">
        <v>0.46</v>
      </c>
      <c r="N77" s="13"/>
      <c r="O77" s="13"/>
      <c r="P77" s="5"/>
      <c r="Q77" s="5"/>
      <c r="R77" s="5"/>
    </row>
    <row r="78" spans="1:18">
      <c r="A78" s="7"/>
      <c r="B78" s="6">
        <v>39942</v>
      </c>
      <c r="C78" s="7" t="s">
        <v>174</v>
      </c>
      <c r="D78" s="46">
        <f>D77+1</f>
        <v>70</v>
      </c>
      <c r="E78" s="46"/>
      <c r="F78" s="7" t="s">
        <v>175</v>
      </c>
      <c r="G78" s="7" t="s">
        <v>13</v>
      </c>
      <c r="H78" s="7" t="s">
        <v>14</v>
      </c>
      <c r="I78" s="7" t="s">
        <v>15</v>
      </c>
      <c r="J78" s="7" t="s">
        <v>16</v>
      </c>
      <c r="K78" s="7">
        <v>16</v>
      </c>
      <c r="L78" s="12">
        <v>61</v>
      </c>
      <c r="M78" s="13"/>
      <c r="N78" s="13"/>
      <c r="O78" s="13"/>
      <c r="P78" s="5"/>
      <c r="Q78" s="5"/>
      <c r="R78" s="5"/>
    </row>
    <row r="79" spans="1:18">
      <c r="A79" s="7"/>
      <c r="B79" s="6">
        <v>41664</v>
      </c>
      <c r="C79" s="7" t="s">
        <v>37</v>
      </c>
      <c r="D79" s="46">
        <f>D78+1</f>
        <v>71</v>
      </c>
      <c r="E79" s="46"/>
      <c r="F79" s="7" t="s">
        <v>177</v>
      </c>
      <c r="G79" s="7" t="s">
        <v>13</v>
      </c>
      <c r="H79" s="7" t="s">
        <v>14</v>
      </c>
      <c r="I79" s="7" t="s">
        <v>15</v>
      </c>
      <c r="J79" s="7" t="s">
        <v>16</v>
      </c>
      <c r="K79" s="7">
        <v>17</v>
      </c>
      <c r="L79" s="12">
        <v>70</v>
      </c>
      <c r="M79" s="13">
        <v>0.43</v>
      </c>
      <c r="N79" s="13"/>
      <c r="O79" s="13"/>
      <c r="P79" s="5"/>
      <c r="Q79" s="5"/>
      <c r="R79" s="5"/>
    </row>
    <row r="80" spans="1:18">
      <c r="A80" s="7"/>
      <c r="B80" s="6">
        <v>39711</v>
      </c>
      <c r="C80" s="7" t="s">
        <v>3</v>
      </c>
      <c r="D80" s="46">
        <f>D79+1</f>
        <v>72</v>
      </c>
      <c r="E80" s="46"/>
      <c r="F80" s="7" t="s">
        <v>179</v>
      </c>
      <c r="G80" s="7" t="s">
        <v>23</v>
      </c>
      <c r="H80" s="7" t="s">
        <v>14</v>
      </c>
      <c r="I80" s="7" t="s">
        <v>15</v>
      </c>
      <c r="J80" s="7" t="s">
        <v>16</v>
      </c>
      <c r="K80" s="7"/>
      <c r="L80" s="12">
        <v>65</v>
      </c>
      <c r="M80" s="13"/>
      <c r="N80" s="13"/>
      <c r="O80" s="13"/>
      <c r="P80" s="5"/>
      <c r="Q80" s="5"/>
      <c r="R80" s="5"/>
    </row>
    <row r="81" spans="1:18">
      <c r="A81" s="7"/>
      <c r="B81" s="6">
        <v>40838</v>
      </c>
      <c r="C81" s="7" t="s">
        <v>29</v>
      </c>
      <c r="D81" s="46">
        <f>D80+1</f>
        <v>73</v>
      </c>
      <c r="E81" s="46"/>
      <c r="F81" s="7" t="s">
        <v>180</v>
      </c>
      <c r="G81" s="7" t="s">
        <v>23</v>
      </c>
      <c r="H81" s="7" t="s">
        <v>14</v>
      </c>
      <c r="I81" s="7" t="s">
        <v>15</v>
      </c>
      <c r="J81" s="7" t="s">
        <v>16</v>
      </c>
      <c r="K81" s="7"/>
      <c r="L81" s="12">
        <v>73</v>
      </c>
      <c r="M81" s="13">
        <v>0.46</v>
      </c>
      <c r="N81" s="13"/>
      <c r="O81" s="13"/>
      <c r="P81" s="5"/>
      <c r="Q81" s="5"/>
      <c r="R81" s="5"/>
    </row>
    <row r="82" spans="1:18">
      <c r="A82" s="7"/>
      <c r="B82" s="6">
        <v>42119</v>
      </c>
      <c r="C82" s="7" t="s">
        <v>3</v>
      </c>
      <c r="D82" s="46">
        <f>D81+1</f>
        <v>74</v>
      </c>
      <c r="E82" s="46"/>
      <c r="F82" s="7" t="s">
        <v>182</v>
      </c>
      <c r="G82" s="7"/>
      <c r="H82" s="7" t="s">
        <v>183</v>
      </c>
      <c r="I82" s="7" t="s">
        <v>8</v>
      </c>
      <c r="J82" s="9" t="s">
        <v>9</v>
      </c>
      <c r="K82" s="7"/>
      <c r="L82" s="12">
        <v>150</v>
      </c>
      <c r="M82" s="13">
        <v>0.57799999999999996</v>
      </c>
      <c r="N82" s="13"/>
      <c r="O82" s="13"/>
      <c r="P82" s="5"/>
      <c r="Q82" s="5"/>
      <c r="R82" s="5"/>
    </row>
    <row r="83" spans="1:18">
      <c r="A83" s="7"/>
      <c r="B83" s="6">
        <v>38857</v>
      </c>
      <c r="C83" s="7" t="s">
        <v>139</v>
      </c>
      <c r="D83" s="46">
        <f>D82+1</f>
        <v>75</v>
      </c>
      <c r="E83" s="46"/>
      <c r="F83" s="7" t="s">
        <v>185</v>
      </c>
      <c r="G83" s="7"/>
      <c r="H83" s="7" t="s">
        <v>95</v>
      </c>
      <c r="I83" s="7" t="s">
        <v>96</v>
      </c>
      <c r="J83" s="7" t="s">
        <v>16</v>
      </c>
      <c r="K83" s="7">
        <v>11</v>
      </c>
      <c r="L83" s="12">
        <v>40</v>
      </c>
      <c r="M83" s="13">
        <v>0.4</v>
      </c>
      <c r="N83" s="13"/>
      <c r="O83" s="13"/>
      <c r="P83" s="5"/>
      <c r="Q83" s="5"/>
      <c r="R83" s="5"/>
    </row>
    <row r="84" spans="1:18">
      <c r="A84" s="7" t="s">
        <v>21</v>
      </c>
      <c r="B84" s="6">
        <v>38913</v>
      </c>
      <c r="C84" s="7" t="s">
        <v>3</v>
      </c>
      <c r="D84" s="46">
        <f>D83+1</f>
        <v>76</v>
      </c>
      <c r="E84" s="46"/>
      <c r="F84" s="7" t="s">
        <v>187</v>
      </c>
      <c r="G84" s="7" t="s">
        <v>23</v>
      </c>
      <c r="H84" s="7" t="s">
        <v>14</v>
      </c>
      <c r="I84" s="7" t="s">
        <v>15</v>
      </c>
      <c r="J84" s="7" t="s">
        <v>16</v>
      </c>
      <c r="K84" s="7">
        <v>16</v>
      </c>
      <c r="L84" s="12">
        <v>65</v>
      </c>
      <c r="M84" s="13">
        <v>0.43</v>
      </c>
      <c r="N84" s="13"/>
      <c r="O84" s="13"/>
      <c r="P84" s="5"/>
      <c r="Q84" s="5"/>
      <c r="R84" s="5"/>
    </row>
    <row r="85" spans="1:18">
      <c r="A85" s="7" t="s">
        <v>21</v>
      </c>
      <c r="B85" s="6">
        <v>40958</v>
      </c>
      <c r="C85" s="7" t="s">
        <v>189</v>
      </c>
      <c r="D85" s="46"/>
      <c r="E85" s="46"/>
      <c r="F85" s="7" t="s">
        <v>187</v>
      </c>
      <c r="G85" s="7" t="s">
        <v>23</v>
      </c>
      <c r="H85" s="7" t="s">
        <v>14</v>
      </c>
      <c r="I85" s="7" t="s">
        <v>15</v>
      </c>
      <c r="J85" s="7" t="s">
        <v>16</v>
      </c>
      <c r="K85" s="7">
        <v>16</v>
      </c>
      <c r="L85" s="12">
        <v>65</v>
      </c>
      <c r="M85" s="13">
        <v>0.43</v>
      </c>
      <c r="N85" s="13"/>
      <c r="O85" s="13"/>
      <c r="P85" s="5"/>
      <c r="Q85" s="5"/>
      <c r="R85" s="5"/>
    </row>
    <row r="86" spans="1:18">
      <c r="A86" s="7"/>
      <c r="B86" s="6">
        <v>41377</v>
      </c>
      <c r="C86" s="7" t="s">
        <v>51</v>
      </c>
      <c r="D86" s="46">
        <f>D84+1</f>
        <v>77</v>
      </c>
      <c r="E86" s="46"/>
      <c r="F86" s="7" t="s">
        <v>193</v>
      </c>
      <c r="G86" s="7" t="s">
        <v>23</v>
      </c>
      <c r="H86" s="7" t="s">
        <v>14</v>
      </c>
      <c r="I86" s="7" t="s">
        <v>15</v>
      </c>
      <c r="J86" s="7" t="s">
        <v>16</v>
      </c>
      <c r="K86" s="7">
        <v>12</v>
      </c>
      <c r="L86" s="12">
        <v>110</v>
      </c>
      <c r="M86" s="13">
        <v>0.57499999999999996</v>
      </c>
      <c r="N86" s="13"/>
      <c r="O86" s="13"/>
      <c r="P86" s="5"/>
      <c r="Q86" s="5"/>
      <c r="R86" s="5"/>
    </row>
    <row r="87" spans="1:18">
      <c r="A87" s="7" t="s">
        <v>21</v>
      </c>
      <c r="B87" s="6">
        <v>39942</v>
      </c>
      <c r="C87" s="7" t="s">
        <v>51</v>
      </c>
      <c r="D87" s="46">
        <f>D86+1</f>
        <v>78</v>
      </c>
      <c r="E87" s="46"/>
      <c r="F87" s="7" t="s">
        <v>191</v>
      </c>
      <c r="G87" s="7" t="s">
        <v>23</v>
      </c>
      <c r="H87" s="7" t="s">
        <v>14</v>
      </c>
      <c r="I87" s="7" t="s">
        <v>15</v>
      </c>
      <c r="J87" s="7" t="s">
        <v>16</v>
      </c>
      <c r="K87" s="7">
        <v>17</v>
      </c>
      <c r="L87" s="12">
        <v>95</v>
      </c>
      <c r="M87" s="13">
        <v>0.43</v>
      </c>
      <c r="N87" s="13"/>
      <c r="O87" s="13"/>
      <c r="P87" s="5"/>
      <c r="Q87" s="5"/>
      <c r="R87" s="5"/>
    </row>
    <row r="88" spans="1:18">
      <c r="A88" s="7" t="s">
        <v>21</v>
      </c>
      <c r="B88" s="6">
        <v>40082</v>
      </c>
      <c r="C88" s="7" t="s">
        <v>51</v>
      </c>
      <c r="D88" s="46"/>
      <c r="E88" s="46"/>
      <c r="F88" s="7" t="s">
        <v>191</v>
      </c>
      <c r="G88" s="7" t="s">
        <v>23</v>
      </c>
      <c r="H88" s="7" t="s">
        <v>14</v>
      </c>
      <c r="I88" s="7" t="s">
        <v>15</v>
      </c>
      <c r="J88" s="7" t="s">
        <v>16</v>
      </c>
      <c r="K88" s="7">
        <v>17</v>
      </c>
      <c r="L88" s="12">
        <v>95</v>
      </c>
      <c r="M88" s="13">
        <v>0.43</v>
      </c>
      <c r="N88" s="13"/>
      <c r="O88" s="13"/>
      <c r="P88" s="5"/>
      <c r="Q88" s="5"/>
      <c r="R88" s="5"/>
    </row>
    <row r="89" spans="1:18">
      <c r="A89" s="7" t="s">
        <v>21</v>
      </c>
      <c r="B89" s="6">
        <v>38857</v>
      </c>
      <c r="C89" s="7" t="s">
        <v>37</v>
      </c>
      <c r="D89" s="46">
        <f>D87+1</f>
        <v>79</v>
      </c>
      <c r="E89" s="46"/>
      <c r="F89" s="7" t="s">
        <v>367</v>
      </c>
      <c r="G89" s="7" t="s">
        <v>23</v>
      </c>
      <c r="H89" s="7" t="s">
        <v>14</v>
      </c>
      <c r="I89" s="7" t="s">
        <v>15</v>
      </c>
      <c r="J89" s="7" t="s">
        <v>16</v>
      </c>
      <c r="K89" s="7">
        <v>10</v>
      </c>
      <c r="L89" s="12">
        <v>35</v>
      </c>
      <c r="M89" s="13"/>
      <c r="N89" s="13"/>
      <c r="O89" s="13"/>
      <c r="P89" s="5"/>
      <c r="Q89" s="5"/>
      <c r="R89" s="5"/>
    </row>
    <row r="90" spans="1:18">
      <c r="A90" s="7" t="s">
        <v>21</v>
      </c>
      <c r="B90" s="6">
        <v>40082</v>
      </c>
      <c r="C90" s="7" t="s">
        <v>198</v>
      </c>
      <c r="D90" s="46"/>
      <c r="E90" s="46"/>
      <c r="F90" s="7" t="s">
        <v>367</v>
      </c>
      <c r="G90" s="7" t="s">
        <v>23</v>
      </c>
      <c r="H90" s="7" t="s">
        <v>14</v>
      </c>
      <c r="I90" s="7" t="s">
        <v>15</v>
      </c>
      <c r="J90" s="7" t="s">
        <v>16</v>
      </c>
      <c r="K90" s="7">
        <v>10</v>
      </c>
      <c r="L90" s="12">
        <v>35</v>
      </c>
      <c r="M90" s="13"/>
      <c r="N90" s="13"/>
      <c r="O90" s="13"/>
      <c r="P90" s="5"/>
      <c r="Q90" s="5"/>
      <c r="R90" s="5"/>
    </row>
    <row r="91" spans="1:18">
      <c r="A91" s="7" t="s">
        <v>21</v>
      </c>
      <c r="B91" s="6">
        <v>39711</v>
      </c>
      <c r="C91" s="7" t="s">
        <v>51</v>
      </c>
      <c r="D91" s="46">
        <f>D89+1</f>
        <v>80</v>
      </c>
      <c r="E91" s="46"/>
      <c r="F91" s="7" t="s">
        <v>368</v>
      </c>
      <c r="G91" s="7" t="s">
        <v>23</v>
      </c>
      <c r="H91" s="7" t="s">
        <v>14</v>
      </c>
      <c r="I91" s="7" t="s">
        <v>15</v>
      </c>
      <c r="J91" s="7" t="s">
        <v>16</v>
      </c>
      <c r="K91" s="7">
        <v>15</v>
      </c>
      <c r="L91" s="12">
        <v>70</v>
      </c>
      <c r="M91" s="13"/>
      <c r="N91" s="13"/>
      <c r="O91" s="13"/>
      <c r="P91" s="5"/>
      <c r="Q91" s="5"/>
      <c r="R91" s="5"/>
    </row>
    <row r="92" spans="1:18">
      <c r="A92" s="7" t="s">
        <v>21</v>
      </c>
      <c r="B92" s="6">
        <v>40082</v>
      </c>
      <c r="C92" s="7" t="s">
        <v>51</v>
      </c>
      <c r="D92" s="46"/>
      <c r="E92" s="46"/>
      <c r="F92" s="7" t="s">
        <v>368</v>
      </c>
      <c r="G92" s="7" t="s">
        <v>23</v>
      </c>
      <c r="H92" s="7" t="s">
        <v>14</v>
      </c>
      <c r="I92" s="7" t="s">
        <v>15</v>
      </c>
      <c r="J92" s="7" t="s">
        <v>16</v>
      </c>
      <c r="K92" s="7">
        <v>15</v>
      </c>
      <c r="L92" s="12">
        <v>70</v>
      </c>
      <c r="M92" s="13"/>
      <c r="N92" s="13"/>
      <c r="O92" s="13"/>
      <c r="P92" s="5"/>
      <c r="Q92" s="5"/>
      <c r="R92" s="5"/>
    </row>
    <row r="93" spans="1:18">
      <c r="A93" s="7"/>
      <c r="B93" s="6">
        <v>40958</v>
      </c>
      <c r="C93" s="7" t="s">
        <v>37</v>
      </c>
      <c r="D93" s="46">
        <f>D91+1</f>
        <v>81</v>
      </c>
      <c r="E93" s="46"/>
      <c r="F93" s="7" t="s">
        <v>366</v>
      </c>
      <c r="G93" s="7" t="s">
        <v>23</v>
      </c>
      <c r="H93" s="7" t="s">
        <v>14</v>
      </c>
      <c r="I93" s="7" t="s">
        <v>15</v>
      </c>
      <c r="J93" s="7" t="s">
        <v>16</v>
      </c>
      <c r="K93" s="7">
        <v>18</v>
      </c>
      <c r="L93" s="12">
        <v>147</v>
      </c>
      <c r="M93" s="13">
        <v>0.48</v>
      </c>
      <c r="N93" s="13"/>
      <c r="O93" s="13"/>
      <c r="P93" s="5"/>
      <c r="Q93" s="5"/>
      <c r="R93" s="5"/>
    </row>
    <row r="94" spans="1:18">
      <c r="A94" s="7"/>
      <c r="B94" s="6">
        <v>40958</v>
      </c>
      <c r="C94" s="7" t="s">
        <v>3</v>
      </c>
      <c r="D94" s="46">
        <f>D93+1</f>
        <v>82</v>
      </c>
      <c r="E94" s="46"/>
      <c r="F94" s="7" t="s">
        <v>200</v>
      </c>
      <c r="G94" s="7" t="s">
        <v>23</v>
      </c>
      <c r="H94" s="7" t="s">
        <v>14</v>
      </c>
      <c r="I94" s="7" t="s">
        <v>15</v>
      </c>
      <c r="J94" s="7" t="s">
        <v>16</v>
      </c>
      <c r="K94" s="7">
        <v>10</v>
      </c>
      <c r="L94" s="12">
        <v>80</v>
      </c>
      <c r="M94" s="13">
        <v>0.55300000000000005</v>
      </c>
      <c r="N94" s="13"/>
      <c r="O94" s="13"/>
      <c r="P94" s="5"/>
      <c r="Q94" s="5"/>
      <c r="R94" s="5"/>
    </row>
    <row r="95" spans="1:18">
      <c r="A95" s="7"/>
      <c r="B95" s="6">
        <v>38857</v>
      </c>
      <c r="C95" s="7" t="s">
        <v>18</v>
      </c>
      <c r="D95" s="46">
        <f>D94+1</f>
        <v>83</v>
      </c>
      <c r="E95" s="46"/>
      <c r="F95" s="7" t="s">
        <v>202</v>
      </c>
      <c r="G95" s="7" t="s">
        <v>23</v>
      </c>
      <c r="H95" s="7" t="s">
        <v>14</v>
      </c>
      <c r="I95" s="7" t="s">
        <v>15</v>
      </c>
      <c r="J95" s="7" t="s">
        <v>16</v>
      </c>
      <c r="K95" s="7">
        <v>10</v>
      </c>
      <c r="L95" s="12">
        <v>50</v>
      </c>
      <c r="M95" s="13"/>
      <c r="N95" s="13"/>
      <c r="O95" s="13"/>
      <c r="P95" s="5"/>
      <c r="Q95" s="5"/>
      <c r="R95" s="5"/>
    </row>
    <row r="96" spans="1:18">
      <c r="A96" s="7"/>
      <c r="B96" s="6">
        <v>39942</v>
      </c>
      <c r="C96" s="7" t="s">
        <v>37</v>
      </c>
      <c r="D96" s="46">
        <f t="shared" ref="D96:D99" si="2">D95+1</f>
        <v>84</v>
      </c>
      <c r="E96" s="46"/>
      <c r="F96" s="7" t="s">
        <v>204</v>
      </c>
      <c r="G96" s="7" t="s">
        <v>13</v>
      </c>
      <c r="H96" s="7" t="s">
        <v>14</v>
      </c>
      <c r="I96" s="7" t="s">
        <v>15</v>
      </c>
      <c r="J96" s="7" t="s">
        <v>16</v>
      </c>
      <c r="K96" s="7">
        <v>15</v>
      </c>
      <c r="L96" s="12">
        <v>66</v>
      </c>
      <c r="M96" s="13"/>
      <c r="N96" s="13"/>
      <c r="O96" s="13"/>
      <c r="P96" s="5"/>
      <c r="Q96" s="5"/>
      <c r="R96" s="5"/>
    </row>
    <row r="97" spans="1:18">
      <c r="A97" s="7"/>
      <c r="B97" s="6">
        <v>41377</v>
      </c>
      <c r="C97" s="7" t="s">
        <v>3</v>
      </c>
      <c r="D97" s="46">
        <f t="shared" si="2"/>
        <v>85</v>
      </c>
      <c r="E97" s="46"/>
      <c r="F97" s="7" t="s">
        <v>205</v>
      </c>
      <c r="G97" s="14" t="s">
        <v>39</v>
      </c>
      <c r="H97" s="7" t="s">
        <v>14</v>
      </c>
      <c r="I97" s="7" t="s">
        <v>15</v>
      </c>
      <c r="J97" s="7" t="s">
        <v>9</v>
      </c>
      <c r="K97" s="7"/>
      <c r="L97" s="12">
        <v>50</v>
      </c>
      <c r="M97" s="13">
        <v>0.57999999999999996</v>
      </c>
      <c r="N97" s="13"/>
      <c r="O97" s="13"/>
      <c r="P97" s="5"/>
      <c r="Q97" s="5"/>
      <c r="R97" s="5"/>
    </row>
    <row r="98" spans="1:18">
      <c r="A98" s="7"/>
      <c r="B98" s="6">
        <v>39242</v>
      </c>
      <c r="C98" s="7" t="s">
        <v>139</v>
      </c>
      <c r="D98" s="46">
        <f t="shared" si="2"/>
        <v>86</v>
      </c>
      <c r="E98" s="46"/>
      <c r="F98" s="7" t="s">
        <v>207</v>
      </c>
      <c r="G98" s="14" t="s">
        <v>39</v>
      </c>
      <c r="H98" s="7" t="s">
        <v>14</v>
      </c>
      <c r="I98" s="7" t="s">
        <v>15</v>
      </c>
      <c r="J98" s="7" t="s">
        <v>16</v>
      </c>
      <c r="K98" s="7">
        <v>12</v>
      </c>
      <c r="L98" s="15">
        <v>35</v>
      </c>
      <c r="M98" s="16"/>
      <c r="N98" s="16"/>
      <c r="O98" s="16"/>
      <c r="P98" s="5"/>
      <c r="Q98" s="5"/>
      <c r="R98" s="5"/>
    </row>
    <row r="99" spans="1:18">
      <c r="A99" s="7" t="s">
        <v>21</v>
      </c>
      <c r="B99" s="6">
        <v>38913</v>
      </c>
      <c r="C99" s="7" t="s">
        <v>18</v>
      </c>
      <c r="D99" s="46">
        <f t="shared" si="2"/>
        <v>87</v>
      </c>
      <c r="E99" s="46"/>
      <c r="F99" s="7" t="s">
        <v>369</v>
      </c>
      <c r="G99" s="14" t="s">
        <v>39</v>
      </c>
      <c r="H99" s="7" t="s">
        <v>14</v>
      </c>
      <c r="I99" s="7" t="s">
        <v>15</v>
      </c>
      <c r="J99" s="7" t="s">
        <v>16</v>
      </c>
      <c r="K99" s="7">
        <v>12</v>
      </c>
      <c r="L99" s="15">
        <v>50</v>
      </c>
      <c r="M99" s="16"/>
      <c r="N99" s="16"/>
      <c r="O99" s="16"/>
      <c r="P99" s="5"/>
      <c r="Q99" s="5"/>
      <c r="R99" s="5"/>
    </row>
    <row r="100" spans="1:18">
      <c r="A100" s="7" t="s">
        <v>21</v>
      </c>
      <c r="B100" s="6">
        <v>41664</v>
      </c>
      <c r="C100" s="7" t="s">
        <v>189</v>
      </c>
      <c r="D100" s="46"/>
      <c r="E100" s="46"/>
      <c r="F100" s="7" t="s">
        <v>369</v>
      </c>
      <c r="G100" s="14" t="s">
        <v>39</v>
      </c>
      <c r="H100" s="7" t="s">
        <v>14</v>
      </c>
      <c r="I100" s="7" t="s">
        <v>15</v>
      </c>
      <c r="J100" s="7" t="s">
        <v>16</v>
      </c>
      <c r="K100" s="7">
        <v>12</v>
      </c>
      <c r="L100" s="15">
        <v>50</v>
      </c>
      <c r="M100" s="16">
        <v>0.43</v>
      </c>
      <c r="N100" s="16"/>
      <c r="O100" s="16"/>
      <c r="P100" s="5"/>
      <c r="Q100" s="5"/>
      <c r="R100" s="5"/>
    </row>
    <row r="101" spans="1:18">
      <c r="A101" s="7"/>
      <c r="B101" s="6">
        <v>39242</v>
      </c>
      <c r="C101" s="7" t="s">
        <v>29</v>
      </c>
      <c r="D101" s="46">
        <f>D99+1</f>
        <v>88</v>
      </c>
      <c r="E101" s="46"/>
      <c r="F101" s="7" t="s">
        <v>212</v>
      </c>
      <c r="G101" s="14" t="s">
        <v>39</v>
      </c>
      <c r="H101" s="7" t="s">
        <v>14</v>
      </c>
      <c r="I101" s="7" t="s">
        <v>15</v>
      </c>
      <c r="J101" s="7" t="s">
        <v>16</v>
      </c>
      <c r="K101" s="7">
        <v>14</v>
      </c>
      <c r="L101" s="15">
        <v>70</v>
      </c>
      <c r="M101" s="16"/>
      <c r="N101" s="16"/>
      <c r="O101" s="16"/>
      <c r="P101" s="5"/>
      <c r="Q101" s="5"/>
      <c r="R101" s="5"/>
    </row>
    <row r="102" spans="1:18">
      <c r="A102" s="7"/>
      <c r="B102" s="6">
        <v>39032</v>
      </c>
      <c r="C102" s="7" t="s">
        <v>37</v>
      </c>
      <c r="D102" s="46">
        <f>D101+1</f>
        <v>89</v>
      </c>
      <c r="E102" s="46"/>
      <c r="F102" s="7" t="s">
        <v>214</v>
      </c>
      <c r="G102" s="7" t="s">
        <v>13</v>
      </c>
      <c r="H102" s="7" t="s">
        <v>14</v>
      </c>
      <c r="I102" s="7" t="s">
        <v>15</v>
      </c>
      <c r="J102" s="7" t="s">
        <v>16</v>
      </c>
      <c r="K102" s="7">
        <v>13</v>
      </c>
      <c r="L102" s="12">
        <v>85</v>
      </c>
      <c r="M102" s="13"/>
      <c r="N102" s="13"/>
      <c r="O102" s="13"/>
      <c r="P102" s="5"/>
      <c r="Q102" s="5"/>
      <c r="R102" s="5"/>
    </row>
    <row r="103" spans="1:18">
      <c r="A103" s="7"/>
      <c r="B103" s="6">
        <v>39711</v>
      </c>
      <c r="C103" s="7" t="s">
        <v>18</v>
      </c>
      <c r="D103" s="46">
        <f>D102+1</f>
        <v>90</v>
      </c>
      <c r="E103" s="46"/>
      <c r="F103" s="7" t="s">
        <v>370</v>
      </c>
      <c r="G103" s="14" t="s">
        <v>39</v>
      </c>
      <c r="H103" s="7" t="s">
        <v>14</v>
      </c>
      <c r="I103" s="7" t="s">
        <v>15</v>
      </c>
      <c r="J103" s="7" t="s">
        <v>16</v>
      </c>
      <c r="K103" s="7">
        <v>18</v>
      </c>
      <c r="L103" s="15">
        <v>130</v>
      </c>
      <c r="M103" s="16"/>
      <c r="N103" s="16"/>
      <c r="O103" s="16"/>
      <c r="P103" s="5"/>
      <c r="Q103" s="5"/>
      <c r="R103" s="5"/>
    </row>
    <row r="104" spans="1:18">
      <c r="A104" s="7"/>
      <c r="B104" s="6">
        <v>39711</v>
      </c>
      <c r="C104" s="7" t="s">
        <v>217</v>
      </c>
      <c r="D104" s="46">
        <f>D103+1</f>
        <v>91</v>
      </c>
      <c r="E104" s="46"/>
      <c r="F104" s="7" t="s">
        <v>218</v>
      </c>
      <c r="G104" s="14" t="s">
        <v>39</v>
      </c>
      <c r="H104" s="7" t="s">
        <v>14</v>
      </c>
      <c r="I104" s="7" t="s">
        <v>15</v>
      </c>
      <c r="J104" s="7" t="s">
        <v>16</v>
      </c>
      <c r="K104" s="7"/>
      <c r="L104" s="15">
        <v>60</v>
      </c>
      <c r="M104" s="16"/>
      <c r="N104" s="16"/>
      <c r="O104" s="16"/>
      <c r="P104" s="5"/>
      <c r="Q104" s="5"/>
      <c r="R104" s="5"/>
    </row>
    <row r="105" spans="1:18">
      <c r="A105" s="7"/>
      <c r="B105" s="6">
        <v>41580</v>
      </c>
      <c r="C105" s="7" t="s">
        <v>37</v>
      </c>
      <c r="D105" s="46">
        <f>D104+1</f>
        <v>92</v>
      </c>
      <c r="E105" s="46"/>
      <c r="F105" s="7" t="s">
        <v>219</v>
      </c>
      <c r="G105" s="7" t="s">
        <v>6</v>
      </c>
      <c r="H105" s="7" t="s">
        <v>7</v>
      </c>
      <c r="I105" s="7" t="s">
        <v>8</v>
      </c>
      <c r="J105" s="7" t="s">
        <v>9</v>
      </c>
      <c r="K105" s="7">
        <v>10</v>
      </c>
      <c r="L105" s="12">
        <v>27</v>
      </c>
      <c r="M105" s="13">
        <v>0.5</v>
      </c>
      <c r="N105" s="13"/>
      <c r="O105" s="13"/>
      <c r="P105" s="5"/>
      <c r="Q105" s="5"/>
      <c r="R105" s="5"/>
    </row>
    <row r="106" spans="1:18">
      <c r="A106" s="7"/>
      <c r="B106" s="6">
        <v>39032</v>
      </c>
      <c r="C106" s="7" t="s">
        <v>3</v>
      </c>
      <c r="D106" s="46">
        <f>D105+1</f>
        <v>93</v>
      </c>
      <c r="E106" s="46"/>
      <c r="F106" s="7" t="s">
        <v>371</v>
      </c>
      <c r="G106" s="14" t="s">
        <v>39</v>
      </c>
      <c r="H106" s="7" t="s">
        <v>14</v>
      </c>
      <c r="I106" s="7" t="s">
        <v>15</v>
      </c>
      <c r="J106" s="7" t="s">
        <v>16</v>
      </c>
      <c r="K106" s="7">
        <v>14</v>
      </c>
      <c r="L106" s="15">
        <v>60</v>
      </c>
      <c r="M106" s="16">
        <v>0.43</v>
      </c>
      <c r="N106" s="16"/>
      <c r="O106" s="16"/>
      <c r="P106" s="5"/>
      <c r="Q106" s="5"/>
      <c r="R106" s="5"/>
    </row>
    <row r="107" spans="1:18">
      <c r="A107" s="7"/>
      <c r="B107" s="6">
        <v>41664</v>
      </c>
      <c r="C107" s="7" t="s">
        <v>4</v>
      </c>
      <c r="D107" s="46">
        <f>D106+1</f>
        <v>94</v>
      </c>
      <c r="E107" s="46"/>
      <c r="F107" s="7" t="s">
        <v>372</v>
      </c>
      <c r="G107" s="14" t="s">
        <v>39</v>
      </c>
      <c r="H107" s="7" t="s">
        <v>14</v>
      </c>
      <c r="I107" s="7" t="s">
        <v>15</v>
      </c>
      <c r="J107" s="7" t="s">
        <v>16</v>
      </c>
      <c r="K107" s="7">
        <v>18</v>
      </c>
      <c r="L107" s="15">
        <v>120</v>
      </c>
      <c r="M107" s="16">
        <v>0.43</v>
      </c>
      <c r="N107" s="16"/>
      <c r="O107" s="16"/>
      <c r="P107" s="5"/>
      <c r="Q107" s="5"/>
      <c r="R107" s="5"/>
    </row>
    <row r="108" spans="1:18">
      <c r="A108" s="7"/>
      <c r="B108" s="6">
        <v>39242</v>
      </c>
      <c r="C108" s="7" t="s">
        <v>73</v>
      </c>
      <c r="D108" s="46">
        <f>D107+1</f>
        <v>95</v>
      </c>
      <c r="E108" s="46"/>
      <c r="F108" s="7" t="s">
        <v>373</v>
      </c>
      <c r="G108" s="14" t="s">
        <v>39</v>
      </c>
      <c r="H108" s="7" t="s">
        <v>14</v>
      </c>
      <c r="I108" s="7" t="s">
        <v>15</v>
      </c>
      <c r="J108" s="7" t="s">
        <v>16</v>
      </c>
      <c r="K108" s="7">
        <v>32</v>
      </c>
      <c r="L108" s="15">
        <v>300</v>
      </c>
      <c r="M108" s="16"/>
      <c r="N108" s="16"/>
      <c r="O108" s="16"/>
      <c r="P108" s="5"/>
      <c r="Q108" s="5"/>
      <c r="R108" s="5"/>
    </row>
    <row r="109" spans="1:18">
      <c r="A109" s="7"/>
      <c r="B109" s="6">
        <v>39158</v>
      </c>
      <c r="C109" s="7" t="s">
        <v>29</v>
      </c>
      <c r="D109" s="46">
        <f>D108+1</f>
        <v>96</v>
      </c>
      <c r="E109" s="46"/>
      <c r="F109" s="7" t="s">
        <v>374</v>
      </c>
      <c r="G109" s="7"/>
      <c r="H109" s="7" t="s">
        <v>95</v>
      </c>
      <c r="I109" s="7" t="s">
        <v>96</v>
      </c>
      <c r="J109" s="7" t="s">
        <v>16</v>
      </c>
      <c r="K109" s="7">
        <v>12</v>
      </c>
      <c r="L109" s="12">
        <v>40</v>
      </c>
      <c r="M109" s="13">
        <v>0.4</v>
      </c>
      <c r="N109" s="13"/>
      <c r="O109" s="13"/>
      <c r="P109" s="5"/>
      <c r="Q109" s="5"/>
      <c r="R109" s="5"/>
    </row>
    <row r="110" spans="1:18">
      <c r="A110" s="7"/>
      <c r="B110" s="6">
        <v>39242</v>
      </c>
      <c r="C110" s="7" t="s">
        <v>73</v>
      </c>
      <c r="D110" s="46">
        <f t="shared" ref="D110:D124" si="3">D109+1</f>
        <v>97</v>
      </c>
      <c r="E110" s="46"/>
      <c r="F110" s="7" t="s">
        <v>227</v>
      </c>
      <c r="G110" s="7" t="s">
        <v>13</v>
      </c>
      <c r="H110" s="7" t="s">
        <v>14</v>
      </c>
      <c r="I110" s="7" t="s">
        <v>15</v>
      </c>
      <c r="J110" s="7" t="s">
        <v>16</v>
      </c>
      <c r="K110" s="7">
        <v>12</v>
      </c>
      <c r="L110" s="12">
        <v>80</v>
      </c>
      <c r="M110" s="13"/>
      <c r="N110" s="13"/>
      <c r="O110" s="13"/>
      <c r="P110" s="5"/>
      <c r="Q110" s="5"/>
      <c r="R110" s="5"/>
    </row>
    <row r="111" spans="1:18">
      <c r="A111" s="7"/>
      <c r="B111" s="6">
        <v>40229</v>
      </c>
      <c r="C111" s="7" t="s">
        <v>198</v>
      </c>
      <c r="D111" s="46">
        <f t="shared" si="3"/>
        <v>98</v>
      </c>
      <c r="E111" s="46"/>
      <c r="F111" s="7" t="s">
        <v>229</v>
      </c>
      <c r="G111" s="7" t="s">
        <v>6</v>
      </c>
      <c r="H111" s="7" t="s">
        <v>7</v>
      </c>
      <c r="I111" s="7" t="s">
        <v>8</v>
      </c>
      <c r="J111" s="7" t="s">
        <v>9</v>
      </c>
      <c r="K111" s="7">
        <v>6</v>
      </c>
      <c r="L111" s="12">
        <v>36</v>
      </c>
      <c r="M111" s="13">
        <v>0.45</v>
      </c>
      <c r="N111" s="16" t="s">
        <v>377</v>
      </c>
      <c r="O111" s="13"/>
      <c r="P111" s="5"/>
      <c r="Q111" s="5"/>
      <c r="R111" s="5"/>
    </row>
    <row r="112" spans="1:18">
      <c r="A112" s="7"/>
      <c r="B112" s="6">
        <v>38857</v>
      </c>
      <c r="C112" s="7" t="s">
        <v>73</v>
      </c>
      <c r="D112" s="46">
        <f t="shared" si="3"/>
        <v>99</v>
      </c>
      <c r="E112" s="46"/>
      <c r="F112" s="7" t="s">
        <v>375</v>
      </c>
      <c r="G112" s="14" t="s">
        <v>39</v>
      </c>
      <c r="H112" s="7" t="s">
        <v>14</v>
      </c>
      <c r="I112" s="7" t="s">
        <v>15</v>
      </c>
      <c r="J112" s="7" t="s">
        <v>16</v>
      </c>
      <c r="K112" s="7">
        <v>10</v>
      </c>
      <c r="L112" s="15">
        <v>50</v>
      </c>
      <c r="M112" s="16"/>
      <c r="N112" s="16"/>
      <c r="O112" s="16"/>
      <c r="P112" s="5"/>
      <c r="Q112" s="5"/>
      <c r="R112" s="5"/>
    </row>
    <row r="113" spans="1:18">
      <c r="A113" s="7"/>
      <c r="B113" s="6">
        <v>39872</v>
      </c>
      <c r="C113" s="7" t="s">
        <v>51</v>
      </c>
      <c r="D113" s="46">
        <f t="shared" si="3"/>
        <v>100</v>
      </c>
      <c r="E113" s="46"/>
      <c r="F113" s="7" t="s">
        <v>376</v>
      </c>
      <c r="G113" s="14" t="s">
        <v>39</v>
      </c>
      <c r="H113" s="7" t="s">
        <v>14</v>
      </c>
      <c r="I113" s="7" t="s">
        <v>15</v>
      </c>
      <c r="J113" s="7" t="s">
        <v>16</v>
      </c>
      <c r="K113" s="7">
        <v>16</v>
      </c>
      <c r="L113" s="15">
        <v>65</v>
      </c>
      <c r="M113" s="16"/>
      <c r="N113" s="16"/>
      <c r="O113" s="16"/>
      <c r="P113" s="5"/>
      <c r="Q113" s="5"/>
      <c r="R113" s="5"/>
    </row>
    <row r="114" spans="1:18">
      <c r="A114" s="7"/>
      <c r="B114" s="6">
        <v>41469</v>
      </c>
      <c r="C114" s="7" t="s">
        <v>3</v>
      </c>
      <c r="D114" s="46">
        <f t="shared" si="3"/>
        <v>101</v>
      </c>
      <c r="E114" s="46"/>
      <c r="F114" s="7" t="s">
        <v>234</v>
      </c>
      <c r="G114" s="7" t="s">
        <v>235</v>
      </c>
      <c r="H114" s="7" t="s">
        <v>14</v>
      </c>
      <c r="I114" s="7" t="s">
        <v>15</v>
      </c>
      <c r="J114" s="7" t="s">
        <v>16</v>
      </c>
      <c r="K114" s="7">
        <v>10</v>
      </c>
      <c r="L114" s="12">
        <v>70</v>
      </c>
      <c r="M114" s="13">
        <v>0.46</v>
      </c>
      <c r="N114" s="13"/>
      <c r="O114" s="13"/>
      <c r="P114" s="5"/>
      <c r="Q114" s="5"/>
      <c r="R114" s="5"/>
    </row>
    <row r="115" spans="1:18">
      <c r="A115" s="7"/>
      <c r="B115" s="6">
        <v>39711</v>
      </c>
      <c r="C115" s="7" t="s">
        <v>11</v>
      </c>
      <c r="D115" s="46">
        <f t="shared" si="3"/>
        <v>102</v>
      </c>
      <c r="E115" s="46"/>
      <c r="F115" s="7" t="s">
        <v>237</v>
      </c>
      <c r="G115" s="7" t="s">
        <v>23</v>
      </c>
      <c r="H115" s="7" t="s">
        <v>14</v>
      </c>
      <c r="I115" s="7" t="s">
        <v>15</v>
      </c>
      <c r="J115" s="7" t="s">
        <v>16</v>
      </c>
      <c r="K115" s="7">
        <v>12</v>
      </c>
      <c r="L115" s="12">
        <v>65</v>
      </c>
      <c r="M115" s="13"/>
      <c r="N115" s="13"/>
      <c r="O115" s="13"/>
      <c r="P115" s="5"/>
      <c r="Q115" s="5"/>
      <c r="R115" s="5"/>
    </row>
    <row r="116" spans="1:18">
      <c r="A116" s="7"/>
      <c r="B116" s="6">
        <v>39032</v>
      </c>
      <c r="C116" s="7" t="s">
        <v>3</v>
      </c>
      <c r="D116" s="46">
        <f t="shared" si="3"/>
        <v>103</v>
      </c>
      <c r="E116" s="46"/>
      <c r="F116" s="7" t="s">
        <v>238</v>
      </c>
      <c r="G116" s="7"/>
      <c r="H116" s="7" t="s">
        <v>239</v>
      </c>
      <c r="I116" s="7" t="s">
        <v>333</v>
      </c>
      <c r="J116" s="7" t="s">
        <v>16</v>
      </c>
      <c r="K116" s="7">
        <v>12</v>
      </c>
      <c r="L116" s="12">
        <v>40</v>
      </c>
      <c r="M116" s="13">
        <v>0.435</v>
      </c>
      <c r="N116" s="13"/>
      <c r="O116" s="13"/>
      <c r="P116" s="5"/>
      <c r="Q116" s="5"/>
      <c r="R116" s="5"/>
    </row>
    <row r="117" spans="1:18">
      <c r="A117" s="7"/>
      <c r="B117" s="6">
        <v>38913</v>
      </c>
      <c r="C117" s="7" t="s">
        <v>11</v>
      </c>
      <c r="D117" s="46">
        <f t="shared" si="3"/>
        <v>104</v>
      </c>
      <c r="E117" s="46"/>
      <c r="F117" s="7" t="s">
        <v>241</v>
      </c>
      <c r="G117" s="7" t="s">
        <v>23</v>
      </c>
      <c r="H117" s="7" t="s">
        <v>14</v>
      </c>
      <c r="I117" s="7" t="s">
        <v>15</v>
      </c>
      <c r="J117" s="7" t="s">
        <v>16</v>
      </c>
      <c r="K117" s="7">
        <v>18</v>
      </c>
      <c r="L117" s="12">
        <v>75</v>
      </c>
      <c r="M117" s="13"/>
      <c r="N117" s="13"/>
      <c r="O117" s="13"/>
      <c r="P117" s="5"/>
      <c r="Q117" s="5"/>
      <c r="R117" s="5"/>
    </row>
    <row r="118" spans="1:18">
      <c r="A118" s="14"/>
      <c r="B118" s="6">
        <v>42119</v>
      </c>
      <c r="C118" s="14" t="s">
        <v>135</v>
      </c>
      <c r="D118" s="46">
        <f t="shared" si="3"/>
        <v>105</v>
      </c>
      <c r="E118" s="46"/>
      <c r="F118" s="14" t="s">
        <v>243</v>
      </c>
      <c r="G118" s="14" t="s">
        <v>39</v>
      </c>
      <c r="H118" s="7" t="s">
        <v>14</v>
      </c>
      <c r="I118" s="7" t="s">
        <v>15</v>
      </c>
      <c r="J118" s="7" t="s">
        <v>16</v>
      </c>
      <c r="K118" s="7">
        <v>11</v>
      </c>
      <c r="L118" s="15">
        <v>85</v>
      </c>
      <c r="M118" s="16">
        <v>0.45800000000000002</v>
      </c>
      <c r="N118" s="16"/>
      <c r="O118" s="16"/>
      <c r="P118" s="5"/>
      <c r="Q118" s="5"/>
      <c r="R118" s="5"/>
    </row>
    <row r="119" spans="1:18">
      <c r="A119" s="14"/>
      <c r="B119" s="6">
        <v>42119</v>
      </c>
      <c r="C119" s="14" t="s">
        <v>3</v>
      </c>
      <c r="D119" s="46">
        <f t="shared" si="3"/>
        <v>106</v>
      </c>
      <c r="E119" s="46"/>
      <c r="F119" s="14" t="s">
        <v>245</v>
      </c>
      <c r="G119" s="14" t="s">
        <v>39</v>
      </c>
      <c r="H119" s="7" t="s">
        <v>14</v>
      </c>
      <c r="I119" s="7" t="s">
        <v>15</v>
      </c>
      <c r="J119" s="7" t="s">
        <v>16</v>
      </c>
      <c r="K119" s="14"/>
      <c r="L119" s="15">
        <v>75</v>
      </c>
      <c r="M119" s="16">
        <v>0.45800000000000002</v>
      </c>
      <c r="N119" s="16"/>
      <c r="O119" s="16"/>
      <c r="P119" s="5"/>
      <c r="Q119" s="5"/>
      <c r="R119" s="5"/>
    </row>
    <row r="120" spans="1:18">
      <c r="A120" s="7"/>
      <c r="B120" s="6">
        <v>41118</v>
      </c>
      <c r="C120" s="7" t="s">
        <v>11</v>
      </c>
      <c r="D120" s="46">
        <f t="shared" si="3"/>
        <v>107</v>
      </c>
      <c r="E120" s="46"/>
      <c r="F120" s="7" t="s">
        <v>247</v>
      </c>
      <c r="G120" s="7" t="s">
        <v>248</v>
      </c>
      <c r="H120" s="7" t="s">
        <v>7</v>
      </c>
      <c r="I120" s="7" t="s">
        <v>165</v>
      </c>
      <c r="J120" s="7" t="s">
        <v>9</v>
      </c>
      <c r="K120" s="7"/>
      <c r="L120" s="12">
        <v>47</v>
      </c>
      <c r="M120" s="13">
        <v>0.4</v>
      </c>
      <c r="N120" s="13"/>
      <c r="O120" s="13"/>
      <c r="P120" s="5"/>
      <c r="Q120" s="5"/>
      <c r="R120" s="5"/>
    </row>
    <row r="121" spans="1:18">
      <c r="A121" s="7"/>
      <c r="B121" s="6">
        <v>40958</v>
      </c>
      <c r="C121" s="7" t="s">
        <v>51</v>
      </c>
      <c r="D121" s="46">
        <f t="shared" si="3"/>
        <v>108</v>
      </c>
      <c r="E121" s="46"/>
      <c r="F121" s="7" t="s">
        <v>250</v>
      </c>
      <c r="G121" s="7" t="s">
        <v>251</v>
      </c>
      <c r="H121" s="7" t="s">
        <v>14</v>
      </c>
      <c r="I121" s="7" t="s">
        <v>15</v>
      </c>
      <c r="J121" s="7" t="s">
        <v>9</v>
      </c>
      <c r="K121" s="7"/>
      <c r="L121" s="12">
        <v>60</v>
      </c>
      <c r="M121" s="13">
        <v>0.46</v>
      </c>
      <c r="N121" s="16" t="s">
        <v>341</v>
      </c>
      <c r="O121" s="16"/>
      <c r="P121" s="5"/>
      <c r="Q121" s="5"/>
      <c r="R121" s="5"/>
    </row>
    <row r="122" spans="1:18">
      <c r="A122" s="7"/>
      <c r="B122" s="6">
        <v>39242</v>
      </c>
      <c r="C122" s="7" t="s">
        <v>18</v>
      </c>
      <c r="D122" s="46">
        <f t="shared" si="3"/>
        <v>109</v>
      </c>
      <c r="E122" s="46"/>
      <c r="F122" s="7" t="s">
        <v>253</v>
      </c>
      <c r="G122" s="7" t="s">
        <v>13</v>
      </c>
      <c r="H122" s="7" t="s">
        <v>14</v>
      </c>
      <c r="I122" s="7" t="s">
        <v>15</v>
      </c>
      <c r="J122" s="7" t="s">
        <v>16</v>
      </c>
      <c r="K122" s="7">
        <v>16</v>
      </c>
      <c r="L122" s="12">
        <v>45</v>
      </c>
      <c r="M122" s="13">
        <v>0.4</v>
      </c>
      <c r="N122" s="13"/>
      <c r="O122" s="13"/>
      <c r="P122" s="5"/>
      <c r="Q122" s="5"/>
      <c r="R122" s="5"/>
    </row>
    <row r="123" spans="1:18">
      <c r="A123" s="7"/>
      <c r="B123" s="6">
        <v>39158</v>
      </c>
      <c r="C123" s="7" t="s">
        <v>11</v>
      </c>
      <c r="D123" s="46">
        <f t="shared" si="3"/>
        <v>110</v>
      </c>
      <c r="E123" s="46"/>
      <c r="F123" s="7" t="s">
        <v>255</v>
      </c>
      <c r="G123" s="7"/>
      <c r="H123" s="7" t="s">
        <v>95</v>
      </c>
      <c r="I123" s="7" t="s">
        <v>96</v>
      </c>
      <c r="J123" s="7" t="s">
        <v>9</v>
      </c>
      <c r="K123" s="7"/>
      <c r="L123" s="12">
        <v>25</v>
      </c>
      <c r="M123" s="13">
        <v>0.4</v>
      </c>
      <c r="N123" s="13"/>
      <c r="O123" s="13"/>
      <c r="P123" s="5"/>
      <c r="Q123" s="5"/>
      <c r="R123" s="5"/>
    </row>
    <row r="124" spans="1:18">
      <c r="A124" s="7" t="s">
        <v>21</v>
      </c>
      <c r="B124" s="6">
        <v>40082</v>
      </c>
      <c r="C124" s="7" t="s">
        <v>11</v>
      </c>
      <c r="D124" s="46">
        <f t="shared" si="3"/>
        <v>111</v>
      </c>
      <c r="E124" s="46"/>
      <c r="F124" s="7" t="s">
        <v>257</v>
      </c>
      <c r="G124" s="14" t="s">
        <v>39</v>
      </c>
      <c r="H124" s="7" t="s">
        <v>14</v>
      </c>
      <c r="I124" s="7" t="s">
        <v>15</v>
      </c>
      <c r="J124" s="7" t="s">
        <v>16</v>
      </c>
      <c r="K124" s="7">
        <v>14</v>
      </c>
      <c r="L124" s="15">
        <v>60</v>
      </c>
      <c r="M124" s="16">
        <v>0.4</v>
      </c>
      <c r="N124" s="16"/>
      <c r="O124" s="16"/>
      <c r="P124" s="5"/>
      <c r="Q124" s="5"/>
      <c r="R124" s="5"/>
    </row>
    <row r="125" spans="1:18">
      <c r="A125" s="7" t="s">
        <v>21</v>
      </c>
      <c r="B125" s="6">
        <v>40958</v>
      </c>
      <c r="C125" s="7" t="s">
        <v>11</v>
      </c>
      <c r="D125" s="46"/>
      <c r="E125" s="46"/>
      <c r="F125" s="7" t="s">
        <v>257</v>
      </c>
      <c r="G125" s="14" t="s">
        <v>39</v>
      </c>
      <c r="H125" s="7" t="s">
        <v>14</v>
      </c>
      <c r="I125" s="7" t="s">
        <v>15</v>
      </c>
      <c r="J125" s="7" t="s">
        <v>16</v>
      </c>
      <c r="K125" s="7">
        <v>14</v>
      </c>
      <c r="L125" s="15">
        <v>60</v>
      </c>
      <c r="M125" s="16">
        <v>0.4</v>
      </c>
      <c r="N125" s="16"/>
      <c r="O125" s="16"/>
      <c r="P125" s="5"/>
      <c r="Q125" s="5"/>
      <c r="R125" s="5"/>
    </row>
    <row r="126" spans="1:18">
      <c r="A126" s="7"/>
      <c r="B126" s="6">
        <v>39872</v>
      </c>
      <c r="C126" s="7" t="s">
        <v>11</v>
      </c>
      <c r="D126" s="46">
        <f>D124+1</f>
        <v>112</v>
      </c>
      <c r="E126" s="46"/>
      <c r="F126" s="7" t="s">
        <v>260</v>
      </c>
      <c r="G126" s="7"/>
      <c r="H126" s="7" t="s">
        <v>95</v>
      </c>
      <c r="I126" s="7" t="s">
        <v>96</v>
      </c>
      <c r="J126" s="7" t="s">
        <v>16</v>
      </c>
      <c r="K126" s="7"/>
      <c r="L126" s="12">
        <v>30</v>
      </c>
      <c r="M126" s="13">
        <v>0.4</v>
      </c>
      <c r="N126" s="13"/>
      <c r="O126" s="13"/>
      <c r="P126" s="5"/>
      <c r="Q126" s="5"/>
      <c r="R126" s="5"/>
    </row>
    <row r="127" spans="1:18">
      <c r="A127" s="7"/>
      <c r="B127" s="6">
        <v>41580</v>
      </c>
      <c r="C127" s="7" t="s">
        <v>18</v>
      </c>
      <c r="D127" s="46">
        <f>D126+1</f>
        <v>113</v>
      </c>
      <c r="E127" s="46"/>
      <c r="F127" s="7" t="s">
        <v>261</v>
      </c>
      <c r="G127" s="7" t="s">
        <v>6</v>
      </c>
      <c r="H127" s="7" t="s">
        <v>7</v>
      </c>
      <c r="I127" s="7" t="s">
        <v>8</v>
      </c>
      <c r="J127" s="7" t="s">
        <v>9</v>
      </c>
      <c r="K127" s="7">
        <v>6</v>
      </c>
      <c r="L127" s="12">
        <v>25</v>
      </c>
      <c r="M127" s="13">
        <v>0.47</v>
      </c>
      <c r="N127" s="13"/>
      <c r="O127" s="13"/>
      <c r="P127" s="5"/>
      <c r="Q127" s="5"/>
      <c r="R127" s="5"/>
    </row>
    <row r="128" spans="1:18">
      <c r="A128" s="8"/>
      <c r="B128" s="6">
        <v>42119</v>
      </c>
      <c r="C128" s="8" t="s">
        <v>51</v>
      </c>
      <c r="D128" s="46">
        <f>D127+1</f>
        <v>114</v>
      </c>
      <c r="E128" s="46"/>
      <c r="F128" s="9" t="s">
        <v>263</v>
      </c>
      <c r="G128" s="7" t="s">
        <v>6</v>
      </c>
      <c r="H128" s="7" t="s">
        <v>7</v>
      </c>
      <c r="I128" s="7" t="s">
        <v>8</v>
      </c>
      <c r="J128" s="9" t="s">
        <v>9</v>
      </c>
      <c r="K128" s="7">
        <v>3</v>
      </c>
      <c r="L128" s="10">
        <v>35</v>
      </c>
      <c r="M128" s="11">
        <v>0.4</v>
      </c>
      <c r="N128" s="16" t="s">
        <v>331</v>
      </c>
      <c r="O128" s="16"/>
      <c r="P128" s="5"/>
      <c r="Q128" s="5"/>
      <c r="R128" s="5"/>
    </row>
    <row r="129" spans="1:18">
      <c r="A129" s="7"/>
      <c r="B129" s="6">
        <v>41118</v>
      </c>
      <c r="C129" s="7" t="s">
        <v>3</v>
      </c>
      <c r="D129" s="46">
        <f>D128+1</f>
        <v>115</v>
      </c>
      <c r="E129" s="46"/>
      <c r="F129" s="7" t="s">
        <v>265</v>
      </c>
      <c r="G129" s="7" t="s">
        <v>6</v>
      </c>
      <c r="H129" s="7" t="s">
        <v>7</v>
      </c>
      <c r="I129" s="7" t="s">
        <v>8</v>
      </c>
      <c r="J129" s="7" t="s">
        <v>9</v>
      </c>
      <c r="K129" s="7"/>
      <c r="L129" s="12">
        <v>34</v>
      </c>
      <c r="M129" s="13">
        <v>0.54100000000000004</v>
      </c>
      <c r="N129" s="16" t="s">
        <v>330</v>
      </c>
      <c r="O129" s="16"/>
      <c r="P129" s="5"/>
      <c r="Q129" s="5"/>
      <c r="R129" s="5"/>
    </row>
    <row r="130" spans="1:18">
      <c r="A130" s="7"/>
      <c r="B130" s="6">
        <v>40229</v>
      </c>
      <c r="C130" s="7" t="s">
        <v>3</v>
      </c>
      <c r="D130" s="46">
        <f>D129+1</f>
        <v>116</v>
      </c>
      <c r="E130" s="46"/>
      <c r="F130" s="7" t="s">
        <v>267</v>
      </c>
      <c r="G130" s="7" t="s">
        <v>6</v>
      </c>
      <c r="H130" s="7" t="s">
        <v>7</v>
      </c>
      <c r="I130" s="7" t="s">
        <v>8</v>
      </c>
      <c r="J130" s="7" t="s">
        <v>9</v>
      </c>
      <c r="K130" s="7"/>
      <c r="L130" s="12">
        <v>70</v>
      </c>
      <c r="M130" s="13">
        <v>0.47</v>
      </c>
      <c r="N130" s="16" t="s">
        <v>329</v>
      </c>
      <c r="O130" s="16"/>
      <c r="P130" s="5"/>
      <c r="Q130" s="5"/>
      <c r="R130" s="5"/>
    </row>
    <row r="131" spans="1:18">
      <c r="A131" s="7"/>
      <c r="B131" s="6">
        <v>41118</v>
      </c>
      <c r="C131" s="7" t="s">
        <v>3</v>
      </c>
      <c r="D131" s="46">
        <f>D130+1</f>
        <v>117</v>
      </c>
      <c r="E131" s="46"/>
      <c r="F131" s="7" t="s">
        <v>269</v>
      </c>
      <c r="G131" s="7" t="s">
        <v>6</v>
      </c>
      <c r="H131" s="7" t="s">
        <v>7</v>
      </c>
      <c r="I131" s="7" t="s">
        <v>165</v>
      </c>
      <c r="J131" s="7" t="s">
        <v>9</v>
      </c>
      <c r="K131" s="7">
        <v>9</v>
      </c>
      <c r="L131" s="12">
        <v>56</v>
      </c>
      <c r="M131" s="13">
        <v>0.62</v>
      </c>
      <c r="N131" s="16" t="s">
        <v>328</v>
      </c>
      <c r="O131" s="16"/>
      <c r="P131" s="5"/>
      <c r="Q131" s="5"/>
      <c r="R131" s="5"/>
    </row>
  </sheetData>
  <autoFilter ref="A1:O131">
    <sortState ref="A2:O131">
      <sortCondition ref="F1:F1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/>
  </sheetViews>
  <sheetFormatPr baseColWidth="10" defaultRowHeight="15" x14ac:dyDescent="0"/>
  <cols>
    <col min="2" max="2" width="43.33203125" bestFit="1" customWidth="1"/>
    <col min="5" max="5" width="78.5" bestFit="1" customWidth="1"/>
  </cols>
  <sheetData>
    <row r="1" spans="1:5" ht="16" thickBot="1">
      <c r="A1" s="2" t="s">
        <v>0</v>
      </c>
      <c r="B1" s="1" t="s">
        <v>317</v>
      </c>
      <c r="C1" t="s">
        <v>336</v>
      </c>
      <c r="D1" t="s">
        <v>304</v>
      </c>
      <c r="E1" t="s">
        <v>311</v>
      </c>
    </row>
    <row r="2" spans="1:5">
      <c r="A2" s="6">
        <v>38857</v>
      </c>
      <c r="B2" s="9" t="s">
        <v>5</v>
      </c>
      <c r="C2">
        <v>1</v>
      </c>
      <c r="E2" s="32" t="s">
        <v>17</v>
      </c>
    </row>
    <row r="3" spans="1:5">
      <c r="A3" s="6">
        <v>38857</v>
      </c>
      <c r="B3" s="7" t="s">
        <v>12</v>
      </c>
      <c r="C3">
        <v>1</v>
      </c>
      <c r="E3" s="32" t="s">
        <v>45</v>
      </c>
    </row>
    <row r="4" spans="1:5">
      <c r="A4" s="6">
        <v>38857</v>
      </c>
      <c r="B4" s="7" t="s">
        <v>19</v>
      </c>
      <c r="C4">
        <v>1</v>
      </c>
      <c r="E4" s="32" t="s">
        <v>57</v>
      </c>
    </row>
    <row r="5" spans="1:5">
      <c r="A5" s="6">
        <v>38857</v>
      </c>
      <c r="B5" s="7" t="s">
        <v>22</v>
      </c>
      <c r="C5">
        <v>1</v>
      </c>
      <c r="E5" s="32" t="s">
        <v>101</v>
      </c>
    </row>
    <row r="6" spans="1:5">
      <c r="A6" s="6">
        <v>38857</v>
      </c>
      <c r="B6" s="7" t="s">
        <v>22</v>
      </c>
      <c r="C6">
        <v>1</v>
      </c>
      <c r="E6" s="32" t="s">
        <v>125</v>
      </c>
    </row>
    <row r="7" spans="1:5">
      <c r="A7" s="6">
        <v>38857</v>
      </c>
      <c r="B7" s="7" t="s">
        <v>27</v>
      </c>
      <c r="C7">
        <v>1</v>
      </c>
      <c r="E7" s="32" t="s">
        <v>186</v>
      </c>
    </row>
    <row r="8" spans="1:5">
      <c r="A8" s="6">
        <v>38857</v>
      </c>
      <c r="B8" s="7" t="s">
        <v>30</v>
      </c>
      <c r="C8">
        <v>1</v>
      </c>
      <c r="E8" s="32" t="s">
        <v>199</v>
      </c>
    </row>
    <row r="9" spans="1:5">
      <c r="A9" s="6">
        <v>38857</v>
      </c>
      <c r="B9" s="7" t="s">
        <v>33</v>
      </c>
      <c r="C9">
        <v>1</v>
      </c>
      <c r="E9" s="32" t="s">
        <v>203</v>
      </c>
    </row>
    <row r="10" spans="1:5">
      <c r="A10" s="6">
        <v>38857</v>
      </c>
      <c r="B10" s="7" t="s">
        <v>35</v>
      </c>
      <c r="C10">
        <v>1</v>
      </c>
      <c r="E10" s="32" t="s">
        <v>233</v>
      </c>
    </row>
    <row r="11" spans="1:5">
      <c r="A11" s="6">
        <v>38913</v>
      </c>
      <c r="B11" s="7" t="s">
        <v>38</v>
      </c>
      <c r="C11">
        <v>1</v>
      </c>
      <c r="E11" s="32" t="s">
        <v>65</v>
      </c>
    </row>
    <row r="12" spans="1:5">
      <c r="A12" s="6">
        <v>38913</v>
      </c>
      <c r="B12" s="7" t="s">
        <v>41</v>
      </c>
      <c r="C12">
        <v>1</v>
      </c>
      <c r="E12" s="32" t="s">
        <v>147</v>
      </c>
    </row>
    <row r="13" spans="1:5">
      <c r="A13" s="6">
        <v>38913</v>
      </c>
      <c r="B13" s="7" t="s">
        <v>43</v>
      </c>
      <c r="C13">
        <v>1</v>
      </c>
      <c r="E13" s="32" t="s">
        <v>155</v>
      </c>
    </row>
    <row r="14" spans="1:5">
      <c r="A14" s="6">
        <v>38913</v>
      </c>
      <c r="B14" s="7" t="s">
        <v>46</v>
      </c>
      <c r="C14">
        <v>1</v>
      </c>
      <c r="E14" s="32" t="s">
        <v>160</v>
      </c>
    </row>
    <row r="15" spans="1:5">
      <c r="A15" s="6">
        <v>38913</v>
      </c>
      <c r="B15" s="7" t="s">
        <v>49</v>
      </c>
      <c r="C15">
        <v>1</v>
      </c>
      <c r="E15" s="32" t="s">
        <v>168</v>
      </c>
    </row>
    <row r="16" spans="1:5">
      <c r="A16" s="6">
        <v>38913</v>
      </c>
      <c r="B16" s="7" t="s">
        <v>52</v>
      </c>
      <c r="C16">
        <v>1</v>
      </c>
      <c r="E16" s="32" t="s">
        <v>188</v>
      </c>
    </row>
    <row r="17" spans="1:5">
      <c r="A17" s="6">
        <v>38913</v>
      </c>
      <c r="B17" s="7" t="s">
        <v>56</v>
      </c>
      <c r="C17">
        <v>1</v>
      </c>
      <c r="E17" s="32" t="s">
        <v>211</v>
      </c>
    </row>
    <row r="18" spans="1:5">
      <c r="A18" s="6">
        <v>38913</v>
      </c>
      <c r="B18" s="7" t="s">
        <v>58</v>
      </c>
      <c r="C18">
        <v>1</v>
      </c>
      <c r="E18" s="32" t="s">
        <v>242</v>
      </c>
    </row>
    <row r="19" spans="1:5">
      <c r="A19" s="6">
        <v>39032</v>
      </c>
      <c r="B19" s="7" t="s">
        <v>60</v>
      </c>
      <c r="C19">
        <v>1</v>
      </c>
      <c r="E19" s="32" t="s">
        <v>99</v>
      </c>
    </row>
    <row r="20" spans="1:5">
      <c r="A20" s="6">
        <v>39032</v>
      </c>
      <c r="B20" s="7" t="s">
        <v>62</v>
      </c>
      <c r="C20">
        <v>1</v>
      </c>
      <c r="E20" s="32" t="s">
        <v>102</v>
      </c>
    </row>
    <row r="21" spans="1:5">
      <c r="A21" s="6">
        <v>39032</v>
      </c>
      <c r="B21" s="7" t="s">
        <v>64</v>
      </c>
      <c r="C21">
        <v>1</v>
      </c>
      <c r="E21" s="32" t="s">
        <v>120</v>
      </c>
    </row>
    <row r="22" spans="1:5">
      <c r="A22" s="6">
        <v>39032</v>
      </c>
      <c r="B22" s="9" t="s">
        <v>66</v>
      </c>
      <c r="C22">
        <v>1</v>
      </c>
      <c r="E22" s="32" t="s">
        <v>130</v>
      </c>
    </row>
    <row r="23" spans="1:5">
      <c r="A23" s="6">
        <v>39032</v>
      </c>
      <c r="B23" s="7" t="s">
        <v>69</v>
      </c>
      <c r="C23">
        <v>1</v>
      </c>
      <c r="E23" s="32" t="s">
        <v>132</v>
      </c>
    </row>
    <row r="24" spans="1:5">
      <c r="A24" s="6">
        <v>39032</v>
      </c>
      <c r="B24" s="7" t="s">
        <v>71</v>
      </c>
      <c r="C24">
        <v>1</v>
      </c>
      <c r="E24" s="32" t="s">
        <v>141</v>
      </c>
    </row>
    <row r="25" spans="1:5">
      <c r="A25" s="6">
        <v>39032</v>
      </c>
      <c r="B25" s="7" t="s">
        <v>74</v>
      </c>
      <c r="C25">
        <v>1</v>
      </c>
      <c r="E25" s="32" t="s">
        <v>149</v>
      </c>
    </row>
    <row r="26" spans="1:5">
      <c r="A26" s="6">
        <v>39032</v>
      </c>
      <c r="B26" s="7" t="s">
        <v>76</v>
      </c>
      <c r="C26">
        <v>1</v>
      </c>
      <c r="E26" s="32" t="s">
        <v>215</v>
      </c>
    </row>
    <row r="27" spans="1:5">
      <c r="A27" s="6">
        <v>39032</v>
      </c>
      <c r="B27" s="7" t="s">
        <v>78</v>
      </c>
      <c r="C27">
        <v>1</v>
      </c>
      <c r="E27" s="32" t="s">
        <v>223</v>
      </c>
    </row>
    <row r="28" spans="1:5">
      <c r="A28" s="6">
        <v>39032</v>
      </c>
      <c r="B28" s="7" t="s">
        <v>78</v>
      </c>
      <c r="C28">
        <v>1</v>
      </c>
      <c r="E28" s="32" t="s">
        <v>240</v>
      </c>
    </row>
    <row r="29" spans="1:5">
      <c r="A29" s="6">
        <v>39158</v>
      </c>
      <c r="B29" s="7" t="s">
        <v>81</v>
      </c>
      <c r="C29">
        <v>1</v>
      </c>
      <c r="E29" s="32" t="s">
        <v>97</v>
      </c>
    </row>
    <row r="30" spans="1:5">
      <c r="A30" s="6">
        <v>39158</v>
      </c>
      <c r="B30" s="7" t="s">
        <v>83</v>
      </c>
      <c r="C30">
        <v>1</v>
      </c>
      <c r="E30" s="32" t="s">
        <v>111</v>
      </c>
    </row>
    <row r="31" spans="1:5">
      <c r="A31" s="6">
        <v>39158</v>
      </c>
      <c r="B31" s="7" t="s">
        <v>85</v>
      </c>
      <c r="C31">
        <v>1</v>
      </c>
      <c r="E31" s="32" t="s">
        <v>118</v>
      </c>
    </row>
    <row r="32" spans="1:5">
      <c r="A32" s="6">
        <v>39158</v>
      </c>
      <c r="B32" s="7" t="s">
        <v>85</v>
      </c>
      <c r="C32">
        <v>1</v>
      </c>
      <c r="E32" s="32" t="s">
        <v>226</v>
      </c>
    </row>
    <row r="33" spans="1:5">
      <c r="A33" s="6">
        <v>39158</v>
      </c>
      <c r="B33" s="7" t="s">
        <v>85</v>
      </c>
      <c r="C33">
        <v>1</v>
      </c>
      <c r="E33" s="32" t="s">
        <v>256</v>
      </c>
    </row>
    <row r="34" spans="1:5">
      <c r="A34" s="6">
        <v>39242</v>
      </c>
      <c r="B34" s="7" t="s">
        <v>88</v>
      </c>
      <c r="C34">
        <v>1</v>
      </c>
      <c r="E34" s="32" t="s">
        <v>108</v>
      </c>
    </row>
    <row r="35" spans="1:5">
      <c r="A35" s="6">
        <v>39242</v>
      </c>
      <c r="B35" s="7" t="s">
        <v>90</v>
      </c>
      <c r="C35">
        <v>1</v>
      </c>
      <c r="E35" s="32" t="s">
        <v>138</v>
      </c>
    </row>
    <row r="36" spans="1:5">
      <c r="A36" s="6">
        <v>39242</v>
      </c>
      <c r="B36" s="7" t="s">
        <v>92</v>
      </c>
      <c r="C36">
        <v>1</v>
      </c>
      <c r="E36" s="32" t="s">
        <v>208</v>
      </c>
    </row>
    <row r="37" spans="1:5">
      <c r="A37" s="6">
        <v>39242</v>
      </c>
      <c r="B37" s="7" t="s">
        <v>94</v>
      </c>
      <c r="C37">
        <v>1</v>
      </c>
      <c r="E37" s="32" t="s">
        <v>213</v>
      </c>
    </row>
    <row r="38" spans="1:5">
      <c r="A38" s="6">
        <v>39242</v>
      </c>
      <c r="B38" s="7" t="s">
        <v>98</v>
      </c>
      <c r="C38">
        <v>1</v>
      </c>
      <c r="E38" s="32" t="s">
        <v>224</v>
      </c>
    </row>
    <row r="39" spans="1:5">
      <c r="A39" s="6">
        <v>39242</v>
      </c>
      <c r="B39" s="7" t="s">
        <v>98</v>
      </c>
      <c r="C39">
        <v>1</v>
      </c>
      <c r="E39" s="32" t="s">
        <v>228</v>
      </c>
    </row>
    <row r="40" spans="1:5">
      <c r="A40" s="6">
        <v>39242</v>
      </c>
      <c r="B40" s="7" t="s">
        <v>98</v>
      </c>
      <c r="C40">
        <v>1</v>
      </c>
      <c r="E40" s="32" t="s">
        <v>254</v>
      </c>
    </row>
    <row r="41" spans="1:5">
      <c r="A41" s="6">
        <v>39711</v>
      </c>
      <c r="B41" s="7" t="s">
        <v>98</v>
      </c>
      <c r="C41">
        <v>1</v>
      </c>
      <c r="E41" s="29"/>
    </row>
    <row r="42" spans="1:5">
      <c r="A42" s="6">
        <v>39711</v>
      </c>
      <c r="B42" s="7" t="s">
        <v>321</v>
      </c>
      <c r="C42">
        <v>1</v>
      </c>
      <c r="E42" s="29"/>
    </row>
    <row r="43" spans="1:5">
      <c r="A43" s="6">
        <v>39711</v>
      </c>
      <c r="B43" s="7" t="s">
        <v>321</v>
      </c>
      <c r="C43">
        <v>1</v>
      </c>
      <c r="E43" s="29"/>
    </row>
    <row r="44" spans="1:5">
      <c r="A44" s="6">
        <v>39711</v>
      </c>
      <c r="B44" s="7" t="s">
        <v>105</v>
      </c>
      <c r="C44">
        <v>1</v>
      </c>
      <c r="E44" s="29"/>
    </row>
    <row r="45" spans="1:5">
      <c r="A45" s="6">
        <v>39711</v>
      </c>
      <c r="B45" s="7" t="s">
        <v>107</v>
      </c>
      <c r="C45">
        <v>1</v>
      </c>
      <c r="E45" s="29"/>
    </row>
    <row r="46" spans="1:5">
      <c r="A46" s="6">
        <v>39711</v>
      </c>
      <c r="B46" s="7" t="s">
        <v>107</v>
      </c>
      <c r="C46">
        <v>1</v>
      </c>
      <c r="E46" s="29"/>
    </row>
    <row r="47" spans="1:5">
      <c r="A47" s="6">
        <v>39711</v>
      </c>
      <c r="B47" s="7" t="s">
        <v>110</v>
      </c>
      <c r="C47">
        <v>1</v>
      </c>
      <c r="E47" s="29"/>
    </row>
    <row r="48" spans="1:5">
      <c r="A48" s="6">
        <v>39872</v>
      </c>
      <c r="B48" s="7" t="s">
        <v>113</v>
      </c>
      <c r="C48">
        <v>1</v>
      </c>
      <c r="E48" s="29" t="s">
        <v>26</v>
      </c>
    </row>
    <row r="49" spans="1:5">
      <c r="A49" s="6">
        <v>39872</v>
      </c>
      <c r="B49" s="7" t="s">
        <v>115</v>
      </c>
      <c r="C49">
        <v>1</v>
      </c>
      <c r="E49" s="29" t="s">
        <v>40</v>
      </c>
    </row>
    <row r="50" spans="1:5">
      <c r="A50" s="6">
        <v>39872</v>
      </c>
      <c r="B50" s="7" t="s">
        <v>117</v>
      </c>
      <c r="C50">
        <v>1</v>
      </c>
      <c r="E50" s="29" t="s">
        <v>63</v>
      </c>
    </row>
    <row r="51" spans="1:5">
      <c r="A51" s="6">
        <v>39872</v>
      </c>
      <c r="B51" s="7" t="s">
        <v>119</v>
      </c>
      <c r="C51">
        <v>1</v>
      </c>
      <c r="E51" s="29" t="s">
        <v>109</v>
      </c>
    </row>
    <row r="52" spans="1:5">
      <c r="A52" s="6">
        <v>39872</v>
      </c>
      <c r="B52" s="7" t="s">
        <v>121</v>
      </c>
      <c r="C52">
        <v>1</v>
      </c>
      <c r="E52" s="32" t="s">
        <v>143</v>
      </c>
    </row>
    <row r="53" spans="1:5">
      <c r="A53" s="6">
        <v>39872</v>
      </c>
      <c r="B53" s="7" t="s">
        <v>124</v>
      </c>
      <c r="C53">
        <v>1</v>
      </c>
      <c r="E53" s="29" t="s">
        <v>158</v>
      </c>
    </row>
    <row r="54" spans="1:5">
      <c r="A54" s="6">
        <v>39872</v>
      </c>
      <c r="B54" s="7" t="s">
        <v>126</v>
      </c>
      <c r="C54">
        <v>1</v>
      </c>
      <c r="E54" s="32" t="s">
        <v>232</v>
      </c>
    </row>
    <row r="55" spans="1:5">
      <c r="A55" s="6">
        <v>39872</v>
      </c>
      <c r="B55" s="7" t="s">
        <v>127</v>
      </c>
      <c r="C55">
        <v>1</v>
      </c>
      <c r="E55" s="29" t="s">
        <v>186</v>
      </c>
    </row>
    <row r="56" spans="1:5">
      <c r="A56" s="6">
        <v>39942</v>
      </c>
      <c r="B56" s="7" t="s">
        <v>129</v>
      </c>
      <c r="C56">
        <v>1</v>
      </c>
      <c r="E56" s="29" t="s">
        <v>50</v>
      </c>
    </row>
    <row r="57" spans="1:5">
      <c r="A57" s="6">
        <v>39942</v>
      </c>
      <c r="B57" s="7" t="s">
        <v>131</v>
      </c>
      <c r="C57">
        <v>1</v>
      </c>
      <c r="E57" s="29" t="s">
        <v>79</v>
      </c>
    </row>
    <row r="58" spans="1:5">
      <c r="A58" s="6">
        <v>39942</v>
      </c>
      <c r="B58" s="7" t="s">
        <v>133</v>
      </c>
      <c r="C58">
        <v>1</v>
      </c>
      <c r="E58" s="29" t="s">
        <v>80</v>
      </c>
    </row>
    <row r="59" spans="1:5">
      <c r="A59" s="6">
        <v>39942</v>
      </c>
      <c r="B59" s="9" t="s">
        <v>133</v>
      </c>
      <c r="C59">
        <v>1</v>
      </c>
      <c r="E59" s="29" t="s">
        <v>93</v>
      </c>
    </row>
    <row r="60" spans="1:5">
      <c r="A60" s="6">
        <v>39942</v>
      </c>
      <c r="B60" s="7" t="s">
        <v>137</v>
      </c>
      <c r="C60">
        <v>1</v>
      </c>
      <c r="E60" s="29" t="s">
        <v>176</v>
      </c>
    </row>
    <row r="61" spans="1:5">
      <c r="A61" s="6">
        <v>39942</v>
      </c>
      <c r="B61" s="7" t="s">
        <v>140</v>
      </c>
      <c r="C61">
        <v>1</v>
      </c>
      <c r="E61" s="29" t="s">
        <v>192</v>
      </c>
    </row>
    <row r="62" spans="1:5">
      <c r="A62" s="6">
        <v>39942</v>
      </c>
      <c r="B62" s="7" t="s">
        <v>142</v>
      </c>
      <c r="C62">
        <v>1</v>
      </c>
      <c r="E62" s="29" t="s">
        <v>186</v>
      </c>
    </row>
    <row r="63" spans="1:5">
      <c r="A63" s="6">
        <v>40082</v>
      </c>
      <c r="B63" s="7" t="s">
        <v>142</v>
      </c>
      <c r="C63">
        <v>1</v>
      </c>
      <c r="E63" s="29" t="s">
        <v>128</v>
      </c>
    </row>
    <row r="64" spans="1:5">
      <c r="A64" s="6">
        <v>40082</v>
      </c>
      <c r="B64" s="7" t="s">
        <v>146</v>
      </c>
      <c r="C64">
        <v>1</v>
      </c>
      <c r="E64" s="29" t="s">
        <v>151</v>
      </c>
    </row>
    <row r="65" spans="1:5">
      <c r="A65" s="6">
        <v>40082</v>
      </c>
      <c r="B65" s="7" t="s">
        <v>148</v>
      </c>
      <c r="C65">
        <v>1</v>
      </c>
      <c r="E65" s="29" t="s">
        <v>153</v>
      </c>
    </row>
    <row r="66" spans="1:5">
      <c r="A66" s="6">
        <v>40082</v>
      </c>
      <c r="B66" s="7" t="s">
        <v>150</v>
      </c>
      <c r="C66">
        <v>1</v>
      </c>
      <c r="E66" s="29" t="s">
        <v>192</v>
      </c>
    </row>
    <row r="67" spans="1:5">
      <c r="A67" s="6">
        <v>40082</v>
      </c>
      <c r="B67" s="7" t="s">
        <v>152</v>
      </c>
      <c r="C67">
        <v>1</v>
      </c>
      <c r="E67" s="29" t="s">
        <v>197</v>
      </c>
    </row>
    <row r="68" spans="1:5">
      <c r="A68" s="6">
        <v>40082</v>
      </c>
      <c r="B68" s="7" t="s">
        <v>154</v>
      </c>
      <c r="C68">
        <v>1</v>
      </c>
      <c r="E68" s="29" t="s">
        <v>199</v>
      </c>
    </row>
    <row r="69" spans="1:5">
      <c r="A69" s="6">
        <v>40082</v>
      </c>
      <c r="B69" s="7" t="s">
        <v>156</v>
      </c>
      <c r="C69">
        <v>1</v>
      </c>
      <c r="E69" s="29" t="s">
        <v>258</v>
      </c>
    </row>
    <row r="70" spans="1:5">
      <c r="A70" s="6">
        <v>40229</v>
      </c>
      <c r="B70" s="7" t="s">
        <v>320</v>
      </c>
      <c r="C70">
        <v>1</v>
      </c>
      <c r="E70" s="29" t="s">
        <v>166</v>
      </c>
    </row>
    <row r="71" spans="1:5">
      <c r="A71" s="6">
        <v>40229</v>
      </c>
      <c r="B71" s="7" t="s">
        <v>159</v>
      </c>
      <c r="C71">
        <v>1</v>
      </c>
      <c r="E71" s="29" t="s">
        <v>230</v>
      </c>
    </row>
    <row r="72" spans="1:5">
      <c r="A72" s="6">
        <v>40229</v>
      </c>
      <c r="B72" s="7" t="s">
        <v>161</v>
      </c>
      <c r="C72">
        <v>1</v>
      </c>
      <c r="E72" s="29" t="s">
        <v>268</v>
      </c>
    </row>
    <row r="73" spans="1:5">
      <c r="A73" s="6">
        <v>40838</v>
      </c>
      <c r="B73" s="7" t="s">
        <v>164</v>
      </c>
      <c r="C73">
        <v>1</v>
      </c>
      <c r="E73" s="29" t="s">
        <v>36</v>
      </c>
    </row>
    <row r="74" spans="1:5">
      <c r="A74" s="6">
        <v>40838</v>
      </c>
      <c r="B74" s="7" t="s">
        <v>167</v>
      </c>
      <c r="C74">
        <v>1</v>
      </c>
      <c r="E74" s="29" t="s">
        <v>59</v>
      </c>
    </row>
    <row r="75" spans="1:5">
      <c r="A75" s="6">
        <v>40838</v>
      </c>
      <c r="B75" s="7" t="s">
        <v>167</v>
      </c>
      <c r="C75">
        <v>1</v>
      </c>
      <c r="E75" s="29" t="s">
        <v>72</v>
      </c>
    </row>
    <row r="76" spans="1:5">
      <c r="A76" s="6">
        <v>40838</v>
      </c>
      <c r="B76" s="7" t="s">
        <v>169</v>
      </c>
      <c r="C76">
        <v>1</v>
      </c>
      <c r="E76" s="29" t="s">
        <v>77</v>
      </c>
    </row>
    <row r="77" spans="1:5">
      <c r="A77" s="6">
        <v>40838</v>
      </c>
      <c r="B77" s="7" t="s">
        <v>172</v>
      </c>
      <c r="C77">
        <v>1</v>
      </c>
      <c r="E77" s="29" t="s">
        <v>86</v>
      </c>
    </row>
    <row r="78" spans="1:5">
      <c r="A78" s="6">
        <v>40838</v>
      </c>
      <c r="B78" s="7" t="s">
        <v>175</v>
      </c>
      <c r="C78">
        <v>1</v>
      </c>
      <c r="E78" s="29" t="s">
        <v>100</v>
      </c>
    </row>
    <row r="79" spans="1:5">
      <c r="A79" s="6">
        <v>40838</v>
      </c>
      <c r="B79" s="7" t="s">
        <v>177</v>
      </c>
      <c r="C79">
        <v>1</v>
      </c>
      <c r="E79" s="29" t="s">
        <v>181</v>
      </c>
    </row>
    <row r="80" spans="1:5">
      <c r="A80" s="6">
        <v>40958</v>
      </c>
      <c r="B80" s="7" t="s">
        <v>179</v>
      </c>
      <c r="C80">
        <v>1</v>
      </c>
      <c r="E80" s="29" t="s">
        <v>24</v>
      </c>
    </row>
    <row r="81" spans="1:5">
      <c r="A81" s="6">
        <v>40958</v>
      </c>
      <c r="B81" s="7" t="s">
        <v>180</v>
      </c>
      <c r="C81">
        <v>1</v>
      </c>
      <c r="E81" s="29" t="s">
        <v>28</v>
      </c>
    </row>
    <row r="82" spans="1:5">
      <c r="A82" s="6">
        <v>40958</v>
      </c>
      <c r="B82" s="7" t="s">
        <v>182</v>
      </c>
      <c r="C82">
        <v>1</v>
      </c>
      <c r="E82" s="29" t="s">
        <v>34</v>
      </c>
    </row>
    <row r="83" spans="1:5">
      <c r="A83" s="6">
        <v>40958</v>
      </c>
      <c r="B83" s="7" t="s">
        <v>185</v>
      </c>
      <c r="C83">
        <v>1</v>
      </c>
      <c r="E83" s="29" t="s">
        <v>42</v>
      </c>
    </row>
    <row r="84" spans="1:5">
      <c r="A84" s="6">
        <v>40958</v>
      </c>
      <c r="B84" s="7" t="s">
        <v>187</v>
      </c>
      <c r="C84">
        <v>1</v>
      </c>
      <c r="E84" s="29" t="s">
        <v>87</v>
      </c>
    </row>
    <row r="85" spans="1:5">
      <c r="A85" s="6">
        <v>40958</v>
      </c>
      <c r="B85" s="7" t="s">
        <v>187</v>
      </c>
      <c r="C85">
        <v>1</v>
      </c>
      <c r="E85" s="29" t="s">
        <v>190</v>
      </c>
    </row>
    <row r="86" spans="1:5">
      <c r="A86" s="6">
        <v>40958</v>
      </c>
      <c r="B86" s="7" t="s">
        <v>193</v>
      </c>
      <c r="C86">
        <v>1</v>
      </c>
      <c r="E86" s="29" t="s">
        <v>196</v>
      </c>
    </row>
    <row r="87" spans="1:5">
      <c r="A87" s="6">
        <v>40958</v>
      </c>
      <c r="B87" s="7" t="s">
        <v>191</v>
      </c>
      <c r="C87">
        <v>1</v>
      </c>
      <c r="E87" s="29" t="s">
        <v>201</v>
      </c>
    </row>
    <row r="88" spans="1:5">
      <c r="A88" s="6">
        <v>40958</v>
      </c>
      <c r="B88" s="7" t="s">
        <v>191</v>
      </c>
      <c r="C88">
        <v>1</v>
      </c>
      <c r="E88" s="29" t="s">
        <v>252</v>
      </c>
    </row>
    <row r="89" spans="1:5">
      <c r="A89" s="6">
        <v>40958</v>
      </c>
      <c r="B89" s="7" t="s">
        <v>195</v>
      </c>
      <c r="C89">
        <v>1</v>
      </c>
      <c r="E89" s="29" t="s">
        <v>259</v>
      </c>
    </row>
    <row r="90" spans="1:5">
      <c r="A90" s="6">
        <v>41118</v>
      </c>
      <c r="B90" s="7" t="s">
        <v>195</v>
      </c>
      <c r="C90">
        <v>1</v>
      </c>
      <c r="E90" s="29" t="s">
        <v>47</v>
      </c>
    </row>
    <row r="91" spans="1:5">
      <c r="A91" s="6">
        <v>41118</v>
      </c>
      <c r="B91" s="7" t="s">
        <v>195</v>
      </c>
      <c r="C91">
        <v>1</v>
      </c>
      <c r="E91" s="29" t="s">
        <v>134</v>
      </c>
    </row>
    <row r="92" spans="1:5">
      <c r="A92" s="6">
        <v>41118</v>
      </c>
      <c r="B92" s="7" t="s">
        <v>195</v>
      </c>
      <c r="C92">
        <v>1</v>
      </c>
      <c r="E92" s="29" t="s">
        <v>171</v>
      </c>
    </row>
    <row r="93" spans="1:5">
      <c r="A93" s="6">
        <v>41118</v>
      </c>
      <c r="B93" s="7" t="s">
        <v>195</v>
      </c>
      <c r="C93">
        <v>1</v>
      </c>
      <c r="E93" s="29" t="s">
        <v>249</v>
      </c>
    </row>
    <row r="94" spans="1:5">
      <c r="A94" s="6">
        <v>41118</v>
      </c>
      <c r="B94" s="7" t="s">
        <v>200</v>
      </c>
      <c r="C94">
        <v>1</v>
      </c>
      <c r="E94" s="29" t="s">
        <v>266</v>
      </c>
    </row>
    <row r="95" spans="1:5">
      <c r="A95" s="6">
        <v>41118</v>
      </c>
      <c r="B95" s="7" t="s">
        <v>202</v>
      </c>
      <c r="C95">
        <v>1</v>
      </c>
      <c r="E95" s="29" t="s">
        <v>270</v>
      </c>
    </row>
    <row r="96" spans="1:5">
      <c r="A96" s="6">
        <v>41377</v>
      </c>
      <c r="B96" s="7" t="s">
        <v>204</v>
      </c>
      <c r="C96">
        <v>1</v>
      </c>
      <c r="E96" s="29" t="s">
        <v>106</v>
      </c>
    </row>
    <row r="97" spans="1:5">
      <c r="A97" s="6">
        <v>41377</v>
      </c>
      <c r="B97" s="7" t="s">
        <v>205</v>
      </c>
      <c r="C97">
        <v>1</v>
      </c>
      <c r="E97" s="29" t="s">
        <v>194</v>
      </c>
    </row>
    <row r="98" spans="1:5">
      <c r="A98" s="6">
        <v>41377</v>
      </c>
      <c r="B98" s="7" t="s">
        <v>207</v>
      </c>
      <c r="C98">
        <v>1</v>
      </c>
      <c r="E98" s="29" t="s">
        <v>206</v>
      </c>
    </row>
    <row r="99" spans="1:5">
      <c r="A99" s="6">
        <v>41469</v>
      </c>
      <c r="B99" s="7" t="s">
        <v>209</v>
      </c>
      <c r="C99">
        <v>1</v>
      </c>
      <c r="E99" s="29" t="s">
        <v>84</v>
      </c>
    </row>
    <row r="100" spans="1:5">
      <c r="A100" s="6">
        <v>41469</v>
      </c>
      <c r="B100" s="7" t="s">
        <v>209</v>
      </c>
      <c r="C100">
        <v>1</v>
      </c>
      <c r="E100" s="29" t="s">
        <v>103</v>
      </c>
    </row>
    <row r="101" spans="1:5">
      <c r="A101" s="6">
        <v>41469</v>
      </c>
      <c r="B101" s="7" t="s">
        <v>212</v>
      </c>
      <c r="C101">
        <v>1</v>
      </c>
      <c r="E101" s="32" t="s">
        <v>144</v>
      </c>
    </row>
    <row r="102" spans="1:5">
      <c r="A102" s="6">
        <v>41469</v>
      </c>
      <c r="B102" s="7" t="s">
        <v>214</v>
      </c>
      <c r="C102">
        <v>1</v>
      </c>
      <c r="E102" s="29" t="s">
        <v>236</v>
      </c>
    </row>
    <row r="103" spans="1:5">
      <c r="A103" s="6">
        <v>41580</v>
      </c>
      <c r="B103" s="7" t="s">
        <v>216</v>
      </c>
      <c r="C103">
        <v>1</v>
      </c>
      <c r="E103" s="29" t="s">
        <v>20</v>
      </c>
    </row>
    <row r="104" spans="1:5">
      <c r="A104" s="6">
        <v>41580</v>
      </c>
      <c r="B104" s="7" t="s">
        <v>218</v>
      </c>
      <c r="C104">
        <v>1</v>
      </c>
      <c r="E104" s="29" t="s">
        <v>55</v>
      </c>
    </row>
    <row r="105" spans="1:5">
      <c r="A105" s="6">
        <v>41580</v>
      </c>
      <c r="B105" s="7" t="s">
        <v>219</v>
      </c>
      <c r="C105">
        <v>1</v>
      </c>
      <c r="E105" s="29" t="s">
        <v>61</v>
      </c>
    </row>
    <row r="106" spans="1:5">
      <c r="A106" s="6">
        <v>41580</v>
      </c>
      <c r="B106" s="7" t="s">
        <v>221</v>
      </c>
      <c r="C106">
        <v>1</v>
      </c>
      <c r="E106" s="29" t="s">
        <v>82</v>
      </c>
    </row>
    <row r="107" spans="1:5">
      <c r="A107" s="6">
        <v>41580</v>
      </c>
      <c r="B107" s="7" t="s">
        <v>221</v>
      </c>
      <c r="C107">
        <v>1</v>
      </c>
      <c r="E107" s="29" t="s">
        <v>89</v>
      </c>
    </row>
    <row r="108" spans="1:5">
      <c r="A108" s="6">
        <v>41580</v>
      </c>
      <c r="B108" s="7" t="s">
        <v>221</v>
      </c>
      <c r="C108">
        <v>1</v>
      </c>
      <c r="E108" s="29" t="s">
        <v>91</v>
      </c>
    </row>
    <row r="109" spans="1:5">
      <c r="A109" s="6">
        <v>41580</v>
      </c>
      <c r="B109" s="7" t="s">
        <v>225</v>
      </c>
      <c r="C109">
        <v>1</v>
      </c>
      <c r="E109" s="29" t="s">
        <v>114</v>
      </c>
    </row>
    <row r="110" spans="1:5">
      <c r="A110" s="6">
        <v>41580</v>
      </c>
      <c r="B110" s="7" t="s">
        <v>227</v>
      </c>
      <c r="C110">
        <v>1</v>
      </c>
      <c r="E110" s="29" t="s">
        <v>116</v>
      </c>
    </row>
    <row r="111" spans="1:5">
      <c r="A111" s="6">
        <v>41580</v>
      </c>
      <c r="B111" s="7" t="s">
        <v>229</v>
      </c>
      <c r="C111">
        <v>1</v>
      </c>
      <c r="E111" s="29" t="s">
        <v>123</v>
      </c>
    </row>
    <row r="112" spans="1:5">
      <c r="A112" s="6">
        <v>41580</v>
      </c>
      <c r="B112" s="7" t="s">
        <v>231</v>
      </c>
      <c r="C112">
        <v>1</v>
      </c>
      <c r="E112" s="29" t="s">
        <v>163</v>
      </c>
    </row>
    <row r="113" spans="1:5">
      <c r="A113" s="6">
        <v>41580</v>
      </c>
      <c r="B113" s="7" t="s">
        <v>231</v>
      </c>
      <c r="C113">
        <v>1</v>
      </c>
      <c r="E113" s="29" t="s">
        <v>220</v>
      </c>
    </row>
    <row r="114" spans="1:5">
      <c r="A114" s="6">
        <v>41580</v>
      </c>
      <c r="B114" s="7" t="s">
        <v>234</v>
      </c>
      <c r="C114">
        <v>1</v>
      </c>
      <c r="E114" s="29" t="s">
        <v>262</v>
      </c>
    </row>
    <row r="115" spans="1:5">
      <c r="A115" s="6">
        <v>41664</v>
      </c>
      <c r="B115" s="7" t="s">
        <v>237</v>
      </c>
      <c r="C115">
        <v>1</v>
      </c>
      <c r="E115" s="29" t="s">
        <v>31</v>
      </c>
    </row>
    <row r="116" spans="1:5">
      <c r="A116" s="6">
        <v>41664</v>
      </c>
      <c r="B116" s="7" t="s">
        <v>238</v>
      </c>
      <c r="C116">
        <v>1</v>
      </c>
      <c r="E116" s="29" t="s">
        <v>70</v>
      </c>
    </row>
    <row r="117" spans="1:5">
      <c r="A117" s="6">
        <v>41664</v>
      </c>
      <c r="B117" s="7" t="s">
        <v>241</v>
      </c>
      <c r="C117">
        <v>1</v>
      </c>
      <c r="E117" s="29" t="s">
        <v>75</v>
      </c>
    </row>
    <row r="118" spans="1:5">
      <c r="A118" s="6">
        <v>41664</v>
      </c>
      <c r="B118" s="14" t="s">
        <v>243</v>
      </c>
      <c r="C118">
        <v>1</v>
      </c>
      <c r="E118" s="29" t="s">
        <v>87</v>
      </c>
    </row>
    <row r="119" spans="1:5">
      <c r="A119" s="6">
        <v>41664</v>
      </c>
      <c r="B119" s="14" t="s">
        <v>245</v>
      </c>
      <c r="C119">
        <v>1</v>
      </c>
      <c r="E119" s="29" t="s">
        <v>104</v>
      </c>
    </row>
    <row r="120" spans="1:5">
      <c r="A120" s="6">
        <v>41664</v>
      </c>
      <c r="B120" s="7" t="s">
        <v>247</v>
      </c>
      <c r="C120">
        <v>1</v>
      </c>
      <c r="E120" s="29" t="s">
        <v>157</v>
      </c>
    </row>
    <row r="121" spans="1:5">
      <c r="A121" s="6">
        <v>41664</v>
      </c>
      <c r="B121" s="7" t="s">
        <v>250</v>
      </c>
      <c r="C121">
        <v>1</v>
      </c>
      <c r="E121" s="38" t="s">
        <v>178</v>
      </c>
    </row>
    <row r="122" spans="1:5">
      <c r="A122" s="6">
        <v>41664</v>
      </c>
      <c r="B122" s="7" t="s">
        <v>253</v>
      </c>
      <c r="C122">
        <v>1</v>
      </c>
      <c r="E122" s="29" t="s">
        <v>210</v>
      </c>
    </row>
    <row r="123" spans="1:5">
      <c r="A123" s="6">
        <v>41664</v>
      </c>
      <c r="B123" s="7" t="s">
        <v>255</v>
      </c>
      <c r="C123">
        <v>1</v>
      </c>
      <c r="E123" s="29" t="s">
        <v>222</v>
      </c>
    </row>
    <row r="124" spans="1:5">
      <c r="A124" s="6">
        <v>42119</v>
      </c>
      <c r="B124" s="7" t="s">
        <v>257</v>
      </c>
      <c r="C124">
        <v>1</v>
      </c>
      <c r="E124" s="29" t="s">
        <v>10</v>
      </c>
    </row>
    <row r="125" spans="1:5">
      <c r="A125" s="6">
        <v>42119</v>
      </c>
      <c r="B125" s="7" t="s">
        <v>257</v>
      </c>
      <c r="C125">
        <v>1</v>
      </c>
      <c r="E125" s="29" t="s">
        <v>68</v>
      </c>
    </row>
    <row r="126" spans="1:5">
      <c r="A126" s="6">
        <v>42119</v>
      </c>
      <c r="B126" s="7" t="s">
        <v>260</v>
      </c>
      <c r="C126">
        <v>1</v>
      </c>
      <c r="E126" s="29" t="s">
        <v>136</v>
      </c>
    </row>
    <row r="127" spans="1:5">
      <c r="A127" s="6">
        <v>42119</v>
      </c>
      <c r="B127" s="7" t="s">
        <v>261</v>
      </c>
      <c r="C127">
        <v>1</v>
      </c>
      <c r="E127" s="29" t="s">
        <v>173</v>
      </c>
    </row>
    <row r="128" spans="1:5">
      <c r="A128" s="6">
        <v>42119</v>
      </c>
      <c r="B128" s="9" t="s">
        <v>263</v>
      </c>
      <c r="C128">
        <v>1</v>
      </c>
      <c r="E128" s="32" t="s">
        <v>184</v>
      </c>
    </row>
    <row r="129" spans="1:5">
      <c r="A129" s="6">
        <v>42119</v>
      </c>
      <c r="B129" s="7" t="s">
        <v>265</v>
      </c>
      <c r="C129">
        <v>1</v>
      </c>
      <c r="E129" s="32" t="s">
        <v>244</v>
      </c>
    </row>
    <row r="130" spans="1:5">
      <c r="A130" s="6">
        <v>42119</v>
      </c>
      <c r="B130" s="7" t="s">
        <v>267</v>
      </c>
      <c r="C130">
        <v>1</v>
      </c>
      <c r="E130" s="32" t="s">
        <v>246</v>
      </c>
    </row>
    <row r="131" spans="1:5">
      <c r="A131" s="6">
        <v>42119</v>
      </c>
      <c r="B131" s="7" t="s">
        <v>269</v>
      </c>
      <c r="C131">
        <v>1</v>
      </c>
      <c r="E131" s="29" t="s">
        <v>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13" sqref="J13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zoomScalePageLayoutView="115" workbookViewId="0">
      <selection activeCell="A130" sqref="A1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neat-todo</vt:lpstr>
      <vt:lpstr>neat-models</vt:lpstr>
      <vt:lpstr>member</vt:lpstr>
      <vt:lpstr>event</vt:lpstr>
      <vt:lpstr>member-event</vt:lpstr>
      <vt:lpstr>whiskey</vt:lpstr>
      <vt:lpstr>comment</vt:lpstr>
      <vt:lpstr>neat-erd</vt:lpstr>
      <vt:lpstr>neat-wireframes</vt:lpstr>
      <vt:lpstr>member-event-byhand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2015-07-29T00:14:24Z</dcterms:modified>
</cp:coreProperties>
</file>