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300" yWindow="520" windowWidth="23920" windowHeight="14900" tabRatio="936"/>
  </bookViews>
  <sheets>
    <sheet name="neat-todo" sheetId="6" r:id="rId1"/>
    <sheet name="neat-models" sheetId="7" r:id="rId2"/>
    <sheet name="neat-wireframes" sheetId="8" r:id="rId3"/>
    <sheet name="whiskey" sheetId="1" r:id="rId4"/>
    <sheet name="event" sheetId="11" r:id="rId5"/>
    <sheet name="member" sheetId="14" r:id="rId6"/>
    <sheet name="comment" sheetId="12" r:id="rId7"/>
    <sheet name="dupetastes" sheetId="17" r:id="rId8"/>
    <sheet name="whiskey-w-dupes" sheetId="16" r:id="rId9"/>
    <sheet name="neat-erd" sheetId="10" r:id="rId10"/>
    <sheet name="member-event-byhand" sheetId="2" r:id="rId11"/>
    <sheet name="member-event" sheetId="15" r:id="rId12"/>
  </sheets>
  <definedNames>
    <definedName name="_xlnm._FilterDatabase" localSheetId="3" hidden="1">whiskey!$A$1:$L$118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8" i="1" l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V25" i="2"/>
</calcChain>
</file>

<file path=xl/sharedStrings.xml><?xml version="1.0" encoding="utf-8"?>
<sst xmlns="http://schemas.openxmlformats.org/spreadsheetml/2006/main" count="3567" uniqueCount="606">
  <si>
    <t>Date</t>
  </si>
  <si>
    <t>Member</t>
  </si>
  <si>
    <t>Mult</t>
  </si>
  <si>
    <t>Andy</t>
  </si>
  <si>
    <t>James</t>
  </si>
  <si>
    <t>1792 Ridgemont Reserve</t>
  </si>
  <si>
    <t>Kentucky</t>
  </si>
  <si>
    <t>USA</t>
  </si>
  <si>
    <t>Bourbon</t>
  </si>
  <si>
    <t>Blend</t>
  </si>
  <si>
    <t>Bardstown, sweet nose, sweet heat, a bite</t>
  </si>
  <si>
    <t>Paul</t>
  </si>
  <si>
    <t>Aberlour Abunah</t>
  </si>
  <si>
    <t>Speyside</t>
  </si>
  <si>
    <t>Scotland</t>
  </si>
  <si>
    <t>Scotch</t>
  </si>
  <si>
    <t>Single Malt</t>
  </si>
  <si>
    <t>burn, orange, water +</t>
  </si>
  <si>
    <t>Kevin</t>
  </si>
  <si>
    <t>Angels Envy</t>
  </si>
  <si>
    <t>post wood finish, sweet, not woody</t>
  </si>
  <si>
    <t>Y</t>
  </si>
  <si>
    <t>Islay</t>
  </si>
  <si>
    <t>bite, salty, smooth, less complex than Ardbeg Alligator</t>
  </si>
  <si>
    <t>Brian G.</t>
  </si>
  <si>
    <t>fiery, smokey, peaty, salty</t>
  </si>
  <si>
    <t>Ardbeg Alligator</t>
  </si>
  <si>
    <t>burn, bright, no peat, quick, smoky finish</t>
  </si>
  <si>
    <t>Keith</t>
  </si>
  <si>
    <t>Ardbeg Corrywreckan</t>
  </si>
  <si>
    <t>hot nose, peat, brine</t>
  </si>
  <si>
    <t>Al</t>
  </si>
  <si>
    <t>Ardbeg Supernova 2010</t>
  </si>
  <si>
    <t>smoke, peat</t>
  </si>
  <si>
    <t>Ardbeg Uigeadail</t>
  </si>
  <si>
    <t>smokey, peaty, salty, earthy, sherry cask</t>
  </si>
  <si>
    <t>Robert</t>
  </si>
  <si>
    <t>Ardmore</t>
  </si>
  <si>
    <t>Highland</t>
  </si>
  <si>
    <t>bite, water +</t>
  </si>
  <si>
    <t>Arran Malt</t>
  </si>
  <si>
    <t>super pear, easy , pleasant, smooth, light</t>
  </si>
  <si>
    <t>Auchentoshan</t>
  </si>
  <si>
    <t>Lowland</t>
  </si>
  <si>
    <t>vanilla, smooth</t>
  </si>
  <si>
    <t>Auchentoshan Bordeaux Cask</t>
  </si>
  <si>
    <t>hot nose, good burn, rose essence, smooth</t>
  </si>
  <si>
    <t>John</t>
  </si>
  <si>
    <t>Auchriosk Murray McDavid</t>
  </si>
  <si>
    <t>water -, caramel</t>
  </si>
  <si>
    <t>Ben</t>
  </si>
  <si>
    <t>Texas</t>
  </si>
  <si>
    <t>Corn</t>
  </si>
  <si>
    <t>non-chill filtered, hot nose, campfire, sweet finish, chocolate</t>
  </si>
  <si>
    <t>maple, pepper finish</t>
  </si>
  <si>
    <t>Balvenie Caribbbean Rum Cask</t>
  </si>
  <si>
    <t>sweet, light, vanilla notes, caramel</t>
  </si>
  <si>
    <t>Basil Haydens</t>
  </si>
  <si>
    <t>mellow, woody, mild afterburn, daily…</t>
  </si>
  <si>
    <t>summer, water +</t>
  </si>
  <si>
    <t>Benromach</t>
  </si>
  <si>
    <t>young, slight peat, water -</t>
  </si>
  <si>
    <t>Bernheim Original Small Batch Wheated</t>
  </si>
  <si>
    <t>Wheat</t>
  </si>
  <si>
    <t>wheat (Makers-ish), not not, sweet, easy drinking everyday</t>
  </si>
  <si>
    <t>Bowmore 1996 Non-Chill Filtered David MacMurray</t>
  </si>
  <si>
    <t>Bourbon cask, Petrus Cask, bottled at Bruichladdich, caramel, mellow raisin</t>
  </si>
  <si>
    <t>Bowmore Feis Ilse 2009</t>
  </si>
  <si>
    <t>1 sherry, 2 bourbon, 2 bordeaux casks, peat, mild sweet/honey ****</t>
  </si>
  <si>
    <t>Matt</t>
  </si>
  <si>
    <t>Bowmore Rattray 1996 Bottling</t>
  </si>
  <si>
    <t>Cask Strength Unchillfiltered, smells of ocean, hot, peat, smoke, almond</t>
  </si>
  <si>
    <t>Brechin Cadenhead Cask Str North Port</t>
  </si>
  <si>
    <t>peppery, crisp, slight burn, A-cup w/ water</t>
  </si>
  <si>
    <t>salty</t>
  </si>
  <si>
    <t>peatier than 12</t>
  </si>
  <si>
    <t>Bruichladdich 2nd Edition</t>
  </si>
  <si>
    <t>mild peat, lemon/apple hints, chardonnay/muscat, smooth, sweet, buttery</t>
  </si>
  <si>
    <t>Bruichladdich Bourbon Aged Cask</t>
  </si>
  <si>
    <t>Bourbon is profound, sweet, mild, low peat</t>
  </si>
  <si>
    <t>Bruichladdich Ochdamhmor</t>
  </si>
  <si>
    <t>peat bomb, buttery, mild salt, Tyson one trick punch, unexpectedly pleasant</t>
  </si>
  <si>
    <t>peat ass-kicker, nutty</t>
  </si>
  <si>
    <t>Bruichladdich Port Charlotte Peat Project</t>
  </si>
  <si>
    <t>peat ehaven, not super smoky, vatted, pleasant, vibrant, briny, "This is why I drink whisky" - RG</t>
  </si>
  <si>
    <t>Buffalo Trace Experimental #7 Double Char</t>
  </si>
  <si>
    <t>nose f-ing heavenly, mild, sweet, silkysmooth</t>
  </si>
  <si>
    <t>smooth for Islay</t>
  </si>
  <si>
    <t>Bushmills Black Bush</t>
  </si>
  <si>
    <t>Ireland</t>
  </si>
  <si>
    <t>Irish</t>
  </si>
  <si>
    <t>water +, flavorful</t>
  </si>
  <si>
    <t>seaweed</t>
  </si>
  <si>
    <t>less peaty, smoke, water -</t>
  </si>
  <si>
    <t>burn, salty</t>
  </si>
  <si>
    <t>seaweed, "seagull's nuts", water -</t>
  </si>
  <si>
    <t>smells of the sea, spicy bite, ild smokiness, peat forward, deep, should be mellow but it's not</t>
  </si>
  <si>
    <t>2nd tasting, hot nose, peat, brine</t>
  </si>
  <si>
    <t>Carn Mor Cask Non-Chill Filtered</t>
  </si>
  <si>
    <t>smoky, peaty, salty, super smoke</t>
  </si>
  <si>
    <t>Classics of Islay Lagavulin</t>
  </si>
  <si>
    <t>smokey</t>
  </si>
  <si>
    <t>seems mild for Lagavulin</t>
  </si>
  <si>
    <t>Clontarf</t>
  </si>
  <si>
    <t>water +, honey</t>
  </si>
  <si>
    <t>Dan</t>
  </si>
  <si>
    <t>Clynelish</t>
  </si>
  <si>
    <t>Oban-esque, burn, fruit forward, biny nose</t>
  </si>
  <si>
    <t>Colonel E.H. Taylor</t>
  </si>
  <si>
    <t>dark, barrel wood char, hot, spice</t>
  </si>
  <si>
    <t>Connemara</t>
  </si>
  <si>
    <t>"scotch-y", salty, nutty</t>
  </si>
  <si>
    <t>Cragganmore</t>
  </si>
  <si>
    <t>smooth, water +</t>
  </si>
  <si>
    <t>Cutlers Artisan Distillery 33</t>
  </si>
  <si>
    <t>California</t>
  </si>
  <si>
    <t>hot nose, mild, rye-ish, sweet, vanilla</t>
  </si>
  <si>
    <t>Dalmore</t>
  </si>
  <si>
    <t>sweet smooth</t>
  </si>
  <si>
    <t>Dalwhinnie</t>
  </si>
  <si>
    <t>Deanston</t>
  </si>
  <si>
    <t>water ++, light sweetness, mellow nose</t>
  </si>
  <si>
    <t>Edradour</t>
  </si>
  <si>
    <t>fire, robust, smokey, water +</t>
  </si>
  <si>
    <t>Ellenstown</t>
  </si>
  <si>
    <t>potent beast, walty, fire, water +</t>
  </si>
  <si>
    <t>Four Roses Single Barrel</t>
  </si>
  <si>
    <t>sweet burn, spicy, ice +</t>
  </si>
  <si>
    <t>Johnny</t>
  </si>
  <si>
    <t>light heat on nose, spice, complex</t>
  </si>
  <si>
    <t>Glen Garioch</t>
  </si>
  <si>
    <t>daily drink</t>
  </si>
  <si>
    <t>David</t>
  </si>
  <si>
    <t>Glen Moray</t>
  </si>
  <si>
    <t>flowery</t>
  </si>
  <si>
    <t>Glen Taite McCallan Bottling</t>
  </si>
  <si>
    <t>smooth, water +, citrus</t>
  </si>
  <si>
    <t>buttery, smooth, mellow, orange, milder than the nose</t>
  </si>
  <si>
    <t>Ron</t>
  </si>
  <si>
    <t>oomph, water +</t>
  </si>
  <si>
    <t>Glengoyne</t>
  </si>
  <si>
    <t>orange, water +</t>
  </si>
  <si>
    <t>Glenkinchie (OMIT)</t>
  </si>
  <si>
    <t>****bottle watered in error/ OMIT*****</t>
  </si>
  <si>
    <t>water +, dry, "Scotch"</t>
  </si>
  <si>
    <t>spicy sweet, smooth w/ water</t>
  </si>
  <si>
    <t>Glenmorangie Finealta</t>
  </si>
  <si>
    <t>creamy, super smooth, buttery, oaky, butterscotch, hot nose, caramel</t>
  </si>
  <si>
    <t>pepper kick, water ++</t>
  </si>
  <si>
    <t>Glenrothes Signatory</t>
  </si>
  <si>
    <t>bite, floral, water +</t>
  </si>
  <si>
    <t>High West Campfire</t>
  </si>
  <si>
    <t>Utah</t>
  </si>
  <si>
    <t>Rye-Bourbon-Scotch blend, smoky, sweet, briny, smoke dissapates quickly</t>
  </si>
  <si>
    <t>High West Rendezvous</t>
  </si>
  <si>
    <t>Rye</t>
  </si>
  <si>
    <t>unchill blend (16yr + 6yr), sweet, afterburn</t>
  </si>
  <si>
    <t>everyday</t>
  </si>
  <si>
    <t>Hudson Baby Bourbon</t>
  </si>
  <si>
    <t>New York</t>
  </si>
  <si>
    <t>very corn-y in smell and taste, unique, full-bodied, no burn, musky</t>
  </si>
  <si>
    <t>Hudson Double Charred Whiskey</t>
  </si>
  <si>
    <t>sweet corn, light charcoal, leather smell.  Rye &amp; Bourbon blend</t>
  </si>
  <si>
    <t>Brian W.</t>
  </si>
  <si>
    <t>Imperial Signatory</t>
  </si>
  <si>
    <t>water -, spicy</t>
  </si>
  <si>
    <t>Imperial Signatory 1995 Bottling</t>
  </si>
  <si>
    <t>maturedin Hogshead, spicy, not nose, alochol-y, raisin</t>
  </si>
  <si>
    <t>Isle of Jura</t>
  </si>
  <si>
    <t>Jura Prophecy</t>
  </si>
  <si>
    <t>highlands, heavily peated, sea, cinnamon</t>
  </si>
  <si>
    <t>Kavalan Vinlo Barrique Cask Strength</t>
  </si>
  <si>
    <t>Taiwan</t>
  </si>
  <si>
    <t>Non Chill Filtered, clean, not hot, earthiness, it's own beast</t>
  </si>
  <si>
    <t>Knappogue</t>
  </si>
  <si>
    <t>smooth</t>
  </si>
  <si>
    <t>Lagavulin</t>
  </si>
  <si>
    <t>salt, smoke, peat</t>
  </si>
  <si>
    <t>Kirk</t>
  </si>
  <si>
    <t>The standard</t>
  </si>
  <si>
    <t>Lagavulin Distillers Edition</t>
  </si>
  <si>
    <t>"Scotch", "need to acquire", water +</t>
  </si>
  <si>
    <t>Lagavulin Cask Strength 2011 Bottling</t>
  </si>
  <si>
    <t>smells hot, clean, light smoke &amp; peat, YOUNG</t>
  </si>
  <si>
    <t>nose burn, sea, milder than 10, iodine</t>
  </si>
  <si>
    <t>mellower than the 10</t>
  </si>
  <si>
    <t>Mike</t>
  </si>
  <si>
    <t>seaweed, smoke</t>
  </si>
  <si>
    <t>Laphroaig Cask Strength</t>
  </si>
  <si>
    <t>mild rose, burn, seaweed, brine, sharp</t>
  </si>
  <si>
    <t>Ledaig</t>
  </si>
  <si>
    <t>smokey, bbq, musky</t>
  </si>
  <si>
    <t>Linkwood</t>
  </si>
  <si>
    <t>Loch Fyne Living Cask From Invarary 2011 Bottling</t>
  </si>
  <si>
    <t>spicy, hot, alcohol forward, green apple hints,  water + - STRONG!</t>
  </si>
  <si>
    <t>Lochnagar</t>
  </si>
  <si>
    <t>did not cut</t>
  </si>
  <si>
    <t>caramel, smooth, the standard</t>
  </si>
  <si>
    <t>honey, floral, water +</t>
  </si>
  <si>
    <t>Macallan Signatory</t>
  </si>
  <si>
    <t>daily drink, pepper</t>
  </si>
  <si>
    <t>Mannochmore Signatory</t>
  </si>
  <si>
    <t>bite, floral, water ++</t>
  </si>
  <si>
    <t>Ed</t>
  </si>
  <si>
    <t>McCallan Cask Strength</t>
  </si>
  <si>
    <t>McKenna</t>
  </si>
  <si>
    <t>hot nose, Bardstown, sweet, caramel, "Bourbon"</t>
  </si>
  <si>
    <t>tasty nose, caramel, toffee, smooth, dry, not brine-y, sweet, citrus, waxy</t>
  </si>
  <si>
    <t>cigar, burn, peaty</t>
  </si>
  <si>
    <t>water +</t>
  </si>
  <si>
    <t>spice kick, water +</t>
  </si>
  <si>
    <t>Rosebank Gordon &amp; McPhail</t>
  </si>
  <si>
    <t>water ++</t>
  </si>
  <si>
    <t>Russell's Reserve</t>
  </si>
  <si>
    <t>too mellow, sweet</t>
  </si>
  <si>
    <t>"holy crapa, I'm drinkin' scapa", sea</t>
  </si>
  <si>
    <t>Bushmills-y, water +</t>
  </si>
  <si>
    <t>Springbank</t>
  </si>
  <si>
    <t>Campbeltown</t>
  </si>
  <si>
    <t>oakiness, heavy, molasses, frisky, bite</t>
  </si>
  <si>
    <t>Strathisla Chivas Brothers</t>
  </si>
  <si>
    <t>Suntory Yamazuki</t>
  </si>
  <si>
    <t>Japan</t>
  </si>
  <si>
    <t>honey, sweet burn, water +</t>
  </si>
  <si>
    <t>Talisker</t>
  </si>
  <si>
    <t>peat, smoke, water -</t>
  </si>
  <si>
    <t>Talisker Distillers Edition</t>
  </si>
  <si>
    <t>Island malt, double matured in amoruso oak, bbq, smoke</t>
  </si>
  <si>
    <t>Talisker Storm</t>
  </si>
  <si>
    <t>disappointingly mild, Oban-like, lacks complexity, far from stormy</t>
  </si>
  <si>
    <t>Templeton Rye</t>
  </si>
  <si>
    <t>Iowa</t>
  </si>
  <si>
    <t>smooth like Irish Whisky (Jameson -like), caramel, honey</t>
  </si>
  <si>
    <t>The Peat Monster Compass Box Non-Chill Filtered</t>
  </si>
  <si>
    <t>Islay/Speyside</t>
  </si>
  <si>
    <t>light peat, bite, brine</t>
  </si>
  <si>
    <t>Tomintoul</t>
  </si>
  <si>
    <t>cigar +</t>
  </si>
  <si>
    <t>Tullamore Dew</t>
  </si>
  <si>
    <t>smooth, water -</t>
  </si>
  <si>
    <t>Tullibardine</t>
  </si>
  <si>
    <t>water -, Chardonnay-like, clean **</t>
  </si>
  <si>
    <t>clean, crisp, sweet, vanilla, white wine</t>
  </si>
  <si>
    <t>Tyrconnel</t>
  </si>
  <si>
    <t>Wathens</t>
  </si>
  <si>
    <t>non-descript, thin</t>
  </si>
  <si>
    <t>Watkins Select</t>
  </si>
  <si>
    <t>Super Mild, a little too much so, good mixer</t>
  </si>
  <si>
    <t>Wild Turkey Rare Breed Barrel Proof</t>
  </si>
  <si>
    <t>nose hot, burns, ice +, everyday, nothing special</t>
  </si>
  <si>
    <t>Willett</t>
  </si>
  <si>
    <t>sweet, smooth, light burn aftershock</t>
  </si>
  <si>
    <t>Willett Distillery Family Estate</t>
  </si>
  <si>
    <t>Distillery only, burn nose, exceptional, hot, water +, ice+, neat +</t>
  </si>
  <si>
    <t>Lagrosa</t>
  </si>
  <si>
    <t>Rackauskas</t>
  </si>
  <si>
    <t>Davis</t>
  </si>
  <si>
    <t>Brian</t>
  </si>
  <si>
    <t>Gibney</t>
  </si>
  <si>
    <t>Walsh</t>
  </si>
  <si>
    <t>Choi</t>
  </si>
  <si>
    <t>Ivy</t>
  </si>
  <si>
    <t>Vigdor</t>
  </si>
  <si>
    <t>Chen</t>
  </si>
  <si>
    <t>McLean</t>
  </si>
  <si>
    <t>Tu</t>
  </si>
  <si>
    <t>Wilson</t>
  </si>
  <si>
    <t>Robie</t>
  </si>
  <si>
    <t>Duncan</t>
  </si>
  <si>
    <t>Granger</t>
  </si>
  <si>
    <t>Ochs</t>
  </si>
  <si>
    <t>Roth</t>
  </si>
  <si>
    <t>Moore</t>
  </si>
  <si>
    <t>Simms</t>
  </si>
  <si>
    <t>neat</t>
  </si>
  <si>
    <t>Event</t>
  </si>
  <si>
    <t>Whiskey</t>
  </si>
  <si>
    <t>many to many w/ event</t>
  </si>
  <si>
    <t>many to one w/ event</t>
  </si>
  <si>
    <t>one to many w/ whiskey</t>
  </si>
  <si>
    <t>belongs_to :event</t>
  </si>
  <si>
    <t>belongs_to :whiskey</t>
  </si>
  <si>
    <t>has_secure_password</t>
  </si>
  <si>
    <t>validates :email, presence: true, uniqueness: true</t>
  </si>
  <si>
    <t>attribute</t>
  </si>
  <si>
    <t>data_type</t>
  </si>
  <si>
    <t>event_id</t>
  </si>
  <si>
    <t>whiskey_id</t>
  </si>
  <si>
    <t>first_name</t>
  </si>
  <si>
    <t>string</t>
  </si>
  <si>
    <t>date</t>
  </si>
  <si>
    <t>name</t>
  </si>
  <si>
    <t>integer</t>
  </si>
  <si>
    <t>last_name</t>
  </si>
  <si>
    <t>comment</t>
  </si>
  <si>
    <t>text</t>
  </si>
  <si>
    <t>email</t>
  </si>
  <si>
    <t>password_digest</t>
  </si>
  <si>
    <t>age</t>
  </si>
  <si>
    <t>price</t>
  </si>
  <si>
    <t>password</t>
  </si>
  <si>
    <t>Comment</t>
  </si>
  <si>
    <t>Glenmorangie Nectar D'Or</t>
  </si>
  <si>
    <t>Caol Ila Frisky Whisky Unchillfiltered 2010 Bottling</t>
  </si>
  <si>
    <t>host</t>
  </si>
  <si>
    <t>Japanese</t>
  </si>
  <si>
    <t>Irish (peated)</t>
  </si>
  <si>
    <t>member_id</t>
  </si>
  <si>
    <t>one to many w/ comment</t>
  </si>
  <si>
    <t>has_many :comments</t>
  </si>
  <si>
    <t>has_many :whiskeys</t>
  </si>
  <si>
    <t>https://img.thewhiskyexchange.com/540/aucob.1999.jpg</t>
  </si>
  <si>
    <t>float</t>
  </si>
  <si>
    <t>many to many w/ member</t>
  </si>
  <si>
    <t>many to one w/ whiskey</t>
  </si>
  <si>
    <t>many to one w/ member</t>
  </si>
  <si>
    <t>belongs_to :member</t>
  </si>
  <si>
    <t>region</t>
  </si>
  <si>
    <t>country</t>
  </si>
  <si>
    <t>type</t>
  </si>
  <si>
    <t>malt</t>
  </si>
  <si>
    <t>abv</t>
  </si>
  <si>
    <t>pic1</t>
  </si>
  <si>
    <t>pic2</t>
  </si>
  <si>
    <t>Ardbeg 10</t>
  </si>
  <si>
    <t>Balcones 1</t>
  </si>
  <si>
    <t>Caol Ila 11</t>
  </si>
  <si>
    <t>Caol Ila 18</t>
  </si>
  <si>
    <t>Caol Ila 12</t>
  </si>
  <si>
    <t>Highland Park 15</t>
  </si>
  <si>
    <t>Highland Park 18</t>
  </si>
  <si>
    <t>Laphroaig 18</t>
  </si>
  <si>
    <t>Laphroaig 10</t>
  </si>
  <si>
    <t>Laphroaig 15</t>
  </si>
  <si>
    <t>Macallan 12</t>
  </si>
  <si>
    <t>McCallan 18</t>
  </si>
  <si>
    <t>Oban 14</t>
  </si>
  <si>
    <t>Oban 18</t>
  </si>
  <si>
    <t>Oban 32</t>
  </si>
  <si>
    <t>Redbreast 12</t>
  </si>
  <si>
    <t>Scapa 10</t>
  </si>
  <si>
    <t>Scapa 16</t>
  </si>
  <si>
    <t>http://www.grauonline.eu/img/productos/murray-mc-david-auchroisk-1992__WHI0905.jpg</t>
  </si>
  <si>
    <t>Balvenie 15</t>
  </si>
  <si>
    <t>Ben Riach 15</t>
  </si>
  <si>
    <t>Bunnahabain 12</t>
  </si>
  <si>
    <t>Glenlivet 12</t>
  </si>
  <si>
    <t>Glenmorangie 10</t>
  </si>
  <si>
    <t>Glenfarclas 12</t>
  </si>
  <si>
    <t>theme</t>
  </si>
  <si>
    <t>St Patricks Day!</t>
  </si>
  <si>
    <t>The Inception!</t>
  </si>
  <si>
    <t>President's Day!</t>
  </si>
  <si>
    <t>American Whiskey!</t>
  </si>
  <si>
    <t>Free For All!</t>
  </si>
  <si>
    <t>description</t>
  </si>
  <si>
    <t>Single Malt Scotch</t>
  </si>
  <si>
    <t>many to one  w/ member</t>
  </si>
  <si>
    <t>andrewrackauskas@yahoo.com</t>
  </si>
  <si>
    <t>benjaminedavis@gmail.com</t>
  </si>
  <si>
    <t xml:space="preserve">brianggibney@gmail.com </t>
  </si>
  <si>
    <t>brianpatrickw@gmail.com</t>
  </si>
  <si>
    <t xml:space="preserve">james.chen@13east.com </t>
  </si>
  <si>
    <t>johnnyt@pacificwestlitho.com</t>
  </si>
  <si>
    <t xml:space="preserve">kwilsinca@gmail.com </t>
  </si>
  <si>
    <t>kevinr@robiedesign.com</t>
  </si>
  <si>
    <t>kirk0605@yahoo.com</t>
  </si>
  <si>
    <t>robertgranger@yahoo.com</t>
  </si>
  <si>
    <t>paulrmoore@sbcglobal.net</t>
  </si>
  <si>
    <t>grangerdanger@earthlink.net</t>
  </si>
  <si>
    <t>American Whiskey</t>
  </si>
  <si>
    <t>Irish Whiskey</t>
  </si>
  <si>
    <t>All Whiskey Types</t>
  </si>
  <si>
    <t>event_id  (PK)</t>
  </si>
  <si>
    <t>member_id  (PK)</t>
  </si>
  <si>
    <t>whiskey_id  (PK)</t>
  </si>
  <si>
    <t>comment_id  (PK)</t>
  </si>
  <si>
    <t>intger</t>
  </si>
  <si>
    <t>attended</t>
  </si>
  <si>
    <t>Member/ Event</t>
  </si>
  <si>
    <t>boolean</t>
  </si>
  <si>
    <t>member_id  (FK)</t>
  </si>
  <si>
    <t>event_id  (FK)</t>
  </si>
  <si>
    <t>Brian Walsh</t>
  </si>
  <si>
    <t>John McLean</t>
  </si>
  <si>
    <t>Kevin Robie</t>
  </si>
  <si>
    <t>T</t>
  </si>
  <si>
    <t>Join table</t>
  </si>
  <si>
    <t>whiskey_id  (FK)</t>
  </si>
  <si>
    <t>rails g model member first_name:string last_name:string email password_digest</t>
  </si>
  <si>
    <t>re_al_80@yahoo.com</t>
  </si>
  <si>
    <t>rails g model event date:date host:string theme:string description:string</t>
  </si>
  <si>
    <t>created model</t>
  </si>
  <si>
    <t>testpass</t>
  </si>
  <si>
    <t>Andy Rackaskaus</t>
  </si>
  <si>
    <t>dc@gmail.com</t>
  </si>
  <si>
    <t>di@gmail.com</t>
  </si>
  <si>
    <t>mr@gmail.com</t>
  </si>
  <si>
    <t>rs@gmail.com</t>
  </si>
  <si>
    <t>mo@gmail.com</t>
  </si>
  <si>
    <t>jm@gmail.com</t>
  </si>
  <si>
    <t>ev@gmail.com</t>
  </si>
  <si>
    <t>rake db:migrate</t>
  </si>
  <si>
    <t>id</t>
  </si>
  <si>
    <t>https://img.thewhiskyexchange.com/540/balob.15yo.jpg</t>
  </si>
  <si>
    <t>https://s-media-cache-ak0.pinimg.com/236x/df/80/8c/df808c449a2e8ade96ef396359d97987.jpg</t>
  </si>
  <si>
    <t>https://img.thewhiskyexchange.com/900/bnrob.15yov1.jpg</t>
  </si>
  <si>
    <t>https://img.thewhiskyexchange.com/900/brmob.10yov1.jpg</t>
  </si>
  <si>
    <t>https://img.thewhiskyexchange.com/270/nptrm.1979.jpg</t>
  </si>
  <si>
    <t>Bruichladdich 12</t>
  </si>
  <si>
    <t>Bruichladdich 15</t>
  </si>
  <si>
    <t>https://img.thewhiskyexchange.com/540/bruob.12yo.jpg</t>
  </si>
  <si>
    <t>https://img.thewhiskyexchange.com/540/bruob.15yo.jpg</t>
  </si>
  <si>
    <t>https://img.thewhiskyexchange.com/540/lrgob.10yov2.jpg</t>
  </si>
  <si>
    <t>https://img.thewhiskyexchange.com/540/lrgob.15yo.jpg</t>
  </si>
  <si>
    <t>has_many :events, :through =&gt; :event_member</t>
  </si>
  <si>
    <t>has_many :event_member</t>
  </si>
  <si>
    <t>loaded in seeds</t>
  </si>
  <si>
    <t>http://www.whiskyisrael.co.il/wp-content/uploads/2011/01/classic-of-islay.jpg</t>
  </si>
  <si>
    <t>http://www.whiskyhaus.de/media/catalog/product/cache/1/image/9df78eab33525d08d6e5fb8d27136e95/1/9/1963_classic_of_islay_-_cask_nos._530_-_special_selection_-_bottled_2014_2_1.jpg</t>
  </si>
  <si>
    <t>https://img.thewhiskyexchange.com/900/ggrob.12yo.jpg</t>
  </si>
  <si>
    <t>https://img.thewhiskyexchange.com/900/gmyob.12yov3.jpg</t>
  </si>
  <si>
    <t>https://img.thewhiskyexchange.com/540/gkcob.12yov1.jpg</t>
  </si>
  <si>
    <t>https://img.thewhiskyexchange.com/540/gmgob.10yov21.jpg</t>
  </si>
  <si>
    <t>https://img.thewhiskyexchange.com/540/gmgob.12yov7.jpg</t>
  </si>
  <si>
    <t>https://img.thewhiskyexchange.com/540/grssig1997v1.jpg</t>
  </si>
  <si>
    <t>https://img.thewhiskyexchange.com/540/brbon_hig3.jpg</t>
  </si>
  <si>
    <t>https://img.thewhiskyexchange.com/540/brbon_hig5.jpg</t>
  </si>
  <si>
    <t>http://www.bevmo.com/Media/Images/ProductImagesFull/81060.jpg</t>
  </si>
  <si>
    <t>Comment.create(member_id: 1, whiskey_id: 1, comment: "burn, orange, water +")</t>
  </si>
  <si>
    <t>Comment.create(member_id: 1, whiskey_id: 2, comment: "vanilla, smooth")</t>
  </si>
  <si>
    <t>Comment.create(member_id: 1, whiskey_id: 3, comment: "maple, pepper finish")</t>
  </si>
  <si>
    <t>Comment.create(member_id: 1, whiskey_id: 4, comment: "burn, salty")</t>
  </si>
  <si>
    <t>Comment.create(member_id: 1, whiskey_id: 4, comment: "sweet smooth")</t>
  </si>
  <si>
    <t>Comment.create(member_id: 1, whiskey_id: 5, comment: "smooth")</t>
  </si>
  <si>
    <t>Comment.create(member_id: 1, whiskey_id: 6, comment: "seaweed, smoke")</t>
  </si>
  <si>
    <t>Comment.create(member_id: 1, whiskey_id: 7, comment: "smokey, bbq, musky")</t>
  </si>
  <si>
    <t>Comment.create(member_id: 1, whiskey_id: 8, comment: "Bushmills-y, water +")</t>
  </si>
  <si>
    <t>Comment.create(member_id: 1, whiskey_id: 9, comment: "young, slight peat, water -")</t>
  </si>
  <si>
    <t>Comment.create(member_id: 1, whiskey_id: 10, comment: "oomph, water +")</t>
  </si>
  <si>
    <t>Comment.create(member_id: 1, whiskey_id: 11, comment: "spicy sweet, smooth w/ water")</t>
  </si>
  <si>
    <t>Comment.create(member_id: 1, whiskey_id: 12, comment: "bite, floral, water +")</t>
  </si>
  <si>
    <t>Comment.create(member_id: 1, whiskey_id: 13, comment: "everyday")</t>
  </si>
  <si>
    <t>Comment.create(member_id: 1, whiskey_id: 14, comment: "salt, smoke, peat")</t>
  </si>
  <si>
    <t>Comment.create(member_id: 1, whiskey_id: 15, comment: "honey, floral, water +")</t>
  </si>
  <si>
    <t>Comment.create(member_id: 1, whiskey_id: 16, comment: "peat, smoke, water -")</t>
  </si>
  <si>
    <t>Comment.create(member_id: 1, whiskey_id: 17, comment: "seaweed")</t>
  </si>
  <si>
    <t>Comment.create(member_id: 1, whiskey_id: 18, comment: "seaweed, "seagull's nuts", water -")</t>
  </si>
  <si>
    <t>Comment.create(member_id: 1, whiskey_id: 19, comment: "smooth, water +")</t>
  </si>
  <si>
    <t>Comment.create(member_id: 1, whiskey_id: 20, comment: "fire, robust, smokey, water +")</t>
  </si>
  <si>
    <t>Comment.create(member_id: 1, whiskey_id: 21, comment: "potent beast, walty, fire, water +")</t>
  </si>
  <si>
    <t>Comment.create(member_id: 1, whiskey_id: 22, comment: "flowery")</t>
  </si>
  <si>
    <t>Comment.create(member_id: 1, whiskey_id: 23, comment: "orange, water +")</t>
  </si>
  <si>
    <t>Comment.create(member_id: 1, whiskey_id: 24, comment: "bite, floral, water ++")</t>
  </si>
  <si>
    <t>Comment.create(member_id: 1, whiskey_id: 25, comment: "cigar, burn, peaty")</t>
  </si>
  <si>
    <t>Comment.create(member_id: 1, whiskey_id: 26, comment: "honey, sweet burn, water +")</t>
  </si>
  <si>
    <t>Comment.create(member_id: 1, whiskey_id: 27, comment: "water +, flavorful")</t>
  </si>
  <si>
    <t>Comment.create(member_id: 1, whiskey_id: 28, comment: "water +, honey")</t>
  </si>
  <si>
    <t>Comment.create(member_id: 1, whiskey_id: 29, comment: ""scotch-y", salty, nutty")</t>
  </si>
  <si>
    <t>Comment.create(member_id: 1, whiskey_id: 29, comment: "spice kick, water +")</t>
  </si>
  <si>
    <t>Comment.create(member_id: 1, whiskey_id: 29, comment: "smooth, water -")</t>
  </si>
  <si>
    <t>Comment.create(member_id: 1, whiskey_id: 30, comment: "smokey")</t>
  </si>
  <si>
    <t>Comment.create(member_id: 1, whiskey_id: 31, comment: "daily drink")</t>
  </si>
  <si>
    <t>Comment.create(member_id: 1, whiskey_id: 32, comment: "did not cut")</t>
  </si>
  <si>
    <t>Comment.create(member_id: 1, whiskey_id: 33, comment: "daily drink, pepper")</t>
  </si>
  <si>
    <t>Comment.create(member_id: 1, whiskey_id: 34, comment: "water +")</t>
  </si>
  <si>
    <t>Comment.create(member_id: 1, whiskey_id: 35, comment: "water ++")</t>
  </si>
  <si>
    <t>Comment.create(member_id: 1, whiskey_id: 35, comment: "cigar +")</t>
  </si>
  <si>
    <t>Comment.create(member_id: 1, whiskey_id: 42, comment: "fiery, smokey, peaty, salty")</t>
  </si>
  <si>
    <t>Comment.create(member_id: 1, whiskey_id: 43, comment: "bite, water +")</t>
  </si>
  <si>
    <t>Comment.create(member_id: 1, whiskey_id: 44, comment: "summer, water +")</t>
  </si>
  <si>
    <t>Comment.create(member_id: 1, whiskey_id: 45, comment: "seems mild for Lagavulin")</t>
  </si>
  <si>
    <t>Comment.create(member_id: 1, whiskey_id: 46, comment: "smooth, water +, citrus")</t>
  </si>
  <si>
    <t>Comment.create(member_id: 1, whiskey_id: 47, comment: "pepper kick, water ++")</t>
  </si>
  <si>
    <t>Comment.create(member_id: 1, whiskey_id: 48, comment: ""holy crapa, I'm drinkin' scapa", sea")</t>
  </si>
  <si>
    <t>Comment.create(member_id: 1, whiskey_id: 49, comment: "smooth")</t>
  </si>
  <si>
    <t>Comment.create(member_id: 1, whiskey_id: 50, comment: "water -, caramel")</t>
  </si>
  <si>
    <t>Comment.create(member_id: 1, whiskey_id: 51, comment: "salty")</t>
  </si>
  <si>
    <t>Comment.create(member_id: 1, whiskey_id: 52, comment: "peatier than 12")</t>
  </si>
  <si>
    <t>Comment.create(member_id: 1, whiskey_id: 52, comment: "smooth for Islay")</t>
  </si>
  <si>
    <t>Comment.create(member_id: 1, whiskey_id: 53, comment: "water -, spicy")</t>
  </si>
  <si>
    <t>Comment.create(member_id: 1, whiskey_id: 54, comment: ""Scotch", "need to acquire", water +")</t>
  </si>
  <si>
    <t>Comment.create(member_id: 1, whiskey_id: 55, comment: "smooth")</t>
  </si>
  <si>
    <t>Comment.create(member_id: 1, whiskey_id: 55, comment: "water ++, light sweetness, mellow nose")</t>
  </si>
  <si>
    <t>Comment.create(member_id: 1, whiskey_id: 56, comment: "****bottle watered in error/ OMIT*****")</t>
  </si>
  <si>
    <t>Comment.create(member_id: 1, whiskey_id: 57, comment: "water +, dry, "Scotch"")</t>
  </si>
  <si>
    <t>Comment.create(member_id: 1, whiskey_id: 58, comment: ""Scotch", "need to acquire", water +")</t>
  </si>
  <si>
    <t>Comment.create(member_id: 1, whiskey_id: 59, comment: "mellower than the 10")</t>
  </si>
  <si>
    <t>Comment.create(member_id: 1, whiskey_id: 60, comment: "seaweed, smoke")</t>
  </si>
  <si>
    <t>Comment.create(member_id: 1, whiskey_id: 61, comment: "water -, Chardonnay-like, clean **")</t>
  </si>
  <si>
    <t>Comment.create(member_id: 1, whiskey_id: 62, comment: "unchill blend (16yr + 6yr), sweet, afterburn")</t>
  </si>
  <si>
    <t>Comment.create(member_id: 1, whiskey_id: 63, comment: "too mellow, sweet")</t>
  </si>
  <si>
    <t>Comment.create(member_id: 1, whiskey_id: 64, comment: "sweet, smooth, light burn aftershock")</t>
  </si>
  <si>
    <t>Comment.create(member_id: 1, whiskey_id: 65, comment: "smokey, peaty, salty, earthy, sherry cask")</t>
  </si>
  <si>
    <t>Comment.create(member_id: 1, whiskey_id: 66, comment: "sweet, light, vanilla notes, caramel")</t>
  </si>
  <si>
    <t>Comment.create(member_id: 1, whiskey_id: 67, comment: "1 sherry, 2 bourbon, 2 bordeaux casks, peat, mild sweet/honey ****")</t>
  </si>
  <si>
    <t>Comment.create(member_id: 1, whiskey_id: 68, comment: "peppery, crisp, slight burn, A-cup w/ water")</t>
  </si>
  <si>
    <t>Comment.create(member_id: 1, whiskey_id: 69, comment: "peat bomb, buttery, mild salt, Tyson one trick punch, unexpectedly pleasant")</t>
  </si>
  <si>
    <t>Comment.create(member_id: 1, whiskey_id: 70, comment: "less peaty, smoke, water -")</t>
  </si>
  <si>
    <t>Comment.create(member_id: 1, whiskey_id: 71, comment: "highlands, heavily peated, sea, cinnamon")</t>
  </si>
  <si>
    <t>Comment.create(member_id: 1, whiskey_id: 72, comment: "bite, salty, smooth, less complex than Ardbeg Alligator")</t>
  </si>
  <si>
    <t>Comment.create(member_id: 1, whiskey_id: 73, comment: "burn, bright, no peat, quick, smoky finish")</t>
  </si>
  <si>
    <t>Comment.create(member_id: 1, whiskey_id: 74, comment: "smoke, peat")</t>
  </si>
  <si>
    <t>Comment.create(member_id: 1, whiskey_id: 75, comment: "super pear, easy , pleasant, smooth, light")</t>
  </si>
  <si>
    <t>Comment.create(member_id: 1, whiskey_id: 76, comment: "peat ass-kicker, nutty")</t>
  </si>
  <si>
    <t>Comment.create(member_id: 1, whiskey_id: 76, comment: "The standard")</t>
  </si>
  <si>
    <t>Comment.create(member_id: 1, whiskey_id: 77, comment: "nose burn, sea, milder than 10, iodine")</t>
  </si>
  <si>
    <t>Comment.create(member_id: 1, whiskey_id: 78, comment: "mild rose, burn, seaweed, brine, sharp")</t>
  </si>
  <si>
    <t>Comment.create(member_id: 1, whiskey_id: 78, comment: "light peat, bite, brine")</t>
  </si>
  <si>
    <t>Comment.create(member_id: 1, whiskey_id: 79, comment: "clean, crisp, sweet, vanilla, white wine")</t>
  </si>
  <si>
    <t>Comment.create(member_id: 1, whiskey_id: 79, comment: "hot nose, good burn, rose essence, smooth")</t>
  </si>
  <si>
    <t>Comment.create(member_id: 1, whiskey_id: 80, comment: "sweet burn, spicy, ice +")</t>
  </si>
  <si>
    <t>Comment.create(member_id: 1, whiskey_id: 80, comment: "very corn-y in smell and taste, unique, full-bodied, no burn, musky")</t>
  </si>
  <si>
    <t>Comment.create(member_id: 1, whiskey_id: 81, comment: "smooth like Irish Whisky (Jameson -like), caramel, honey")</t>
  </si>
  <si>
    <t>Comment.create(member_id: 1, whiskey_id: 82, comment: "nose hot, burns, ice +, everyday, nothing special")</t>
  </si>
  <si>
    <t>Comment.create(member_id: 1, whiskey_id: 83, comment: "Distillery only, burn nose, exceptional, hot, water +, ice+, neat +")</t>
  </si>
  <si>
    <t>Comment.create(member_id: 1, whiskey_id: 84, comment: "smoky, peaty, salty, super smoke")</t>
  </si>
  <si>
    <t>Comment.create(member_id: 1, whiskey_id: 85, comment: "smells hot, clean, light smoke &amp; peat, YOUNG")</t>
  </si>
  <si>
    <t>Comment.create(member_id: 1, whiskey_id: 86, comment: "spicy, hot, alcohol forward, green apple hints,  water + - STRONG!")</t>
  </si>
  <si>
    <t>Comment.create(member_id: 1, whiskey_id: 87, comment: "Bourbon is profound, sweet, mild, low peat")</t>
  </si>
  <si>
    <t>Comment.create(member_id: 1, whiskey_id: 87, comment: "smells of the sea, spicy bite, ild smokiness, peat forward, deep, should be mellow but it's not")</t>
  </si>
  <si>
    <t>Comment.create(member_id: 1, whiskey_id: 88, comment: "buttery, smooth, mellow, orange, milder than the nose")</t>
  </si>
  <si>
    <t>Comment.create(member_id: 1, whiskey_id: 89, comment: "oakiness, heavy, molasses, frisky, bite")</t>
  </si>
  <si>
    <t>Comment.create(member_id: 1, whiskey_id: 90, comment: "post wood finish, sweet, not woody")</t>
  </si>
  <si>
    <t>Comment.create(member_id: 1, whiskey_id: 91, comment: "non-chill filtered, hot nose, campfire, sweet finish, chocolate")</t>
  </si>
  <si>
    <t>Comment.create(member_id: 1, whiskey_id: 92, comment: "mellow, woody, mild afterburn, daily…")</t>
  </si>
  <si>
    <t>Comment.create(member_id: 1, whiskey_id: 93, comment: "mild peat, lemon/apple hints, chardonnay/muscat, smooth, sweet, buttery")</t>
  </si>
  <si>
    <t>Comment.create(member_id: 1, whiskey_id: 94, comment: "peat ehaven, not super smoky, vatted, pleasant, vibrant, briny, "This is why I drink whisky" - RG")</t>
  </si>
  <si>
    <t>Comment.create(member_id: 1, whiskey_id: 95, comment: "nose f-ing heavenly, mild, sweet, silkysmooth")</t>
  </si>
  <si>
    <t>Comment.create(member_id: 1, whiskey_id: 96, comment: "Oban-esque, burn, fruit forward, biny nose")</t>
  </si>
  <si>
    <t>Comment.create(member_id: 1, whiskey_id: 97, comment: "dark, barrel wood char, hot, spice")</t>
  </si>
  <si>
    <t>Comment.create(member_id: 1, whiskey_id: 98, comment: "hot nose, mild, rye-ish, sweet, vanilla")</t>
  </si>
  <si>
    <t>Comment.create(member_id: 1, whiskey_id: 99, comment: "Rye-Bourbon-Scotch blend, smoky, sweet, briny, smoke dissapates quickly")</t>
  </si>
  <si>
    <t>Comment.create(member_id: 1, whiskey_id: 100, comment: "hot nose, Bardstown, sweet, caramel, "Bourbon"")</t>
  </si>
  <si>
    <t>Comment.create(member_id: 1, whiskey_id: 101, comment: "non-descript, thin")</t>
  </si>
  <si>
    <t>Comment.create(member_id: 1, whiskey_id: 102, comment: "hot nose, peat, brine")</t>
  </si>
  <si>
    <t>Comment.create(member_id: 1, whiskey_id: 103, comment: "Bourbon cask, Petrus Cask, bottled at Bruichladdich, caramel, mellow raisin")</t>
  </si>
  <si>
    <t>Comment.create(member_id: 1, whiskey_id: 104, comment: "Cask Strength Unchillfiltered, smells of ocean, hot, peat, smoke, almond")</t>
  </si>
  <si>
    <t>Comment.create(member_id: 1, whiskey_id: 105, comment: "peat ass-kicker, nutty")</t>
  </si>
  <si>
    <t>Comment.create(member_id: 1, whiskey_id: 106, comment: "2nd tasting, hot nose, peat, brine")</t>
  </si>
  <si>
    <t>Comment.create(member_id: 1, whiskey_id: 107, comment: "creamy, super smooth, buttery, oaky, butterscotch, hot nose, caramel")</t>
  </si>
  <si>
    <t>Comment.create(member_id: 1, whiskey_id: 108, comment: "maturedin Hogshead, spicy, not nose, alochol-y, raisin")</t>
  </si>
  <si>
    <t>Comment.create(member_id: 1, whiskey_id: 109, comment: "caramel, smooth, the standard")</t>
  </si>
  <si>
    <t>Comment.create(member_id: 1, whiskey_id: 110, comment: "tasty nose, caramel, toffee, smooth, dry, not brine-y, sweet, citrus, waxy")</t>
  </si>
  <si>
    <t>Comment.create(member_id: 1, whiskey_id: 111, comment: "Bardstown, sweet nose, sweet heat, a bite")</t>
  </si>
  <si>
    <t>Comment.create(member_id: 1, whiskey_id: 111, comment: "wheat (Makers-ish), not not, sweet, easy drinking everyday")</t>
  </si>
  <si>
    <t>Comment.create(member_id: 1, whiskey_id: 112, comment: "light heat on nose, spice, complex")</t>
  </si>
  <si>
    <t>Comment.create(member_id: 1, whiskey_id: 113, comment: "sweet corn, light charcoal, leather smell.  Rye &amp; Bourbon blend")</t>
  </si>
  <si>
    <t>Comment.create(member_id: 1, whiskey_id: 114, comment: "Non Chill Filtered, clean, not hot, earthiness, it's own beast")</t>
  </si>
  <si>
    <t>Comment.create(member_id: 1, whiskey_id: 115, comment: "Island malt, double matured in amoruso oak, bbq, smoke")</t>
  </si>
  <si>
    <t>Comment.create(member_id: 1, whiskey_id: 116, comment: "disappointingly mild, Oban-like, lacks complexity, far from stormy")</t>
  </si>
  <si>
    <t>Comment.create(member_id: 1, whiskey_id: 117, comment: "Super Mild, a little too much so, good mixer")</t>
  </si>
  <si>
    <t>uploaded to seeds.rb</t>
  </si>
  <si>
    <t>references</t>
  </si>
  <si>
    <t>https://img.thewhiskyexchange.com/540/lgvob.16yo.jpg</t>
  </si>
  <si>
    <t>Whiskey.create(name: "</t>
  </si>
  <si>
    <t>", region: "</t>
  </si>
  <si>
    <t>", country: "</t>
  </si>
  <si>
    <t>", type: "</t>
  </si>
  <si>
    <t>", malt: "</t>
  </si>
  <si>
    <t xml:space="preserve">", age: </t>
  </si>
  <si>
    <t xml:space="preserve">, abv: </t>
  </si>
  <si>
    <t>)</t>
  </si>
  <si>
    <t>, pic1: "</t>
  </si>
  <si>
    <t xml:space="preserve">, price: </t>
  </si>
  <si>
    <t xml:space="preserve">, member_id: </t>
  </si>
  <si>
    <t xml:space="preserve">", event_id: </t>
  </si>
  <si>
    <t>has_many :members, :through =&gt; :event_member</t>
  </si>
  <si>
    <t>rails g model whiskey name:string region:string country:string type:string malt:string age:integer price:integer abv:float pic1:string event: references member:references</t>
  </si>
  <si>
    <t>rails g model comment comment:string member:references whiskey:references</t>
  </si>
  <si>
    <t>wtype</t>
  </si>
  <si>
    <t>rake db:migrate VERSION=0</t>
  </si>
  <si>
    <t>rake db:seed</t>
  </si>
  <si>
    <t>if I change any of the data in seeds</t>
  </si>
  <si>
    <t>need to change database from sqllite to postgres</t>
  </si>
  <si>
    <t>need to set-up to have Heroku host</t>
  </si>
  <si>
    <t>NAV BAR</t>
  </si>
  <si>
    <t>SHOW WHISKEY PAGE</t>
  </si>
  <si>
    <t>image on left, data on right</t>
  </si>
  <si>
    <t>link as many images as possible</t>
  </si>
  <si>
    <t>new, edit, delete</t>
  </si>
  <si>
    <t>LOGIN PAGE</t>
  </si>
  <si>
    <t>TWEAK NEW WHISKEY FORM</t>
  </si>
  <si>
    <t>GA STUFF</t>
  </si>
  <si>
    <t>git checkout nav</t>
  </si>
  <si>
    <t>git branch nav</t>
  </si>
  <si>
    <t>git branch</t>
  </si>
  <si>
    <t>home page image showing on ALL show pages</t>
  </si>
  <si>
    <t>doesn't seem to be working?</t>
  </si>
  <si>
    <t>enter new whiskeys after an event.</t>
  </si>
  <si>
    <t>CREATE NEW MEMBER FORM</t>
  </si>
  <si>
    <t>enter/ delete new members after an event.</t>
  </si>
  <si>
    <t>how to make so only member id 1 or 2 can edit</t>
  </si>
  <si>
    <t>shows which branch we are on and what is available</t>
  </si>
  <si>
    <t>switches to the nav branch</t>
  </si>
  <si>
    <t>ADD NEW COMMENT TO SHOW PAGE</t>
  </si>
  <si>
    <t>does this have to do with where css files are stored? Should I use application.css?</t>
  </si>
  <si>
    <t>remove underline on logo, change color to dark yellow</t>
  </si>
  <si>
    <t>fix colors- dark yellow #F1C232</t>
  </si>
  <si>
    <t>remove nav bar from home page - can I use:</t>
  </si>
  <si>
    <t>background:transparent;</t>
  </si>
  <si>
    <t>border: 0px;</t>
  </si>
  <si>
    <t>display all whiskey's comments on whiskey show page</t>
  </si>
  <si>
    <t>WHISKEY IMAGES</t>
  </si>
  <si>
    <t>https://img.thewhiskyexchange.com/540/brbon_rid1.jpg</t>
  </si>
  <si>
    <t>https://img.thewhiskyexchange.com/900/ablob.non27.jpg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</si>
</sst>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mm/dd/yy;@"/>
    <numFmt numFmtId="165" formatCode="&quot;$&quot;#,##0"/>
    <numFmt numFmtId="166" formatCode="0.0%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36"/>
      <color theme="1"/>
      <name val="Calibri"/>
      <scheme val="minor"/>
    </font>
    <font>
      <b/>
      <sz val="20"/>
      <color theme="1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11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3">
    <xf numFmtId="0" fontId="0" fillId="0" borderId="0" xfId="0"/>
    <xf numFmtId="0" fontId="3" fillId="0" borderId="1" xfId="0" applyFont="1" applyFill="1" applyBorder="1" applyAlignment="1">
      <alignment horizontal="left"/>
    </xf>
    <xf numFmtId="164" fontId="3" fillId="0" borderId="1" xfId="0" applyNumberFormat="1" applyFont="1" applyFill="1" applyBorder="1" applyAlignment="1">
      <alignment horizontal="left"/>
    </xf>
    <xf numFmtId="165" fontId="3" fillId="0" borderId="1" xfId="0" applyNumberFormat="1" applyFont="1" applyFill="1" applyBorder="1" applyAlignment="1">
      <alignment horizontal="left"/>
    </xf>
    <xf numFmtId="166" fontId="3" fillId="0" borderId="1" xfId="0" applyNumberFormat="1" applyFont="1" applyFill="1" applyBorder="1" applyAlignment="1">
      <alignment horizontal="left"/>
    </xf>
    <xf numFmtId="0" fontId="0" fillId="0" borderId="0" xfId="0" applyFont="1" applyFill="1"/>
    <xf numFmtId="164" fontId="0" fillId="0" borderId="2" xfId="0" applyNumberFormat="1" applyFont="1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16" fontId="0" fillId="0" borderId="2" xfId="0" quotePrefix="1" applyNumberFormat="1" applyFont="1" applyFill="1" applyBorder="1" applyAlignment="1">
      <alignment horizontal="left"/>
    </xf>
    <xf numFmtId="14" fontId="0" fillId="0" borderId="2" xfId="0" applyNumberFormat="1" applyFont="1" applyFill="1" applyBorder="1" applyAlignment="1">
      <alignment horizontal="left"/>
    </xf>
    <xf numFmtId="165" fontId="0" fillId="0" borderId="2" xfId="0" applyNumberFormat="1" applyFont="1" applyFill="1" applyBorder="1" applyAlignment="1">
      <alignment horizontal="left"/>
    </xf>
    <xf numFmtId="166" fontId="0" fillId="0" borderId="2" xfId="0" applyNumberFormat="1" applyFont="1" applyFill="1" applyBorder="1" applyAlignment="1">
      <alignment horizontal="left"/>
    </xf>
    <xf numFmtId="165" fontId="4" fillId="0" borderId="2" xfId="1" applyNumberFormat="1" applyFont="1" applyFill="1" applyBorder="1" applyAlignment="1">
      <alignment horizontal="left"/>
    </xf>
    <xf numFmtId="166" fontId="4" fillId="0" borderId="2" xfId="1" applyNumberFormat="1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165" fontId="0" fillId="0" borderId="2" xfId="1" applyNumberFormat="1" applyFont="1" applyFill="1" applyBorder="1" applyAlignment="1">
      <alignment horizontal="left"/>
    </xf>
    <xf numFmtId="166" fontId="0" fillId="0" borderId="2" xfId="1" applyNumberFormat="1" applyFont="1" applyFill="1" applyBorder="1" applyAlignment="1">
      <alignment horizontal="left"/>
    </xf>
    <xf numFmtId="164" fontId="0" fillId="0" borderId="0" xfId="0" applyNumberFormat="1" applyFont="1" applyFill="1" applyAlignment="1">
      <alignment horizontal="left"/>
    </xf>
    <xf numFmtId="0" fontId="0" fillId="0" borderId="0" xfId="0" applyFont="1" applyFill="1" applyAlignment="1">
      <alignment horizontal="left"/>
    </xf>
    <xf numFmtId="165" fontId="0" fillId="0" borderId="0" xfId="0" applyNumberFormat="1" applyFont="1" applyFill="1" applyAlignment="1">
      <alignment horizontal="left"/>
    </xf>
    <xf numFmtId="166" fontId="0" fillId="0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Font="1"/>
    <xf numFmtId="164" fontId="0" fillId="0" borderId="0" xfId="0" applyNumberFormat="1" applyFont="1" applyFill="1" applyBorder="1" applyAlignment="1">
      <alignment horizontal="left"/>
    </xf>
    <xf numFmtId="0" fontId="7" fillId="0" borderId="0" xfId="0" applyFont="1"/>
    <xf numFmtId="0" fontId="4" fillId="0" borderId="0" xfId="0" applyFont="1"/>
    <xf numFmtId="164" fontId="2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Border="1" applyAlignment="1">
      <alignment horizontal="left"/>
    </xf>
    <xf numFmtId="16" fontId="0" fillId="0" borderId="0" xfId="0" quotePrefix="1" applyNumberFormat="1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8" fillId="0" borderId="0" xfId="0" applyFont="1" applyAlignment="1"/>
    <xf numFmtId="166" fontId="0" fillId="0" borderId="0" xfId="1" applyNumberFormat="1" applyFont="1" applyFill="1" applyBorder="1" applyAlignment="1">
      <alignment horizontal="left"/>
    </xf>
    <xf numFmtId="164" fontId="0" fillId="0" borderId="0" xfId="0" applyNumberFormat="1" applyFont="1" applyAlignment="1">
      <alignment horizontal="center"/>
    </xf>
    <xf numFmtId="0" fontId="4" fillId="0" borderId="0" xfId="0" applyFont="1" applyBorder="1"/>
    <xf numFmtId="0" fontId="0" fillId="0" borderId="3" xfId="0" applyFont="1" applyBorder="1"/>
    <xf numFmtId="0" fontId="0" fillId="0" borderId="3" xfId="0" applyFont="1" applyBorder="1" applyAlignment="1">
      <alignment horizontal="center"/>
    </xf>
    <xf numFmtId="9" fontId="0" fillId="0" borderId="0" xfId="0" applyNumberFormat="1" applyFont="1" applyFill="1" applyBorder="1" applyAlignment="1">
      <alignment horizontal="left"/>
    </xf>
    <xf numFmtId="0" fontId="4" fillId="0" borderId="0" xfId="0" quotePrefix="1" applyFont="1"/>
    <xf numFmtId="164" fontId="0" fillId="0" borderId="0" xfId="0" applyNumberFormat="1" applyFont="1" applyFill="1" applyBorder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Font="1" applyFill="1" applyBorder="1"/>
    <xf numFmtId="1" fontId="3" fillId="0" borderId="1" xfId="0" applyNumberFormat="1" applyFont="1" applyFill="1" applyBorder="1" applyAlignment="1">
      <alignment horizontal="left"/>
    </xf>
    <xf numFmtId="1" fontId="0" fillId="0" borderId="2" xfId="0" quotePrefix="1" applyNumberFormat="1" applyFont="1" applyFill="1" applyBorder="1" applyAlignment="1">
      <alignment horizontal="left"/>
    </xf>
    <xf numFmtId="1" fontId="0" fillId="0" borderId="2" xfId="0" applyNumberFormat="1" applyFont="1" applyFill="1" applyBorder="1" applyAlignment="1">
      <alignment horizontal="left"/>
    </xf>
    <xf numFmtId="1" fontId="0" fillId="0" borderId="0" xfId="0" applyNumberFormat="1" applyFont="1" applyFill="1" applyAlignment="1">
      <alignment horizontal="left"/>
    </xf>
    <xf numFmtId="14" fontId="0" fillId="0" borderId="0" xfId="0" applyNumberFormat="1" applyFont="1" applyFill="1" applyBorder="1" applyAlignment="1">
      <alignment horizontal="left"/>
    </xf>
    <xf numFmtId="0" fontId="0" fillId="0" borderId="0" xfId="0" applyFont="1" applyBorder="1"/>
    <xf numFmtId="1" fontId="0" fillId="0" borderId="0" xfId="0" quotePrefix="1" applyNumberFormat="1" applyFont="1" applyFill="1" applyBorder="1" applyAlignment="1">
      <alignment horizontal="left"/>
    </xf>
    <xf numFmtId="1" fontId="0" fillId="0" borderId="0" xfId="0" applyNumberFormat="1" applyFont="1" applyFill="1" applyBorder="1" applyAlignment="1">
      <alignment horizontal="left"/>
    </xf>
    <xf numFmtId="166" fontId="4" fillId="0" borderId="0" xfId="1" applyNumberFormat="1" applyFont="1" applyFill="1" applyBorder="1" applyAlignment="1">
      <alignment horizontal="left"/>
    </xf>
    <xf numFmtId="165" fontId="0" fillId="0" borderId="0" xfId="0" applyNumberFormat="1" applyFont="1" applyFill="1" applyBorder="1" applyAlignment="1">
      <alignment horizontal="left"/>
    </xf>
    <xf numFmtId="166" fontId="0" fillId="0" borderId="0" xfId="0" applyNumberFormat="1" applyFont="1" applyFill="1" applyBorder="1" applyAlignment="1">
      <alignment horizontal="left"/>
    </xf>
    <xf numFmtId="164" fontId="0" fillId="0" borderId="0" xfId="0" applyNumberFormat="1" applyFont="1" applyFill="1" applyBorder="1"/>
    <xf numFmtId="165" fontId="4" fillId="0" borderId="0" xfId="1" applyNumberFormat="1" applyFont="1" applyFill="1" applyBorder="1" applyAlignment="1">
      <alignment horizontal="left"/>
    </xf>
    <xf numFmtId="165" fontId="0" fillId="0" borderId="0" xfId="1" applyNumberFormat="1" applyFont="1" applyFill="1" applyBorder="1" applyAlignment="1">
      <alignment horizontal="left"/>
    </xf>
    <xf numFmtId="1" fontId="4" fillId="0" borderId="0" xfId="0" applyNumberFormat="1" applyFont="1" applyFill="1" applyBorder="1" applyAlignment="1">
      <alignment horizontal="left"/>
    </xf>
    <xf numFmtId="165" fontId="4" fillId="0" borderId="0" xfId="0" applyNumberFormat="1" applyFont="1" applyFill="1" applyBorder="1" applyAlignment="1">
      <alignment horizontal="left"/>
    </xf>
    <xf numFmtId="166" fontId="4" fillId="0" borderId="0" xfId="0" applyNumberFormat="1" applyFont="1" applyFill="1" applyBorder="1" applyAlignment="1">
      <alignment horizontal="left"/>
    </xf>
    <xf numFmtId="164" fontId="4" fillId="0" borderId="0" xfId="0" applyNumberFormat="1" applyFont="1" applyFill="1" applyBorder="1" applyAlignment="1">
      <alignment horizontal="left"/>
    </xf>
    <xf numFmtId="14" fontId="0" fillId="0" borderId="0" xfId="0" applyNumberFormat="1"/>
  </cellXfs>
  <cellStyles count="411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404048</xdr:colOff>
      <xdr:row>37</xdr:row>
      <xdr:rowOff>165100</xdr:rowOff>
    </xdr:to>
    <xdr:pic>
      <xdr:nvPicPr>
        <xdr:cNvPr id="2" name="Picture 1" descr="neat_home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484548" cy="7213600"/>
        </a:xfrm>
        <a:prstGeom prst="rect">
          <a:avLst/>
        </a:prstGeom>
      </xdr:spPr>
    </xdr:pic>
    <xdr:clientData/>
  </xdr:twoCellAnchor>
  <xdr:twoCellAnchor editAs="oneCell">
    <xdr:from>
      <xdr:col>0</xdr:col>
      <xdr:colOff>16933</xdr:colOff>
      <xdr:row>37</xdr:row>
      <xdr:rowOff>131232</xdr:rowOff>
    </xdr:from>
    <xdr:to>
      <xdr:col>11</xdr:col>
      <xdr:colOff>389466</xdr:colOff>
      <xdr:row>75</xdr:row>
      <xdr:rowOff>84307</xdr:rowOff>
    </xdr:to>
    <xdr:pic>
      <xdr:nvPicPr>
        <xdr:cNvPr id="3" name="Picture 2" descr="neat_whiskey_all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33" y="7023099"/>
          <a:ext cx="9499600" cy="7031208"/>
        </a:xfrm>
        <a:prstGeom prst="rect">
          <a:avLst/>
        </a:prstGeom>
      </xdr:spPr>
    </xdr:pic>
    <xdr:clientData/>
  </xdr:twoCellAnchor>
  <xdr:twoCellAnchor editAs="oneCell">
    <xdr:from>
      <xdr:col>0</xdr:col>
      <xdr:colOff>67733</xdr:colOff>
      <xdr:row>76</xdr:row>
      <xdr:rowOff>50800</xdr:rowOff>
    </xdr:from>
    <xdr:to>
      <xdr:col>11</xdr:col>
      <xdr:colOff>406400</xdr:colOff>
      <xdr:row>114</xdr:row>
      <xdr:rowOff>56414</xdr:rowOff>
    </xdr:to>
    <xdr:pic>
      <xdr:nvPicPr>
        <xdr:cNvPr id="4" name="Picture 3" descr="neat_whiskey_show.pn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33" y="14207067"/>
          <a:ext cx="9465734" cy="70837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604520</xdr:colOff>
      <xdr:row>28</xdr:row>
      <xdr:rowOff>182880</xdr:rowOff>
    </xdr:to>
    <xdr:pic>
      <xdr:nvPicPr>
        <xdr:cNvPr id="2" name="Picture 1" descr="neaterd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188200" cy="558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1"/>
  <sheetViews>
    <sheetView tabSelected="1" topLeftCell="A16" workbookViewId="0">
      <selection activeCell="F28" sqref="F28"/>
    </sheetView>
  </sheetViews>
  <sheetFormatPr baseColWidth="10" defaultRowHeight="15" x14ac:dyDescent="0"/>
  <cols>
    <col min="2" max="2" width="67.1640625" bestFit="1" customWidth="1"/>
    <col min="3" max="3" width="4.1640625" style="21" bestFit="1" customWidth="1"/>
    <col min="5" max="5" width="21.5" bestFit="1" customWidth="1"/>
    <col min="6" max="6" width="47.6640625" bestFit="1" customWidth="1"/>
  </cols>
  <sheetData>
    <row r="2" spans="1:6">
      <c r="A2" s="21"/>
    </row>
    <row r="3" spans="1:6">
      <c r="A3" s="21"/>
      <c r="B3" s="22" t="s">
        <v>583</v>
      </c>
      <c r="E3" t="s">
        <v>586</v>
      </c>
      <c r="F3" t="s">
        <v>593</v>
      </c>
    </row>
    <row r="4" spans="1:6">
      <c r="B4" t="s">
        <v>574</v>
      </c>
      <c r="E4" t="s">
        <v>585</v>
      </c>
      <c r="F4" t="s">
        <v>594</v>
      </c>
    </row>
    <row r="5" spans="1:6">
      <c r="B5" t="s">
        <v>575</v>
      </c>
    </row>
    <row r="6" spans="1:6">
      <c r="E6" t="s">
        <v>584</v>
      </c>
    </row>
    <row r="8" spans="1:6">
      <c r="B8" s="22" t="s">
        <v>576</v>
      </c>
    </row>
    <row r="9" spans="1:6">
      <c r="B9" t="s">
        <v>597</v>
      </c>
    </row>
    <row r="10" spans="1:6">
      <c r="B10" t="s">
        <v>598</v>
      </c>
    </row>
    <row r="11" spans="1:6">
      <c r="B11" t="s">
        <v>599</v>
      </c>
    </row>
    <row r="12" spans="1:6">
      <c r="B12" t="s">
        <v>600</v>
      </c>
    </row>
    <row r="13" spans="1:6">
      <c r="B13" t="s">
        <v>601</v>
      </c>
    </row>
    <row r="14" spans="1:6">
      <c r="B14" t="s">
        <v>587</v>
      </c>
    </row>
    <row r="15" spans="1:6">
      <c r="B15" t="s">
        <v>596</v>
      </c>
    </row>
    <row r="18" spans="2:6">
      <c r="B18" s="22" t="s">
        <v>577</v>
      </c>
    </row>
    <row r="19" spans="2:6">
      <c r="B19" t="s">
        <v>578</v>
      </c>
    </row>
    <row r="20" spans="2:6">
      <c r="B20" t="s">
        <v>602</v>
      </c>
    </row>
    <row r="23" spans="2:6">
      <c r="B23" s="22" t="s">
        <v>595</v>
      </c>
    </row>
    <row r="24" spans="2:6">
      <c r="B24" t="s">
        <v>580</v>
      </c>
    </row>
    <row r="26" spans="2:6">
      <c r="B26" s="22" t="s">
        <v>581</v>
      </c>
    </row>
    <row r="27" spans="2:6">
      <c r="B27" t="s">
        <v>588</v>
      </c>
      <c r="E27" s="48" t="s">
        <v>5</v>
      </c>
      <c r="F27" t="s">
        <v>604</v>
      </c>
    </row>
    <row r="28" spans="2:6">
      <c r="E28" s="29" t="s">
        <v>12</v>
      </c>
      <c r="F28" t="s">
        <v>605</v>
      </c>
    </row>
    <row r="29" spans="2:6">
      <c r="E29" s="29" t="s">
        <v>19</v>
      </c>
    </row>
    <row r="30" spans="2:6">
      <c r="B30" s="22" t="s">
        <v>582</v>
      </c>
      <c r="E30" s="29" t="s">
        <v>324</v>
      </c>
    </row>
    <row r="31" spans="2:6">
      <c r="B31" t="s">
        <v>589</v>
      </c>
      <c r="E31" s="29" t="s">
        <v>26</v>
      </c>
    </row>
    <row r="32" spans="2:6">
      <c r="E32" s="29" t="s">
        <v>29</v>
      </c>
    </row>
    <row r="33" spans="2:5">
      <c r="E33" s="29" t="s">
        <v>32</v>
      </c>
    </row>
    <row r="34" spans="2:5">
      <c r="B34" s="22" t="s">
        <v>590</v>
      </c>
      <c r="E34" s="29" t="s">
        <v>34</v>
      </c>
    </row>
    <row r="35" spans="2:5">
      <c r="B35" t="s">
        <v>591</v>
      </c>
      <c r="E35" s="29" t="s">
        <v>37</v>
      </c>
    </row>
    <row r="36" spans="2:5">
      <c r="B36" t="s">
        <v>592</v>
      </c>
      <c r="E36" s="29" t="s">
        <v>40</v>
      </c>
    </row>
    <row r="37" spans="2:5">
      <c r="E37" s="29" t="s">
        <v>42</v>
      </c>
    </row>
    <row r="40" spans="2:5">
      <c r="B40" s="22" t="s">
        <v>603</v>
      </c>
    </row>
    <row r="41" spans="2:5">
      <c r="B41" t="s">
        <v>579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25" zoomScaleNormal="125" zoomScalePageLayoutView="125" workbookViewId="0">
      <selection activeCell="J20" sqref="J20"/>
    </sheetView>
  </sheetViews>
  <sheetFormatPr baseColWidth="10" defaultRowHeight="15" x14ac:dyDescent="0"/>
  <cols>
    <col min="1" max="16384" width="10.83203125" style="23"/>
  </cols>
  <sheetData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workbookViewId="0">
      <selection activeCell="E10" sqref="E10"/>
    </sheetView>
  </sheetViews>
  <sheetFormatPr baseColWidth="10" defaultRowHeight="15" x14ac:dyDescent="0"/>
  <cols>
    <col min="1" max="1" width="10.6640625" style="23" bestFit="1" customWidth="1"/>
    <col min="2" max="2" width="10.1640625" style="23" bestFit="1" customWidth="1"/>
    <col min="3" max="3" width="10.5" style="23" bestFit="1" customWidth="1"/>
    <col min="4" max="4" width="8.33203125" style="23" bestFit="1" customWidth="1"/>
    <col min="5" max="22" width="8.83203125" style="28" bestFit="1" customWidth="1"/>
    <col min="23" max="16384" width="10.83203125" style="23"/>
  </cols>
  <sheetData>
    <row r="1" spans="1:23">
      <c r="D1" s="37" t="s">
        <v>286</v>
      </c>
      <c r="E1" s="38">
        <v>1</v>
      </c>
      <c r="F1" s="38">
        <v>2</v>
      </c>
      <c r="G1" s="38">
        <v>3</v>
      </c>
      <c r="H1" s="38">
        <v>4</v>
      </c>
      <c r="I1" s="38">
        <v>5</v>
      </c>
      <c r="J1" s="38">
        <v>6</v>
      </c>
      <c r="K1" s="38">
        <v>7</v>
      </c>
      <c r="L1" s="38">
        <v>8</v>
      </c>
      <c r="M1" s="38">
        <v>9</v>
      </c>
      <c r="N1" s="38">
        <v>10</v>
      </c>
      <c r="O1" s="38">
        <v>11</v>
      </c>
      <c r="P1" s="38">
        <v>12</v>
      </c>
      <c r="Q1" s="38">
        <v>13</v>
      </c>
      <c r="R1" s="38">
        <v>14</v>
      </c>
      <c r="S1" s="38">
        <v>15</v>
      </c>
      <c r="T1" s="38">
        <v>16</v>
      </c>
      <c r="U1" s="38">
        <v>17</v>
      </c>
      <c r="V1" s="38">
        <v>18</v>
      </c>
    </row>
    <row r="2" spans="1:23" s="22" customFormat="1">
      <c r="D2" s="23" t="s">
        <v>0</v>
      </c>
      <c r="E2" s="35">
        <v>38857</v>
      </c>
      <c r="F2" s="35">
        <v>38913</v>
      </c>
      <c r="G2" s="35">
        <v>39032</v>
      </c>
      <c r="H2" s="35">
        <v>39158</v>
      </c>
      <c r="I2" s="35">
        <v>39242</v>
      </c>
      <c r="J2" s="35">
        <v>39711</v>
      </c>
      <c r="K2" s="35">
        <v>39872</v>
      </c>
      <c r="L2" s="35">
        <v>39942</v>
      </c>
      <c r="M2" s="35">
        <v>40082</v>
      </c>
      <c r="N2" s="35">
        <v>40229</v>
      </c>
      <c r="O2" s="35">
        <v>40838</v>
      </c>
      <c r="P2" s="35">
        <v>40958</v>
      </c>
      <c r="Q2" s="35">
        <v>41118</v>
      </c>
      <c r="R2" s="35">
        <v>41377</v>
      </c>
      <c r="S2" s="35">
        <v>41469</v>
      </c>
      <c r="T2" s="35">
        <v>41580</v>
      </c>
      <c r="U2" s="35">
        <v>41664</v>
      </c>
      <c r="V2" s="35">
        <v>42119</v>
      </c>
    </row>
    <row r="3" spans="1:23" s="22" customFormat="1">
      <c r="A3" s="23" t="s">
        <v>307</v>
      </c>
      <c r="B3" s="36" t="s">
        <v>288</v>
      </c>
      <c r="C3" s="36" t="s">
        <v>293</v>
      </c>
      <c r="D3" s="36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</row>
    <row r="4" spans="1:23">
      <c r="A4" s="23">
        <v>1</v>
      </c>
      <c r="B4" s="23" t="s">
        <v>3</v>
      </c>
      <c r="C4" s="23" t="s">
        <v>255</v>
      </c>
      <c r="E4" s="28" t="s">
        <v>386</v>
      </c>
      <c r="F4" s="28" t="s">
        <v>386</v>
      </c>
      <c r="G4" s="28" t="s">
        <v>386</v>
      </c>
      <c r="H4" s="28" t="s">
        <v>386</v>
      </c>
      <c r="I4" s="28" t="s">
        <v>386</v>
      </c>
      <c r="J4" s="28" t="s">
        <v>386</v>
      </c>
      <c r="K4" s="28" t="s">
        <v>386</v>
      </c>
      <c r="L4" s="28" t="s">
        <v>386</v>
      </c>
      <c r="M4" s="28" t="s">
        <v>386</v>
      </c>
      <c r="N4" s="28" t="s">
        <v>386</v>
      </c>
      <c r="O4" s="28" t="s">
        <v>386</v>
      </c>
      <c r="P4" s="28" t="s">
        <v>386</v>
      </c>
      <c r="Q4" s="28" t="s">
        <v>386</v>
      </c>
      <c r="R4" s="28" t="s">
        <v>386</v>
      </c>
      <c r="S4" s="28" t="s">
        <v>386</v>
      </c>
      <c r="T4" s="28" t="s">
        <v>386</v>
      </c>
      <c r="U4" s="28" t="s">
        <v>386</v>
      </c>
      <c r="V4" s="28" t="s">
        <v>386</v>
      </c>
      <c r="W4" s="28">
        <f t="shared" ref="W4:W23" si="0">COUNTIF(E4:V4,"T")</f>
        <v>18</v>
      </c>
    </row>
    <row r="5" spans="1:23">
      <c r="A5" s="23">
        <v>2</v>
      </c>
      <c r="B5" s="23" t="s">
        <v>50</v>
      </c>
      <c r="C5" s="23" t="s">
        <v>256</v>
      </c>
      <c r="E5" s="28" t="s">
        <v>386</v>
      </c>
      <c r="F5" s="28" t="s">
        <v>386</v>
      </c>
      <c r="G5" s="28" t="s">
        <v>386</v>
      </c>
      <c r="J5" s="28" t="s">
        <v>386</v>
      </c>
      <c r="K5" s="28" t="s">
        <v>386</v>
      </c>
      <c r="L5" s="28" t="s">
        <v>386</v>
      </c>
      <c r="M5" s="28" t="s">
        <v>386</v>
      </c>
      <c r="O5" s="28" t="s">
        <v>386</v>
      </c>
      <c r="P5" s="28" t="s">
        <v>386</v>
      </c>
      <c r="Q5" s="28" t="s">
        <v>386</v>
      </c>
      <c r="R5" s="28" t="s">
        <v>386</v>
      </c>
      <c r="T5" s="28" t="s">
        <v>386</v>
      </c>
      <c r="V5" s="28" t="s">
        <v>386</v>
      </c>
      <c r="W5" s="28">
        <f t="shared" si="0"/>
        <v>13</v>
      </c>
    </row>
    <row r="6" spans="1:23">
      <c r="A6" s="23">
        <v>3</v>
      </c>
      <c r="B6" s="23" t="s">
        <v>28</v>
      </c>
      <c r="C6" s="23" t="s">
        <v>266</v>
      </c>
      <c r="E6" s="28" t="s">
        <v>386</v>
      </c>
      <c r="F6" s="28" t="s">
        <v>386</v>
      </c>
      <c r="G6" s="28" t="s">
        <v>386</v>
      </c>
      <c r="H6" s="28" t="s">
        <v>386</v>
      </c>
      <c r="I6" s="28" t="s">
        <v>386</v>
      </c>
      <c r="K6" s="28" t="s">
        <v>386</v>
      </c>
      <c r="N6" s="28" t="s">
        <v>386</v>
      </c>
      <c r="O6" s="28" t="s">
        <v>386</v>
      </c>
      <c r="P6" s="28" t="s">
        <v>386</v>
      </c>
      <c r="T6" s="28" t="s">
        <v>386</v>
      </c>
      <c r="U6" s="28" t="s">
        <v>386</v>
      </c>
      <c r="W6" s="28">
        <f t="shared" si="0"/>
        <v>11</v>
      </c>
    </row>
    <row r="7" spans="1:23">
      <c r="A7" s="23">
        <v>4</v>
      </c>
      <c r="B7" s="23" t="s">
        <v>18</v>
      </c>
      <c r="C7" s="23" t="s">
        <v>267</v>
      </c>
      <c r="E7" s="28" t="s">
        <v>386</v>
      </c>
      <c r="F7" s="28" t="s">
        <v>386</v>
      </c>
      <c r="G7" s="28" t="s">
        <v>386</v>
      </c>
      <c r="H7" s="28" t="s">
        <v>386</v>
      </c>
      <c r="I7" s="28" t="s">
        <v>386</v>
      </c>
      <c r="J7" s="28" t="s">
        <v>386</v>
      </c>
      <c r="K7" s="28" t="s">
        <v>386</v>
      </c>
      <c r="P7" s="28" t="s">
        <v>386</v>
      </c>
      <c r="T7" s="28" t="s">
        <v>386</v>
      </c>
      <c r="W7" s="28">
        <f t="shared" si="0"/>
        <v>9</v>
      </c>
    </row>
    <row r="8" spans="1:23">
      <c r="A8" s="23">
        <v>5</v>
      </c>
      <c r="B8" s="23" t="s">
        <v>69</v>
      </c>
      <c r="C8" s="23" t="s">
        <v>269</v>
      </c>
      <c r="E8" s="28" t="s">
        <v>386</v>
      </c>
      <c r="G8" s="28" t="s">
        <v>386</v>
      </c>
      <c r="I8" s="28" t="s">
        <v>386</v>
      </c>
      <c r="L8" s="28" t="s">
        <v>386</v>
      </c>
      <c r="N8" s="28" t="s">
        <v>386</v>
      </c>
      <c r="U8" s="28" t="s">
        <v>386</v>
      </c>
      <c r="W8" s="28">
        <f t="shared" si="0"/>
        <v>6</v>
      </c>
    </row>
    <row r="9" spans="1:23">
      <c r="A9" s="23">
        <v>6</v>
      </c>
      <c r="B9" s="23" t="s">
        <v>36</v>
      </c>
      <c r="C9" s="23" t="s">
        <v>269</v>
      </c>
      <c r="E9" s="28" t="s">
        <v>386</v>
      </c>
      <c r="F9" s="28" t="s">
        <v>386</v>
      </c>
      <c r="G9" s="28" t="s">
        <v>386</v>
      </c>
      <c r="I9" s="28" t="s">
        <v>386</v>
      </c>
      <c r="K9" s="28" t="s">
        <v>386</v>
      </c>
      <c r="L9" s="28" t="s">
        <v>386</v>
      </c>
      <c r="M9" s="28" t="s">
        <v>386</v>
      </c>
      <c r="O9" s="28" t="s">
        <v>386</v>
      </c>
      <c r="P9" s="28" t="s">
        <v>386</v>
      </c>
      <c r="T9" s="28" t="s">
        <v>386</v>
      </c>
      <c r="U9" s="28" t="s">
        <v>386</v>
      </c>
      <c r="W9" s="28">
        <f t="shared" si="0"/>
        <v>11</v>
      </c>
    </row>
    <row r="10" spans="1:23">
      <c r="A10" s="23">
        <v>7</v>
      </c>
      <c r="B10" s="26" t="s">
        <v>31</v>
      </c>
      <c r="C10" s="26" t="s">
        <v>254</v>
      </c>
      <c r="D10" s="26"/>
      <c r="H10" s="28" t="s">
        <v>386</v>
      </c>
      <c r="O10" s="28" t="s">
        <v>386</v>
      </c>
      <c r="P10" s="28" t="s">
        <v>386</v>
      </c>
      <c r="Q10" s="28" t="s">
        <v>386</v>
      </c>
      <c r="S10" s="28" t="s">
        <v>386</v>
      </c>
      <c r="T10" s="28" t="s">
        <v>386</v>
      </c>
      <c r="U10" s="28" t="s">
        <v>386</v>
      </c>
      <c r="W10" s="28">
        <f t="shared" si="0"/>
        <v>7</v>
      </c>
    </row>
    <row r="11" spans="1:23">
      <c r="A11" s="23">
        <v>8</v>
      </c>
      <c r="B11" s="23" t="s">
        <v>4</v>
      </c>
      <c r="C11" s="23" t="s">
        <v>263</v>
      </c>
      <c r="T11" s="28" t="s">
        <v>386</v>
      </c>
      <c r="U11" s="28" t="s">
        <v>386</v>
      </c>
      <c r="V11" s="28" t="s">
        <v>386</v>
      </c>
      <c r="W11" s="28">
        <f t="shared" si="0"/>
        <v>3</v>
      </c>
    </row>
    <row r="12" spans="1:23">
      <c r="A12" s="23">
        <v>9</v>
      </c>
      <c r="B12" s="23" t="s">
        <v>11</v>
      </c>
      <c r="C12" s="23" t="s">
        <v>272</v>
      </c>
      <c r="E12" s="28" t="s">
        <v>386</v>
      </c>
      <c r="F12" s="28" t="s">
        <v>386</v>
      </c>
      <c r="G12" s="28" t="s">
        <v>386</v>
      </c>
      <c r="H12" s="28" t="s">
        <v>386</v>
      </c>
      <c r="J12" s="28" t="s">
        <v>386</v>
      </c>
      <c r="K12" s="28" t="s">
        <v>386</v>
      </c>
      <c r="L12" s="28" t="s">
        <v>386</v>
      </c>
      <c r="M12" s="28" t="s">
        <v>386</v>
      </c>
      <c r="P12" s="28" t="s">
        <v>386</v>
      </c>
      <c r="Q12" s="28" t="s">
        <v>386</v>
      </c>
      <c r="W12" s="28">
        <f t="shared" si="0"/>
        <v>10</v>
      </c>
    </row>
    <row r="13" spans="1:23">
      <c r="A13" s="23">
        <v>10</v>
      </c>
      <c r="B13" s="23" t="s">
        <v>178</v>
      </c>
      <c r="C13" s="23" t="s">
        <v>268</v>
      </c>
      <c r="P13" s="28" t="s">
        <v>386</v>
      </c>
      <c r="U13" s="28" t="s">
        <v>386</v>
      </c>
      <c r="W13" s="28">
        <f t="shared" si="0"/>
        <v>2</v>
      </c>
    </row>
    <row r="14" spans="1:23">
      <c r="A14" s="23">
        <v>11</v>
      </c>
      <c r="B14" s="23" t="s">
        <v>257</v>
      </c>
      <c r="C14" s="23" t="s">
        <v>258</v>
      </c>
      <c r="K14" s="28" t="s">
        <v>386</v>
      </c>
      <c r="W14" s="28">
        <f t="shared" si="0"/>
        <v>1</v>
      </c>
    </row>
    <row r="15" spans="1:23">
      <c r="A15" s="23">
        <v>12</v>
      </c>
      <c r="B15" s="23" t="s">
        <v>105</v>
      </c>
      <c r="C15" s="23" t="s">
        <v>260</v>
      </c>
      <c r="T15" s="28" t="s">
        <v>386</v>
      </c>
      <c r="W15" s="28">
        <f t="shared" si="0"/>
        <v>1</v>
      </c>
    </row>
    <row r="16" spans="1:23">
      <c r="A16" s="23">
        <v>13</v>
      </c>
      <c r="B16" s="23" t="s">
        <v>132</v>
      </c>
      <c r="C16" s="23" t="s">
        <v>261</v>
      </c>
      <c r="E16" s="28" t="s">
        <v>386</v>
      </c>
      <c r="F16" s="28" t="s">
        <v>386</v>
      </c>
      <c r="G16" s="28" t="s">
        <v>386</v>
      </c>
      <c r="I16" s="28" t="s">
        <v>386</v>
      </c>
      <c r="W16" s="28">
        <f t="shared" si="0"/>
        <v>4</v>
      </c>
    </row>
    <row r="17" spans="1:23">
      <c r="A17" s="23">
        <v>14</v>
      </c>
      <c r="B17" s="23" t="s">
        <v>186</v>
      </c>
      <c r="C17" s="23" t="s">
        <v>271</v>
      </c>
      <c r="N17" s="28" t="s">
        <v>386</v>
      </c>
      <c r="W17" s="28">
        <f t="shared" si="0"/>
        <v>1</v>
      </c>
    </row>
    <row r="18" spans="1:23">
      <c r="A18" s="23">
        <v>15</v>
      </c>
      <c r="B18" s="23" t="s">
        <v>138</v>
      </c>
      <c r="C18" s="23" t="s">
        <v>273</v>
      </c>
      <c r="F18" s="28" t="s">
        <v>386</v>
      </c>
      <c r="W18" s="28">
        <f t="shared" si="0"/>
        <v>1</v>
      </c>
    </row>
    <row r="19" spans="1:23">
      <c r="A19" s="23">
        <v>16</v>
      </c>
      <c r="B19" s="23" t="s">
        <v>186</v>
      </c>
      <c r="C19" s="23" t="s">
        <v>270</v>
      </c>
      <c r="M19" s="28" t="s">
        <v>386</v>
      </c>
      <c r="W19" s="28">
        <f t="shared" si="0"/>
        <v>1</v>
      </c>
    </row>
    <row r="20" spans="1:23">
      <c r="A20" s="23">
        <v>17</v>
      </c>
      <c r="B20" s="26" t="s">
        <v>128</v>
      </c>
      <c r="C20" s="26" t="s">
        <v>265</v>
      </c>
      <c r="D20" s="26"/>
      <c r="V20" s="28" t="s">
        <v>386</v>
      </c>
      <c r="W20" s="28">
        <f t="shared" si="0"/>
        <v>1</v>
      </c>
    </row>
    <row r="21" spans="1:23">
      <c r="A21" s="23">
        <v>18</v>
      </c>
      <c r="B21" s="23" t="s">
        <v>47</v>
      </c>
      <c r="C21" s="23" t="s">
        <v>264</v>
      </c>
      <c r="J21" s="28" t="s">
        <v>386</v>
      </c>
      <c r="M21" s="28" t="s">
        <v>386</v>
      </c>
      <c r="W21" s="28">
        <f t="shared" si="0"/>
        <v>2</v>
      </c>
    </row>
    <row r="22" spans="1:23">
      <c r="A22" s="23">
        <v>19</v>
      </c>
      <c r="B22" s="23" t="s">
        <v>203</v>
      </c>
      <c r="C22" s="23" t="s">
        <v>262</v>
      </c>
      <c r="J22" s="28" t="s">
        <v>386</v>
      </c>
      <c r="W22" s="28">
        <f t="shared" si="0"/>
        <v>1</v>
      </c>
    </row>
    <row r="23" spans="1:23">
      <c r="A23" s="23">
        <v>20</v>
      </c>
      <c r="B23" s="26" t="s">
        <v>257</v>
      </c>
      <c r="C23" s="23" t="s">
        <v>259</v>
      </c>
      <c r="L23" s="28" t="s">
        <v>386</v>
      </c>
      <c r="W23" s="28">
        <f t="shared" si="0"/>
        <v>1</v>
      </c>
    </row>
    <row r="24" spans="1:23">
      <c r="W24" s="28"/>
    </row>
    <row r="25" spans="1:23">
      <c r="E25" s="28">
        <f t="shared" ref="E25:U25" si="1">COUNTIF(E3:E22,"T")</f>
        <v>8</v>
      </c>
      <c r="F25" s="28">
        <f t="shared" si="1"/>
        <v>8</v>
      </c>
      <c r="G25" s="28">
        <f t="shared" si="1"/>
        <v>8</v>
      </c>
      <c r="H25" s="28">
        <f t="shared" si="1"/>
        <v>5</v>
      </c>
      <c r="I25" s="28">
        <f t="shared" si="1"/>
        <v>6</v>
      </c>
      <c r="J25" s="28">
        <f t="shared" si="1"/>
        <v>6</v>
      </c>
      <c r="K25" s="28">
        <f t="shared" si="1"/>
        <v>7</v>
      </c>
      <c r="L25" s="28">
        <f t="shared" si="1"/>
        <v>5</v>
      </c>
      <c r="M25" s="28">
        <f t="shared" si="1"/>
        <v>6</v>
      </c>
      <c r="N25" s="28">
        <f t="shared" si="1"/>
        <v>4</v>
      </c>
      <c r="O25" s="28">
        <f t="shared" si="1"/>
        <v>5</v>
      </c>
      <c r="P25" s="28">
        <f t="shared" si="1"/>
        <v>8</v>
      </c>
      <c r="Q25" s="28">
        <f t="shared" si="1"/>
        <v>4</v>
      </c>
      <c r="R25" s="28">
        <f t="shared" si="1"/>
        <v>2</v>
      </c>
      <c r="S25" s="28">
        <f t="shared" si="1"/>
        <v>2</v>
      </c>
      <c r="T25" s="28">
        <f t="shared" si="1"/>
        <v>8</v>
      </c>
      <c r="U25" s="28">
        <f t="shared" si="1"/>
        <v>7</v>
      </c>
      <c r="V25" s="28">
        <f>COUNTIF(V3:V22,"T")</f>
        <v>4</v>
      </c>
    </row>
    <row r="33" spans="5:22">
      <c r="E33" s="29"/>
      <c r="F33" s="29"/>
      <c r="G33" s="29"/>
      <c r="H33" s="29"/>
      <c r="I33" s="29"/>
      <c r="J33" s="29"/>
      <c r="K33" s="29"/>
      <c r="L33" s="29"/>
      <c r="M33" s="29"/>
      <c r="N33" s="31"/>
      <c r="O33" s="29"/>
      <c r="P33" s="29"/>
      <c r="R33" s="31"/>
      <c r="S33" s="31"/>
      <c r="T33" s="29"/>
      <c r="U33" s="29"/>
      <c r="V33" s="30"/>
    </row>
    <row r="34" spans="5:22">
      <c r="E34" s="29"/>
      <c r="F34" s="29"/>
      <c r="G34" s="29"/>
      <c r="H34" s="31"/>
      <c r="I34" s="29"/>
      <c r="J34" s="29"/>
      <c r="K34" s="29"/>
      <c r="L34" s="29"/>
      <c r="M34" s="29"/>
      <c r="N34" s="31"/>
      <c r="O34" s="29"/>
      <c r="P34" s="29"/>
      <c r="R34" s="31"/>
      <c r="S34" s="31"/>
      <c r="T34" s="29"/>
      <c r="U34" s="29"/>
      <c r="V34" s="30"/>
    </row>
    <row r="35" spans="5:22">
      <c r="E35" s="29"/>
      <c r="F35" s="29"/>
      <c r="G35" s="29"/>
      <c r="H35" s="31"/>
      <c r="I35" s="29"/>
      <c r="J35" s="29"/>
      <c r="K35" s="29"/>
      <c r="L35" s="29"/>
      <c r="M35" s="29"/>
      <c r="N35" s="31"/>
      <c r="O35" s="29"/>
      <c r="P35" s="29"/>
      <c r="Q35" s="31"/>
      <c r="R35" s="31"/>
      <c r="S35" s="31"/>
      <c r="T35" s="29"/>
      <c r="U35" s="29"/>
      <c r="V35" s="30"/>
    </row>
    <row r="36" spans="5:22">
      <c r="E36" s="29"/>
      <c r="F36" s="29"/>
      <c r="G36" s="29"/>
      <c r="H36" s="31"/>
      <c r="I36" s="31"/>
      <c r="J36" s="31"/>
      <c r="K36" s="29"/>
      <c r="L36" s="31"/>
      <c r="M36" s="31"/>
      <c r="N36" s="31"/>
      <c r="O36" s="31"/>
      <c r="P36" s="29"/>
      <c r="Q36" s="31"/>
      <c r="R36" s="31"/>
      <c r="S36" s="31"/>
      <c r="T36" s="29"/>
      <c r="U36" s="29"/>
      <c r="V36" s="32"/>
    </row>
    <row r="37" spans="5:22">
      <c r="E37" s="31"/>
      <c r="F37" s="31"/>
      <c r="G37" s="29"/>
      <c r="H37" s="31"/>
      <c r="I37" s="31"/>
      <c r="J37" s="31"/>
      <c r="K37" s="31"/>
      <c r="L37" s="31"/>
      <c r="M37" s="31"/>
      <c r="N37" s="31"/>
      <c r="O37" s="31"/>
      <c r="P37" s="29"/>
      <c r="Q37" s="31"/>
      <c r="R37" s="31"/>
      <c r="S37" s="31"/>
      <c r="T37" s="29"/>
      <c r="U37" s="29"/>
      <c r="V37" s="31"/>
    </row>
    <row r="38" spans="5:22">
      <c r="E38" s="31"/>
      <c r="F38" s="31"/>
      <c r="G38" s="29"/>
      <c r="H38" s="31"/>
      <c r="I38" s="31"/>
      <c r="J38" s="31"/>
      <c r="K38" s="31"/>
      <c r="L38" s="31"/>
      <c r="M38" s="31"/>
      <c r="N38" s="31"/>
      <c r="O38" s="31"/>
      <c r="P38" s="29"/>
      <c r="Q38" s="31"/>
      <c r="R38" s="31"/>
      <c r="S38" s="31"/>
      <c r="T38" s="29"/>
      <c r="U38" s="31"/>
      <c r="V38" s="31"/>
    </row>
    <row r="39" spans="5:22"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29"/>
      <c r="U39" s="31"/>
      <c r="V39" s="31"/>
    </row>
    <row r="40" spans="5:22"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29"/>
      <c r="U40" s="31"/>
      <c r="V40" s="31"/>
    </row>
  </sheetData>
  <sortState ref="V26:V33">
    <sortCondition ref="V2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1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"/>
  <cols>
    <col min="2" max="2" width="4.1640625" customWidth="1"/>
  </cols>
  <sheetData>
    <row r="1" spans="1:5">
      <c r="A1" t="s">
        <v>307</v>
      </c>
      <c r="B1" t="s">
        <v>286</v>
      </c>
      <c r="C1" t="s">
        <v>378</v>
      </c>
    </row>
    <row r="2" spans="1:5">
      <c r="A2">
        <v>1</v>
      </c>
      <c r="B2">
        <v>1</v>
      </c>
      <c r="C2" s="28" t="b">
        <v>1</v>
      </c>
    </row>
    <row r="3" spans="1:5">
      <c r="A3">
        <v>2</v>
      </c>
      <c r="B3">
        <v>1</v>
      </c>
      <c r="C3" s="28" t="b">
        <v>1</v>
      </c>
    </row>
    <row r="4" spans="1:5">
      <c r="A4">
        <v>3</v>
      </c>
      <c r="B4">
        <v>1</v>
      </c>
      <c r="C4" s="28" t="b">
        <v>1</v>
      </c>
    </row>
    <row r="5" spans="1:5">
      <c r="A5">
        <v>4</v>
      </c>
      <c r="B5">
        <v>1</v>
      </c>
      <c r="C5" s="28" t="b">
        <v>1</v>
      </c>
    </row>
    <row r="6" spans="1:5">
      <c r="A6">
        <v>5</v>
      </c>
      <c r="B6">
        <v>1</v>
      </c>
      <c r="C6" s="28" t="b">
        <v>1</v>
      </c>
      <c r="E6" s="23"/>
    </row>
    <row r="7" spans="1:5">
      <c r="A7">
        <v>6</v>
      </c>
      <c r="B7">
        <v>1</v>
      </c>
      <c r="C7" s="28" t="b">
        <v>1</v>
      </c>
      <c r="E7" s="23"/>
    </row>
    <row r="8" spans="1:5">
      <c r="A8">
        <v>7</v>
      </c>
      <c r="B8">
        <v>1</v>
      </c>
      <c r="C8" s="28"/>
    </row>
    <row r="9" spans="1:5">
      <c r="A9">
        <v>8</v>
      </c>
      <c r="B9">
        <v>1</v>
      </c>
      <c r="C9" s="28"/>
    </row>
    <row r="10" spans="1:5">
      <c r="A10">
        <v>9</v>
      </c>
      <c r="B10">
        <v>1</v>
      </c>
      <c r="C10" s="28" t="b">
        <v>1</v>
      </c>
    </row>
    <row r="11" spans="1:5">
      <c r="A11">
        <v>10</v>
      </c>
      <c r="B11">
        <v>1</v>
      </c>
      <c r="C11" s="28"/>
    </row>
    <row r="12" spans="1:5">
      <c r="A12">
        <v>11</v>
      </c>
      <c r="B12">
        <v>1</v>
      </c>
      <c r="C12" s="28"/>
    </row>
    <row r="13" spans="1:5">
      <c r="A13">
        <v>12</v>
      </c>
      <c r="B13">
        <v>1</v>
      </c>
      <c r="C13" s="28"/>
    </row>
    <row r="14" spans="1:5">
      <c r="A14">
        <v>13</v>
      </c>
      <c r="B14">
        <v>1</v>
      </c>
      <c r="C14" s="28" t="b">
        <v>1</v>
      </c>
    </row>
    <row r="15" spans="1:5">
      <c r="A15">
        <v>14</v>
      </c>
      <c r="B15">
        <v>1</v>
      </c>
      <c r="C15" s="28"/>
    </row>
    <row r="16" spans="1:5">
      <c r="A16">
        <v>15</v>
      </c>
      <c r="B16">
        <v>1</v>
      </c>
      <c r="C16" s="28"/>
    </row>
    <row r="17" spans="1:3">
      <c r="A17">
        <v>16</v>
      </c>
      <c r="B17">
        <v>1</v>
      </c>
      <c r="C17" s="28"/>
    </row>
    <row r="18" spans="1:3">
      <c r="A18">
        <v>17</v>
      </c>
      <c r="B18">
        <v>1</v>
      </c>
      <c r="C18" s="28"/>
    </row>
    <row r="19" spans="1:3">
      <c r="A19">
        <v>18</v>
      </c>
      <c r="B19">
        <v>1</v>
      </c>
      <c r="C19" s="28"/>
    </row>
    <row r="20" spans="1:3">
      <c r="A20">
        <v>19</v>
      </c>
      <c r="B20">
        <v>1</v>
      </c>
      <c r="C20" s="28"/>
    </row>
    <row r="21" spans="1:3">
      <c r="A21">
        <v>20</v>
      </c>
      <c r="B21">
        <v>1</v>
      </c>
      <c r="C21" s="28"/>
    </row>
    <row r="22" spans="1:3">
      <c r="A22">
        <v>1</v>
      </c>
      <c r="B22">
        <v>2</v>
      </c>
      <c r="C22" s="28" t="b">
        <v>1</v>
      </c>
    </row>
    <row r="23" spans="1:3">
      <c r="A23">
        <v>2</v>
      </c>
      <c r="B23">
        <v>2</v>
      </c>
      <c r="C23" s="28" t="b">
        <v>1</v>
      </c>
    </row>
    <row r="24" spans="1:3">
      <c r="A24">
        <v>3</v>
      </c>
      <c r="B24">
        <v>2</v>
      </c>
      <c r="C24" s="28" t="b">
        <v>1</v>
      </c>
    </row>
    <row r="25" spans="1:3">
      <c r="A25">
        <v>4</v>
      </c>
      <c r="B25">
        <v>2</v>
      </c>
      <c r="C25" s="28" t="b">
        <v>1</v>
      </c>
    </row>
    <row r="26" spans="1:3">
      <c r="A26">
        <v>5</v>
      </c>
      <c r="B26">
        <v>2</v>
      </c>
      <c r="C26" s="28"/>
    </row>
    <row r="27" spans="1:3">
      <c r="A27">
        <v>6</v>
      </c>
      <c r="B27">
        <v>2</v>
      </c>
      <c r="C27" s="28" t="b">
        <v>1</v>
      </c>
    </row>
    <row r="28" spans="1:3">
      <c r="A28">
        <v>7</v>
      </c>
      <c r="B28">
        <v>2</v>
      </c>
      <c r="C28" s="28"/>
    </row>
    <row r="29" spans="1:3">
      <c r="A29">
        <v>8</v>
      </c>
      <c r="B29">
        <v>2</v>
      </c>
      <c r="C29" s="28"/>
    </row>
    <row r="30" spans="1:3">
      <c r="A30">
        <v>9</v>
      </c>
      <c r="B30">
        <v>2</v>
      </c>
      <c r="C30" s="28" t="b">
        <v>1</v>
      </c>
    </row>
    <row r="31" spans="1:3">
      <c r="A31">
        <v>10</v>
      </c>
      <c r="B31">
        <v>2</v>
      </c>
      <c r="C31" s="28"/>
    </row>
    <row r="32" spans="1:3">
      <c r="A32">
        <v>11</v>
      </c>
      <c r="B32">
        <v>2</v>
      </c>
      <c r="C32" s="28"/>
    </row>
    <row r="33" spans="1:3">
      <c r="A33">
        <v>12</v>
      </c>
      <c r="B33">
        <v>2</v>
      </c>
      <c r="C33" s="28"/>
    </row>
    <row r="34" spans="1:3">
      <c r="A34">
        <v>13</v>
      </c>
      <c r="B34">
        <v>2</v>
      </c>
      <c r="C34" s="28" t="b">
        <v>1</v>
      </c>
    </row>
    <row r="35" spans="1:3">
      <c r="A35">
        <v>14</v>
      </c>
      <c r="B35">
        <v>2</v>
      </c>
      <c r="C35" s="28"/>
    </row>
    <row r="36" spans="1:3">
      <c r="A36">
        <v>15</v>
      </c>
      <c r="B36">
        <v>2</v>
      </c>
      <c r="C36" s="28" t="b">
        <v>1</v>
      </c>
    </row>
    <row r="37" spans="1:3">
      <c r="A37">
        <v>16</v>
      </c>
      <c r="B37">
        <v>2</v>
      </c>
      <c r="C37" s="28"/>
    </row>
    <row r="38" spans="1:3">
      <c r="A38">
        <v>17</v>
      </c>
      <c r="B38">
        <v>2</v>
      </c>
      <c r="C38" s="28"/>
    </row>
    <row r="39" spans="1:3">
      <c r="A39">
        <v>18</v>
      </c>
      <c r="B39">
        <v>2</v>
      </c>
      <c r="C39" s="28"/>
    </row>
    <row r="40" spans="1:3">
      <c r="A40">
        <v>19</v>
      </c>
      <c r="B40">
        <v>2</v>
      </c>
      <c r="C40" s="28"/>
    </row>
    <row r="41" spans="1:3">
      <c r="A41">
        <v>20</v>
      </c>
      <c r="B41">
        <v>2</v>
      </c>
      <c r="C41" s="28"/>
    </row>
    <row r="42" spans="1:3">
      <c r="A42">
        <v>1</v>
      </c>
      <c r="B42">
        <v>3</v>
      </c>
      <c r="C42" s="28" t="b">
        <v>1</v>
      </c>
    </row>
    <row r="43" spans="1:3">
      <c r="A43">
        <v>2</v>
      </c>
      <c r="B43">
        <v>3</v>
      </c>
      <c r="C43" s="28" t="b">
        <v>1</v>
      </c>
    </row>
    <row r="44" spans="1:3">
      <c r="A44">
        <v>3</v>
      </c>
      <c r="B44">
        <v>3</v>
      </c>
      <c r="C44" s="28" t="b">
        <v>1</v>
      </c>
    </row>
    <row r="45" spans="1:3">
      <c r="A45">
        <v>4</v>
      </c>
      <c r="B45">
        <v>3</v>
      </c>
      <c r="C45" s="28" t="b">
        <v>1</v>
      </c>
    </row>
    <row r="46" spans="1:3">
      <c r="A46">
        <v>5</v>
      </c>
      <c r="B46">
        <v>3</v>
      </c>
      <c r="C46" s="28" t="b">
        <v>1</v>
      </c>
    </row>
    <row r="47" spans="1:3">
      <c r="A47">
        <v>6</v>
      </c>
      <c r="B47">
        <v>3</v>
      </c>
      <c r="C47" s="28" t="b">
        <v>1</v>
      </c>
    </row>
    <row r="48" spans="1:3">
      <c r="A48">
        <v>7</v>
      </c>
      <c r="B48">
        <v>3</v>
      </c>
      <c r="C48" s="28"/>
    </row>
    <row r="49" spans="1:3">
      <c r="A49">
        <v>8</v>
      </c>
      <c r="B49">
        <v>3</v>
      </c>
      <c r="C49" s="28"/>
    </row>
    <row r="50" spans="1:3">
      <c r="A50">
        <v>9</v>
      </c>
      <c r="B50">
        <v>3</v>
      </c>
      <c r="C50" s="28" t="b">
        <v>1</v>
      </c>
    </row>
    <row r="51" spans="1:3">
      <c r="A51">
        <v>10</v>
      </c>
      <c r="B51">
        <v>3</v>
      </c>
      <c r="C51" s="28"/>
    </row>
    <row r="52" spans="1:3">
      <c r="A52">
        <v>11</v>
      </c>
      <c r="B52">
        <v>3</v>
      </c>
      <c r="C52" s="28"/>
    </row>
    <row r="53" spans="1:3">
      <c r="A53">
        <v>12</v>
      </c>
      <c r="B53">
        <v>3</v>
      </c>
      <c r="C53" s="28"/>
    </row>
    <row r="54" spans="1:3">
      <c r="A54">
        <v>13</v>
      </c>
      <c r="B54">
        <v>3</v>
      </c>
      <c r="C54" s="28" t="b">
        <v>1</v>
      </c>
    </row>
    <row r="55" spans="1:3">
      <c r="A55">
        <v>14</v>
      </c>
      <c r="B55">
        <v>3</v>
      </c>
      <c r="C55" s="28"/>
    </row>
    <row r="56" spans="1:3">
      <c r="A56">
        <v>15</v>
      </c>
      <c r="B56">
        <v>3</v>
      </c>
      <c r="C56" s="28"/>
    </row>
    <row r="57" spans="1:3">
      <c r="A57">
        <v>16</v>
      </c>
      <c r="B57">
        <v>3</v>
      </c>
      <c r="C57" s="28"/>
    </row>
    <row r="58" spans="1:3">
      <c r="A58">
        <v>17</v>
      </c>
      <c r="B58">
        <v>3</v>
      </c>
      <c r="C58" s="28"/>
    </row>
    <row r="59" spans="1:3">
      <c r="A59">
        <v>18</v>
      </c>
      <c r="B59">
        <v>3</v>
      </c>
      <c r="C59" s="28"/>
    </row>
    <row r="60" spans="1:3">
      <c r="A60">
        <v>19</v>
      </c>
      <c r="B60">
        <v>3</v>
      </c>
      <c r="C60" s="28"/>
    </row>
    <row r="61" spans="1:3">
      <c r="A61">
        <v>20</v>
      </c>
      <c r="B61">
        <v>3</v>
      </c>
      <c r="C61" s="28"/>
    </row>
    <row r="62" spans="1:3">
      <c r="A62">
        <v>1</v>
      </c>
      <c r="B62">
        <v>4</v>
      </c>
      <c r="C62" s="28" t="b">
        <v>1</v>
      </c>
    </row>
    <row r="63" spans="1:3">
      <c r="A63">
        <v>2</v>
      </c>
      <c r="B63">
        <v>4</v>
      </c>
      <c r="C63" s="28"/>
    </row>
    <row r="64" spans="1:3">
      <c r="A64">
        <v>3</v>
      </c>
      <c r="B64">
        <v>4</v>
      </c>
      <c r="C64" s="28" t="b">
        <v>1</v>
      </c>
    </row>
    <row r="65" spans="1:3">
      <c r="A65">
        <v>4</v>
      </c>
      <c r="B65">
        <v>4</v>
      </c>
      <c r="C65" s="28" t="b">
        <v>1</v>
      </c>
    </row>
    <row r="66" spans="1:3">
      <c r="A66">
        <v>5</v>
      </c>
      <c r="B66">
        <v>4</v>
      </c>
      <c r="C66" s="28"/>
    </row>
    <row r="67" spans="1:3">
      <c r="A67">
        <v>6</v>
      </c>
      <c r="B67">
        <v>4</v>
      </c>
      <c r="C67" s="28"/>
    </row>
    <row r="68" spans="1:3">
      <c r="A68">
        <v>7</v>
      </c>
      <c r="B68">
        <v>4</v>
      </c>
      <c r="C68" s="28" t="b">
        <v>1</v>
      </c>
    </row>
    <row r="69" spans="1:3">
      <c r="A69">
        <v>8</v>
      </c>
      <c r="B69">
        <v>4</v>
      </c>
      <c r="C69" s="28"/>
    </row>
    <row r="70" spans="1:3">
      <c r="A70">
        <v>9</v>
      </c>
      <c r="B70">
        <v>4</v>
      </c>
      <c r="C70" s="28" t="b">
        <v>1</v>
      </c>
    </row>
    <row r="71" spans="1:3">
      <c r="A71">
        <v>10</v>
      </c>
      <c r="B71">
        <v>4</v>
      </c>
      <c r="C71" s="28"/>
    </row>
    <row r="72" spans="1:3">
      <c r="A72">
        <v>11</v>
      </c>
      <c r="B72">
        <v>4</v>
      </c>
      <c r="C72" s="28"/>
    </row>
    <row r="73" spans="1:3">
      <c r="A73">
        <v>12</v>
      </c>
      <c r="B73">
        <v>4</v>
      </c>
      <c r="C73" s="28"/>
    </row>
    <row r="74" spans="1:3">
      <c r="A74">
        <v>13</v>
      </c>
      <c r="B74">
        <v>4</v>
      </c>
      <c r="C74" s="28"/>
    </row>
    <row r="75" spans="1:3">
      <c r="A75">
        <v>14</v>
      </c>
      <c r="B75">
        <v>4</v>
      </c>
      <c r="C75" s="28"/>
    </row>
    <row r="76" spans="1:3">
      <c r="A76">
        <v>15</v>
      </c>
      <c r="B76">
        <v>4</v>
      </c>
      <c r="C76" s="28"/>
    </row>
    <row r="77" spans="1:3">
      <c r="A77">
        <v>16</v>
      </c>
      <c r="B77">
        <v>4</v>
      </c>
      <c r="C77" s="28"/>
    </row>
    <row r="78" spans="1:3">
      <c r="A78">
        <v>17</v>
      </c>
      <c r="B78">
        <v>4</v>
      </c>
      <c r="C78" s="28"/>
    </row>
    <row r="79" spans="1:3">
      <c r="A79">
        <v>18</v>
      </c>
      <c r="B79">
        <v>4</v>
      </c>
      <c r="C79" s="28"/>
    </row>
    <row r="80" spans="1:3">
      <c r="A80">
        <v>19</v>
      </c>
      <c r="B80">
        <v>4</v>
      </c>
      <c r="C80" s="28"/>
    </row>
    <row r="81" spans="1:3">
      <c r="A81">
        <v>20</v>
      </c>
      <c r="B81">
        <v>4</v>
      </c>
      <c r="C81" s="28"/>
    </row>
    <row r="82" spans="1:3">
      <c r="A82">
        <v>1</v>
      </c>
      <c r="B82">
        <v>5</v>
      </c>
      <c r="C82" s="28" t="b">
        <v>1</v>
      </c>
    </row>
    <row r="83" spans="1:3">
      <c r="A83">
        <v>2</v>
      </c>
      <c r="B83">
        <v>5</v>
      </c>
      <c r="C83" s="28"/>
    </row>
    <row r="84" spans="1:3">
      <c r="A84">
        <v>3</v>
      </c>
      <c r="B84">
        <v>5</v>
      </c>
      <c r="C84" s="28" t="b">
        <v>1</v>
      </c>
    </row>
    <row r="85" spans="1:3">
      <c r="A85">
        <v>4</v>
      </c>
      <c r="B85">
        <v>5</v>
      </c>
      <c r="C85" s="28" t="b">
        <v>1</v>
      </c>
    </row>
    <row r="86" spans="1:3">
      <c r="A86">
        <v>5</v>
      </c>
      <c r="B86">
        <v>5</v>
      </c>
      <c r="C86" s="28" t="b">
        <v>1</v>
      </c>
    </row>
    <row r="87" spans="1:3">
      <c r="A87">
        <v>6</v>
      </c>
      <c r="B87">
        <v>5</v>
      </c>
      <c r="C87" s="28" t="b">
        <v>1</v>
      </c>
    </row>
    <row r="88" spans="1:3">
      <c r="A88">
        <v>7</v>
      </c>
      <c r="B88">
        <v>5</v>
      </c>
      <c r="C88" s="28"/>
    </row>
    <row r="89" spans="1:3">
      <c r="A89">
        <v>8</v>
      </c>
      <c r="B89">
        <v>5</v>
      </c>
      <c r="C89" s="28"/>
    </row>
    <row r="90" spans="1:3">
      <c r="A90">
        <v>9</v>
      </c>
      <c r="B90">
        <v>5</v>
      </c>
      <c r="C90" s="28"/>
    </row>
    <row r="91" spans="1:3">
      <c r="A91">
        <v>10</v>
      </c>
      <c r="B91">
        <v>5</v>
      </c>
      <c r="C91" s="28"/>
    </row>
    <row r="92" spans="1:3">
      <c r="A92">
        <v>11</v>
      </c>
      <c r="B92">
        <v>5</v>
      </c>
      <c r="C92" s="28"/>
    </row>
    <row r="93" spans="1:3">
      <c r="A93">
        <v>12</v>
      </c>
      <c r="B93">
        <v>5</v>
      </c>
      <c r="C93" s="28"/>
    </row>
    <row r="94" spans="1:3">
      <c r="A94">
        <v>13</v>
      </c>
      <c r="B94">
        <v>5</v>
      </c>
      <c r="C94" s="28" t="b">
        <v>1</v>
      </c>
    </row>
    <row r="95" spans="1:3">
      <c r="A95">
        <v>14</v>
      </c>
      <c r="B95">
        <v>5</v>
      </c>
      <c r="C95" s="28"/>
    </row>
    <row r="96" spans="1:3">
      <c r="A96">
        <v>15</v>
      </c>
      <c r="B96">
        <v>5</v>
      </c>
      <c r="C96" s="28"/>
    </row>
    <row r="97" spans="1:3">
      <c r="A97">
        <v>16</v>
      </c>
      <c r="B97">
        <v>5</v>
      </c>
      <c r="C97" s="28"/>
    </row>
    <row r="98" spans="1:3">
      <c r="A98">
        <v>17</v>
      </c>
      <c r="B98">
        <v>5</v>
      </c>
      <c r="C98" s="28"/>
    </row>
    <row r="99" spans="1:3">
      <c r="A99">
        <v>18</v>
      </c>
      <c r="B99">
        <v>5</v>
      </c>
      <c r="C99" s="28"/>
    </row>
    <row r="100" spans="1:3">
      <c r="A100">
        <v>19</v>
      </c>
      <c r="B100">
        <v>5</v>
      </c>
      <c r="C100" s="28"/>
    </row>
    <row r="101" spans="1:3">
      <c r="A101">
        <v>20</v>
      </c>
      <c r="B101">
        <v>5</v>
      </c>
      <c r="C101" s="28"/>
    </row>
    <row r="102" spans="1:3">
      <c r="A102">
        <v>1</v>
      </c>
      <c r="B102">
        <v>6</v>
      </c>
      <c r="C102" s="28" t="b">
        <v>1</v>
      </c>
    </row>
    <row r="103" spans="1:3">
      <c r="A103">
        <v>2</v>
      </c>
      <c r="B103">
        <v>6</v>
      </c>
      <c r="C103" s="28" t="b">
        <v>1</v>
      </c>
    </row>
    <row r="104" spans="1:3">
      <c r="A104">
        <v>3</v>
      </c>
      <c r="B104">
        <v>6</v>
      </c>
      <c r="C104" s="28"/>
    </row>
    <row r="105" spans="1:3">
      <c r="A105">
        <v>4</v>
      </c>
      <c r="B105">
        <v>6</v>
      </c>
      <c r="C105" s="28" t="b">
        <v>1</v>
      </c>
    </row>
    <row r="106" spans="1:3">
      <c r="A106">
        <v>5</v>
      </c>
      <c r="B106">
        <v>6</v>
      </c>
      <c r="C106" s="28"/>
    </row>
    <row r="107" spans="1:3">
      <c r="A107">
        <v>6</v>
      </c>
      <c r="B107">
        <v>6</v>
      </c>
      <c r="C107" s="28"/>
    </row>
    <row r="108" spans="1:3">
      <c r="A108">
        <v>7</v>
      </c>
      <c r="B108">
        <v>6</v>
      </c>
      <c r="C108" s="28"/>
    </row>
    <row r="109" spans="1:3">
      <c r="A109">
        <v>8</v>
      </c>
      <c r="B109">
        <v>6</v>
      </c>
      <c r="C109" s="28"/>
    </row>
    <row r="110" spans="1:3">
      <c r="A110">
        <v>9</v>
      </c>
      <c r="B110">
        <v>6</v>
      </c>
      <c r="C110" s="28" t="b">
        <v>1</v>
      </c>
    </row>
    <row r="111" spans="1:3">
      <c r="A111">
        <v>10</v>
      </c>
      <c r="B111">
        <v>6</v>
      </c>
      <c r="C111" s="28"/>
    </row>
    <row r="112" spans="1:3">
      <c r="A112">
        <v>11</v>
      </c>
      <c r="B112">
        <v>6</v>
      </c>
      <c r="C112" s="28"/>
    </row>
    <row r="113" spans="1:3">
      <c r="A113">
        <v>12</v>
      </c>
      <c r="B113">
        <v>6</v>
      </c>
      <c r="C113" s="28"/>
    </row>
    <row r="114" spans="1:3">
      <c r="A114">
        <v>13</v>
      </c>
      <c r="B114">
        <v>6</v>
      </c>
      <c r="C114" s="28"/>
    </row>
    <row r="115" spans="1:3">
      <c r="A115">
        <v>14</v>
      </c>
      <c r="B115">
        <v>6</v>
      </c>
      <c r="C115" s="28"/>
    </row>
    <row r="116" spans="1:3">
      <c r="A116">
        <v>15</v>
      </c>
      <c r="B116">
        <v>6</v>
      </c>
      <c r="C116" s="28"/>
    </row>
    <row r="117" spans="1:3">
      <c r="A117">
        <v>16</v>
      </c>
      <c r="B117">
        <v>6</v>
      </c>
      <c r="C117" s="28"/>
    </row>
    <row r="118" spans="1:3">
      <c r="A118">
        <v>17</v>
      </c>
      <c r="B118">
        <v>6</v>
      </c>
      <c r="C118" s="28"/>
    </row>
    <row r="119" spans="1:3">
      <c r="A119">
        <v>18</v>
      </c>
      <c r="B119">
        <v>6</v>
      </c>
      <c r="C119" s="28" t="b">
        <v>1</v>
      </c>
    </row>
    <row r="120" spans="1:3">
      <c r="A120">
        <v>19</v>
      </c>
      <c r="B120">
        <v>6</v>
      </c>
      <c r="C120" s="28" t="b">
        <v>1</v>
      </c>
    </row>
    <row r="121" spans="1:3">
      <c r="A121">
        <v>20</v>
      </c>
      <c r="B121">
        <v>6</v>
      </c>
      <c r="C121" s="28"/>
    </row>
    <row r="122" spans="1:3">
      <c r="A122">
        <v>1</v>
      </c>
      <c r="B122">
        <v>7</v>
      </c>
      <c r="C122" s="28" t="b">
        <v>1</v>
      </c>
    </row>
    <row r="123" spans="1:3">
      <c r="A123">
        <v>2</v>
      </c>
      <c r="B123">
        <v>7</v>
      </c>
      <c r="C123" s="28" t="b">
        <v>1</v>
      </c>
    </row>
    <row r="124" spans="1:3">
      <c r="A124">
        <v>3</v>
      </c>
      <c r="B124">
        <v>7</v>
      </c>
      <c r="C124" s="28" t="b">
        <v>1</v>
      </c>
    </row>
    <row r="125" spans="1:3">
      <c r="A125">
        <v>4</v>
      </c>
      <c r="B125">
        <v>7</v>
      </c>
      <c r="C125" s="28" t="b">
        <v>1</v>
      </c>
    </row>
    <row r="126" spans="1:3">
      <c r="A126">
        <v>5</v>
      </c>
      <c r="B126">
        <v>7</v>
      </c>
      <c r="C126" s="28"/>
    </row>
    <row r="127" spans="1:3">
      <c r="A127">
        <v>6</v>
      </c>
      <c r="B127">
        <v>7</v>
      </c>
      <c r="C127" s="28" t="b">
        <v>1</v>
      </c>
    </row>
    <row r="128" spans="1:3">
      <c r="A128">
        <v>7</v>
      </c>
      <c r="B128">
        <v>7</v>
      </c>
      <c r="C128" s="28"/>
    </row>
    <row r="129" spans="1:3">
      <c r="A129">
        <v>8</v>
      </c>
      <c r="B129">
        <v>7</v>
      </c>
      <c r="C129" s="28"/>
    </row>
    <row r="130" spans="1:3">
      <c r="A130">
        <v>9</v>
      </c>
      <c r="B130">
        <v>7</v>
      </c>
      <c r="C130" s="28" t="b">
        <v>1</v>
      </c>
    </row>
    <row r="131" spans="1:3">
      <c r="A131">
        <v>10</v>
      </c>
      <c r="B131">
        <v>7</v>
      </c>
      <c r="C131" s="28"/>
    </row>
    <row r="132" spans="1:3">
      <c r="A132">
        <v>11</v>
      </c>
      <c r="B132">
        <v>7</v>
      </c>
      <c r="C132" s="28" t="b">
        <v>1</v>
      </c>
    </row>
    <row r="133" spans="1:3">
      <c r="A133">
        <v>12</v>
      </c>
      <c r="B133">
        <v>7</v>
      </c>
      <c r="C133" s="28"/>
    </row>
    <row r="134" spans="1:3">
      <c r="A134">
        <v>13</v>
      </c>
      <c r="B134">
        <v>7</v>
      </c>
      <c r="C134" s="28"/>
    </row>
    <row r="135" spans="1:3">
      <c r="A135">
        <v>14</v>
      </c>
      <c r="B135">
        <v>7</v>
      </c>
      <c r="C135" s="28"/>
    </row>
    <row r="136" spans="1:3">
      <c r="A136">
        <v>15</v>
      </c>
      <c r="B136">
        <v>7</v>
      </c>
      <c r="C136" s="28"/>
    </row>
    <row r="137" spans="1:3">
      <c r="A137">
        <v>16</v>
      </c>
      <c r="B137">
        <v>7</v>
      </c>
      <c r="C137" s="28"/>
    </row>
    <row r="138" spans="1:3">
      <c r="A138">
        <v>17</v>
      </c>
      <c r="B138">
        <v>7</v>
      </c>
      <c r="C138" s="28"/>
    </row>
    <row r="139" spans="1:3">
      <c r="A139">
        <v>18</v>
      </c>
      <c r="B139">
        <v>7</v>
      </c>
      <c r="C139" s="28"/>
    </row>
    <row r="140" spans="1:3">
      <c r="A140">
        <v>19</v>
      </c>
      <c r="B140">
        <v>7</v>
      </c>
      <c r="C140" s="28"/>
    </row>
    <row r="141" spans="1:3">
      <c r="A141">
        <v>20</v>
      </c>
      <c r="B141">
        <v>7</v>
      </c>
      <c r="C141" s="28"/>
    </row>
    <row r="142" spans="1:3">
      <c r="A142">
        <v>1</v>
      </c>
      <c r="B142">
        <v>8</v>
      </c>
      <c r="C142" s="28" t="b">
        <v>1</v>
      </c>
    </row>
    <row r="143" spans="1:3">
      <c r="A143">
        <v>2</v>
      </c>
      <c r="B143">
        <v>8</v>
      </c>
      <c r="C143" s="28" t="b">
        <v>1</v>
      </c>
    </row>
    <row r="144" spans="1:3">
      <c r="A144">
        <v>3</v>
      </c>
      <c r="B144">
        <v>8</v>
      </c>
      <c r="C144" s="28"/>
    </row>
    <row r="145" spans="1:3">
      <c r="A145">
        <v>4</v>
      </c>
      <c r="B145">
        <v>8</v>
      </c>
      <c r="C145" s="28"/>
    </row>
    <row r="146" spans="1:3">
      <c r="A146">
        <v>5</v>
      </c>
      <c r="B146">
        <v>8</v>
      </c>
      <c r="C146" s="28" t="b">
        <v>1</v>
      </c>
    </row>
    <row r="147" spans="1:3">
      <c r="A147">
        <v>6</v>
      </c>
      <c r="B147">
        <v>8</v>
      </c>
      <c r="C147" s="28" t="b">
        <v>1</v>
      </c>
    </row>
    <row r="148" spans="1:3">
      <c r="A148">
        <v>7</v>
      </c>
      <c r="B148">
        <v>8</v>
      </c>
      <c r="C148" s="28"/>
    </row>
    <row r="149" spans="1:3">
      <c r="A149">
        <v>8</v>
      </c>
      <c r="B149">
        <v>8</v>
      </c>
      <c r="C149" s="28"/>
    </row>
    <row r="150" spans="1:3">
      <c r="A150">
        <v>9</v>
      </c>
      <c r="B150">
        <v>8</v>
      </c>
      <c r="C150" s="28" t="b">
        <v>1</v>
      </c>
    </row>
    <row r="151" spans="1:3">
      <c r="A151">
        <v>10</v>
      </c>
      <c r="B151">
        <v>8</v>
      </c>
      <c r="C151" s="28"/>
    </row>
    <row r="152" spans="1:3">
      <c r="A152">
        <v>11</v>
      </c>
      <c r="B152">
        <v>8</v>
      </c>
      <c r="C152" s="28"/>
    </row>
    <row r="153" spans="1:3">
      <c r="A153">
        <v>12</v>
      </c>
      <c r="B153">
        <v>8</v>
      </c>
      <c r="C153" s="28"/>
    </row>
    <row r="154" spans="1:3">
      <c r="A154">
        <v>13</v>
      </c>
      <c r="B154">
        <v>8</v>
      </c>
      <c r="C154" s="28"/>
    </row>
    <row r="155" spans="1:3">
      <c r="A155">
        <v>14</v>
      </c>
      <c r="B155">
        <v>8</v>
      </c>
      <c r="C155" s="28"/>
    </row>
    <row r="156" spans="1:3">
      <c r="A156">
        <v>15</v>
      </c>
      <c r="B156">
        <v>8</v>
      </c>
      <c r="C156" s="28"/>
    </row>
    <row r="157" spans="1:3">
      <c r="A157">
        <v>16</v>
      </c>
      <c r="B157">
        <v>8</v>
      </c>
      <c r="C157" s="28"/>
    </row>
    <row r="158" spans="1:3">
      <c r="A158">
        <v>17</v>
      </c>
      <c r="B158">
        <v>8</v>
      </c>
      <c r="C158" s="28"/>
    </row>
    <row r="159" spans="1:3">
      <c r="A159">
        <v>18</v>
      </c>
      <c r="B159">
        <v>8</v>
      </c>
      <c r="C159" s="28"/>
    </row>
    <row r="160" spans="1:3">
      <c r="A160">
        <v>19</v>
      </c>
      <c r="B160">
        <v>8</v>
      </c>
      <c r="C160" s="28"/>
    </row>
    <row r="161" spans="1:3">
      <c r="A161">
        <v>20</v>
      </c>
      <c r="B161">
        <v>8</v>
      </c>
      <c r="C161" s="28" t="b">
        <v>1</v>
      </c>
    </row>
    <row r="162" spans="1:3">
      <c r="A162">
        <v>1</v>
      </c>
      <c r="B162">
        <v>9</v>
      </c>
      <c r="C162" s="28" t="b">
        <v>1</v>
      </c>
    </row>
    <row r="163" spans="1:3">
      <c r="A163">
        <v>2</v>
      </c>
      <c r="B163">
        <v>9</v>
      </c>
      <c r="C163" s="28" t="b">
        <v>1</v>
      </c>
    </row>
    <row r="164" spans="1:3">
      <c r="A164">
        <v>3</v>
      </c>
      <c r="B164">
        <v>9</v>
      </c>
      <c r="C164" s="28"/>
    </row>
    <row r="165" spans="1:3">
      <c r="A165">
        <v>4</v>
      </c>
      <c r="B165">
        <v>9</v>
      </c>
      <c r="C165" s="28"/>
    </row>
    <row r="166" spans="1:3">
      <c r="A166">
        <v>5</v>
      </c>
      <c r="B166">
        <v>9</v>
      </c>
      <c r="C166" s="28"/>
    </row>
    <row r="167" spans="1:3">
      <c r="A167">
        <v>6</v>
      </c>
      <c r="B167">
        <v>9</v>
      </c>
      <c r="C167" s="28" t="b">
        <v>1</v>
      </c>
    </row>
    <row r="168" spans="1:3">
      <c r="A168">
        <v>7</v>
      </c>
      <c r="B168">
        <v>9</v>
      </c>
      <c r="C168" s="28"/>
    </row>
    <row r="169" spans="1:3">
      <c r="A169">
        <v>8</v>
      </c>
      <c r="B169">
        <v>9</v>
      </c>
      <c r="C169" s="28"/>
    </row>
    <row r="170" spans="1:3">
      <c r="A170">
        <v>9</v>
      </c>
      <c r="B170">
        <v>9</v>
      </c>
      <c r="C170" s="28" t="b">
        <v>1</v>
      </c>
    </row>
    <row r="171" spans="1:3">
      <c r="A171">
        <v>10</v>
      </c>
      <c r="B171">
        <v>9</v>
      </c>
      <c r="C171" s="28"/>
    </row>
    <row r="172" spans="1:3">
      <c r="A172">
        <v>11</v>
      </c>
      <c r="B172">
        <v>9</v>
      </c>
      <c r="C172" s="28"/>
    </row>
    <row r="173" spans="1:3">
      <c r="A173">
        <v>12</v>
      </c>
      <c r="B173">
        <v>9</v>
      </c>
      <c r="C173" s="28"/>
    </row>
    <row r="174" spans="1:3">
      <c r="A174">
        <v>13</v>
      </c>
      <c r="B174">
        <v>9</v>
      </c>
      <c r="C174" s="28"/>
    </row>
    <row r="175" spans="1:3">
      <c r="A175">
        <v>14</v>
      </c>
      <c r="B175">
        <v>9</v>
      </c>
      <c r="C175" s="28"/>
    </row>
    <row r="176" spans="1:3">
      <c r="A176">
        <v>15</v>
      </c>
      <c r="B176">
        <v>9</v>
      </c>
      <c r="C176" s="28"/>
    </row>
    <row r="177" spans="1:3">
      <c r="A177">
        <v>16</v>
      </c>
      <c r="B177">
        <v>9</v>
      </c>
      <c r="C177" s="28" t="b">
        <v>1</v>
      </c>
    </row>
    <row r="178" spans="1:3">
      <c r="A178">
        <v>17</v>
      </c>
      <c r="B178">
        <v>9</v>
      </c>
      <c r="C178" s="28"/>
    </row>
    <row r="179" spans="1:3">
      <c r="A179">
        <v>18</v>
      </c>
      <c r="B179">
        <v>9</v>
      </c>
      <c r="C179" s="28" t="b">
        <v>1</v>
      </c>
    </row>
    <row r="180" spans="1:3">
      <c r="A180">
        <v>19</v>
      </c>
      <c r="B180">
        <v>9</v>
      </c>
      <c r="C180" s="28"/>
    </row>
    <row r="181" spans="1:3">
      <c r="A181">
        <v>20</v>
      </c>
      <c r="B181">
        <v>9</v>
      </c>
      <c r="C181" s="28"/>
    </row>
    <row r="182" spans="1:3">
      <c r="A182">
        <v>1</v>
      </c>
      <c r="B182">
        <v>10</v>
      </c>
      <c r="C182" s="28" t="b">
        <v>1</v>
      </c>
    </row>
    <row r="183" spans="1:3">
      <c r="A183">
        <v>2</v>
      </c>
      <c r="B183">
        <v>10</v>
      </c>
      <c r="C183" s="28"/>
    </row>
    <row r="184" spans="1:3">
      <c r="A184">
        <v>3</v>
      </c>
      <c r="B184">
        <v>10</v>
      </c>
      <c r="C184" s="28" t="b">
        <v>1</v>
      </c>
    </row>
    <row r="185" spans="1:3">
      <c r="A185">
        <v>4</v>
      </c>
      <c r="B185">
        <v>10</v>
      </c>
      <c r="C185" s="28"/>
    </row>
    <row r="186" spans="1:3">
      <c r="A186">
        <v>5</v>
      </c>
      <c r="B186">
        <v>10</v>
      </c>
      <c r="C186" s="28" t="b">
        <v>1</v>
      </c>
    </row>
    <row r="187" spans="1:3">
      <c r="A187">
        <v>6</v>
      </c>
      <c r="B187">
        <v>10</v>
      </c>
      <c r="C187" s="28"/>
    </row>
    <row r="188" spans="1:3">
      <c r="A188">
        <v>7</v>
      </c>
      <c r="B188">
        <v>10</v>
      </c>
      <c r="C188" s="28"/>
    </row>
    <row r="189" spans="1:3">
      <c r="A189">
        <v>8</v>
      </c>
      <c r="B189">
        <v>10</v>
      </c>
      <c r="C189" s="28"/>
    </row>
    <row r="190" spans="1:3">
      <c r="A190">
        <v>9</v>
      </c>
      <c r="B190">
        <v>10</v>
      </c>
      <c r="C190" s="28"/>
    </row>
    <row r="191" spans="1:3">
      <c r="A191">
        <v>10</v>
      </c>
      <c r="B191">
        <v>10</v>
      </c>
      <c r="C191" s="28"/>
    </row>
    <row r="192" spans="1:3">
      <c r="A192">
        <v>11</v>
      </c>
      <c r="B192">
        <v>10</v>
      </c>
      <c r="C192" s="28"/>
    </row>
    <row r="193" spans="1:3">
      <c r="A193">
        <v>12</v>
      </c>
      <c r="B193">
        <v>10</v>
      </c>
      <c r="C193" s="28"/>
    </row>
    <row r="194" spans="1:3">
      <c r="A194">
        <v>13</v>
      </c>
      <c r="B194">
        <v>10</v>
      </c>
      <c r="C194" s="28"/>
    </row>
    <row r="195" spans="1:3">
      <c r="A195">
        <v>14</v>
      </c>
      <c r="B195">
        <v>10</v>
      </c>
      <c r="C195" s="28" t="b">
        <v>1</v>
      </c>
    </row>
    <row r="196" spans="1:3">
      <c r="A196">
        <v>15</v>
      </c>
      <c r="B196">
        <v>10</v>
      </c>
      <c r="C196" s="28"/>
    </row>
    <row r="197" spans="1:3">
      <c r="A197">
        <v>16</v>
      </c>
      <c r="B197">
        <v>10</v>
      </c>
      <c r="C197" s="28"/>
    </row>
    <row r="198" spans="1:3">
      <c r="A198">
        <v>17</v>
      </c>
      <c r="B198">
        <v>10</v>
      </c>
      <c r="C198" s="28"/>
    </row>
    <row r="199" spans="1:3">
      <c r="A199">
        <v>18</v>
      </c>
      <c r="B199">
        <v>10</v>
      </c>
      <c r="C199" s="28"/>
    </row>
    <row r="200" spans="1:3">
      <c r="A200">
        <v>19</v>
      </c>
      <c r="B200">
        <v>10</v>
      </c>
      <c r="C200" s="28"/>
    </row>
    <row r="201" spans="1:3">
      <c r="A201">
        <v>20</v>
      </c>
      <c r="B201">
        <v>10</v>
      </c>
      <c r="C201" s="28"/>
    </row>
    <row r="202" spans="1:3">
      <c r="A202">
        <v>1</v>
      </c>
      <c r="B202">
        <v>11</v>
      </c>
      <c r="C202" s="28" t="b">
        <v>1</v>
      </c>
    </row>
    <row r="203" spans="1:3">
      <c r="A203">
        <v>2</v>
      </c>
      <c r="B203">
        <v>11</v>
      </c>
      <c r="C203" s="28" t="b">
        <v>1</v>
      </c>
    </row>
    <row r="204" spans="1:3">
      <c r="A204">
        <v>3</v>
      </c>
      <c r="B204">
        <v>11</v>
      </c>
      <c r="C204" s="28" t="b">
        <v>1</v>
      </c>
    </row>
    <row r="205" spans="1:3">
      <c r="A205">
        <v>4</v>
      </c>
      <c r="B205">
        <v>11</v>
      </c>
      <c r="C205" s="28"/>
    </row>
    <row r="206" spans="1:3">
      <c r="A206">
        <v>5</v>
      </c>
      <c r="B206">
        <v>11</v>
      </c>
      <c r="C206" s="28"/>
    </row>
    <row r="207" spans="1:3">
      <c r="A207">
        <v>6</v>
      </c>
      <c r="B207">
        <v>11</v>
      </c>
      <c r="C207" s="28" t="b">
        <v>1</v>
      </c>
    </row>
    <row r="208" spans="1:3">
      <c r="A208">
        <v>7</v>
      </c>
      <c r="B208">
        <v>11</v>
      </c>
      <c r="C208" s="28" t="b">
        <v>1</v>
      </c>
    </row>
    <row r="209" spans="1:3">
      <c r="A209">
        <v>8</v>
      </c>
      <c r="B209">
        <v>11</v>
      </c>
      <c r="C209" s="28"/>
    </row>
    <row r="210" spans="1:3">
      <c r="A210">
        <v>9</v>
      </c>
      <c r="B210">
        <v>11</v>
      </c>
      <c r="C210" s="28"/>
    </row>
    <row r="211" spans="1:3">
      <c r="A211">
        <v>10</v>
      </c>
      <c r="B211">
        <v>11</v>
      </c>
      <c r="C211" s="28"/>
    </row>
    <row r="212" spans="1:3">
      <c r="A212">
        <v>11</v>
      </c>
      <c r="B212">
        <v>11</v>
      </c>
      <c r="C212" s="28"/>
    </row>
    <row r="213" spans="1:3">
      <c r="A213">
        <v>12</v>
      </c>
      <c r="B213">
        <v>11</v>
      </c>
      <c r="C213" s="28"/>
    </row>
    <row r="214" spans="1:3">
      <c r="A214">
        <v>13</v>
      </c>
      <c r="B214">
        <v>11</v>
      </c>
      <c r="C214" s="28"/>
    </row>
    <row r="215" spans="1:3">
      <c r="A215">
        <v>14</v>
      </c>
      <c r="B215">
        <v>11</v>
      </c>
      <c r="C215" s="28"/>
    </row>
    <row r="216" spans="1:3">
      <c r="A216">
        <v>15</v>
      </c>
      <c r="B216">
        <v>11</v>
      </c>
      <c r="C216" s="28"/>
    </row>
    <row r="217" spans="1:3">
      <c r="A217">
        <v>16</v>
      </c>
      <c r="B217">
        <v>11</v>
      </c>
      <c r="C217" s="28"/>
    </row>
    <row r="218" spans="1:3">
      <c r="A218">
        <v>17</v>
      </c>
      <c r="B218">
        <v>11</v>
      </c>
      <c r="C218" s="28"/>
    </row>
    <row r="219" spans="1:3">
      <c r="A219">
        <v>18</v>
      </c>
      <c r="B219">
        <v>11</v>
      </c>
      <c r="C219" s="28"/>
    </row>
    <row r="220" spans="1:3">
      <c r="A220">
        <v>19</v>
      </c>
      <c r="B220">
        <v>11</v>
      </c>
      <c r="C220" s="28"/>
    </row>
    <row r="221" spans="1:3">
      <c r="A221">
        <v>20</v>
      </c>
      <c r="B221">
        <v>11</v>
      </c>
      <c r="C221" s="28"/>
    </row>
    <row r="222" spans="1:3">
      <c r="A222">
        <v>1</v>
      </c>
      <c r="B222">
        <v>12</v>
      </c>
      <c r="C222" s="28" t="b">
        <v>1</v>
      </c>
    </row>
    <row r="223" spans="1:3">
      <c r="A223">
        <v>2</v>
      </c>
      <c r="B223">
        <v>12</v>
      </c>
      <c r="C223" s="28" t="b">
        <v>1</v>
      </c>
    </row>
    <row r="224" spans="1:3">
      <c r="A224">
        <v>3</v>
      </c>
      <c r="B224">
        <v>12</v>
      </c>
      <c r="C224" s="28" t="b">
        <v>1</v>
      </c>
    </row>
    <row r="225" spans="1:3">
      <c r="A225">
        <v>4</v>
      </c>
      <c r="B225">
        <v>12</v>
      </c>
      <c r="C225" s="28" t="b">
        <v>1</v>
      </c>
    </row>
    <row r="226" spans="1:3">
      <c r="A226">
        <v>5</v>
      </c>
      <c r="B226">
        <v>12</v>
      </c>
      <c r="C226" s="28"/>
    </row>
    <row r="227" spans="1:3">
      <c r="A227">
        <v>6</v>
      </c>
      <c r="B227">
        <v>12</v>
      </c>
      <c r="C227" s="28" t="b">
        <v>1</v>
      </c>
    </row>
    <row r="228" spans="1:3">
      <c r="A228">
        <v>7</v>
      </c>
      <c r="B228">
        <v>12</v>
      </c>
      <c r="C228" s="28" t="b">
        <v>1</v>
      </c>
    </row>
    <row r="229" spans="1:3">
      <c r="A229">
        <v>8</v>
      </c>
      <c r="B229">
        <v>12</v>
      </c>
      <c r="C229" s="28"/>
    </row>
    <row r="230" spans="1:3">
      <c r="A230">
        <v>9</v>
      </c>
      <c r="B230">
        <v>12</v>
      </c>
      <c r="C230" s="28" t="b">
        <v>1</v>
      </c>
    </row>
    <row r="231" spans="1:3">
      <c r="A231">
        <v>10</v>
      </c>
      <c r="B231">
        <v>12</v>
      </c>
      <c r="C231" s="28" t="b">
        <v>1</v>
      </c>
    </row>
    <row r="232" spans="1:3">
      <c r="A232">
        <v>11</v>
      </c>
      <c r="B232">
        <v>12</v>
      </c>
      <c r="C232" s="28"/>
    </row>
    <row r="233" spans="1:3">
      <c r="A233">
        <v>12</v>
      </c>
      <c r="B233">
        <v>12</v>
      </c>
      <c r="C233" s="28"/>
    </row>
    <row r="234" spans="1:3">
      <c r="A234">
        <v>13</v>
      </c>
      <c r="B234">
        <v>12</v>
      </c>
      <c r="C234" s="28"/>
    </row>
    <row r="235" spans="1:3">
      <c r="A235">
        <v>14</v>
      </c>
      <c r="B235">
        <v>12</v>
      </c>
      <c r="C235" s="28"/>
    </row>
    <row r="236" spans="1:3">
      <c r="A236">
        <v>15</v>
      </c>
      <c r="B236">
        <v>12</v>
      </c>
      <c r="C236" s="28"/>
    </row>
    <row r="237" spans="1:3">
      <c r="A237">
        <v>16</v>
      </c>
      <c r="B237">
        <v>12</v>
      </c>
      <c r="C237" s="28"/>
    </row>
    <row r="238" spans="1:3">
      <c r="A238">
        <v>17</v>
      </c>
      <c r="B238">
        <v>12</v>
      </c>
      <c r="C238" s="28"/>
    </row>
    <row r="239" spans="1:3">
      <c r="A239">
        <v>18</v>
      </c>
      <c r="B239">
        <v>12</v>
      </c>
      <c r="C239" s="28"/>
    </row>
    <row r="240" spans="1:3">
      <c r="A240">
        <v>19</v>
      </c>
      <c r="B240">
        <v>12</v>
      </c>
      <c r="C240" s="28"/>
    </row>
    <row r="241" spans="1:3">
      <c r="A241">
        <v>20</v>
      </c>
      <c r="B241">
        <v>12</v>
      </c>
      <c r="C241" s="28"/>
    </row>
    <row r="242" spans="1:3">
      <c r="A242">
        <v>1</v>
      </c>
      <c r="B242">
        <v>13</v>
      </c>
      <c r="C242" s="28" t="b">
        <v>1</v>
      </c>
    </row>
    <row r="243" spans="1:3">
      <c r="A243">
        <v>2</v>
      </c>
      <c r="B243">
        <v>13</v>
      </c>
      <c r="C243" s="28" t="b">
        <v>1</v>
      </c>
    </row>
    <row r="244" spans="1:3">
      <c r="A244">
        <v>3</v>
      </c>
      <c r="B244">
        <v>13</v>
      </c>
      <c r="C244" s="28"/>
    </row>
    <row r="245" spans="1:3">
      <c r="A245">
        <v>4</v>
      </c>
      <c r="B245">
        <v>13</v>
      </c>
      <c r="C245" s="28"/>
    </row>
    <row r="246" spans="1:3">
      <c r="A246">
        <v>5</v>
      </c>
      <c r="B246">
        <v>13</v>
      </c>
      <c r="C246" s="28"/>
    </row>
    <row r="247" spans="1:3">
      <c r="A247">
        <v>6</v>
      </c>
      <c r="B247">
        <v>13</v>
      </c>
      <c r="C247" s="28"/>
    </row>
    <row r="248" spans="1:3">
      <c r="A248">
        <v>7</v>
      </c>
      <c r="B248">
        <v>13</v>
      </c>
      <c r="C248" s="28" t="b">
        <v>1</v>
      </c>
    </row>
    <row r="249" spans="1:3">
      <c r="A249">
        <v>8</v>
      </c>
      <c r="B249">
        <v>13</v>
      </c>
      <c r="C249" s="28"/>
    </row>
    <row r="250" spans="1:3">
      <c r="A250">
        <v>9</v>
      </c>
      <c r="B250">
        <v>13</v>
      </c>
      <c r="C250" s="28" t="b">
        <v>1</v>
      </c>
    </row>
    <row r="251" spans="1:3">
      <c r="A251">
        <v>10</v>
      </c>
      <c r="B251">
        <v>13</v>
      </c>
      <c r="C251" s="28"/>
    </row>
    <row r="252" spans="1:3">
      <c r="A252">
        <v>11</v>
      </c>
      <c r="B252">
        <v>13</v>
      </c>
      <c r="C252" s="28"/>
    </row>
    <row r="253" spans="1:3">
      <c r="A253">
        <v>12</v>
      </c>
      <c r="B253">
        <v>13</v>
      </c>
      <c r="C253" s="28"/>
    </row>
    <row r="254" spans="1:3">
      <c r="A254">
        <v>13</v>
      </c>
      <c r="B254">
        <v>13</v>
      </c>
      <c r="C254" s="28"/>
    </row>
    <row r="255" spans="1:3">
      <c r="A255">
        <v>14</v>
      </c>
      <c r="B255">
        <v>13</v>
      </c>
      <c r="C255" s="28"/>
    </row>
    <row r="256" spans="1:3">
      <c r="A256">
        <v>15</v>
      </c>
      <c r="B256">
        <v>13</v>
      </c>
      <c r="C256" s="28"/>
    </row>
    <row r="257" spans="1:3">
      <c r="A257">
        <v>16</v>
      </c>
      <c r="B257">
        <v>13</v>
      </c>
      <c r="C257" s="28"/>
    </row>
    <row r="258" spans="1:3">
      <c r="A258">
        <v>17</v>
      </c>
      <c r="B258">
        <v>13</v>
      </c>
      <c r="C258" s="28"/>
    </row>
    <row r="259" spans="1:3">
      <c r="A259">
        <v>18</v>
      </c>
      <c r="B259">
        <v>13</v>
      </c>
      <c r="C259" s="28"/>
    </row>
    <row r="260" spans="1:3">
      <c r="A260">
        <v>19</v>
      </c>
      <c r="B260">
        <v>13</v>
      </c>
      <c r="C260" s="28"/>
    </row>
    <row r="261" spans="1:3">
      <c r="A261">
        <v>20</v>
      </c>
      <c r="B261">
        <v>13</v>
      </c>
      <c r="C261" s="28"/>
    </row>
    <row r="262" spans="1:3">
      <c r="A262">
        <v>1</v>
      </c>
      <c r="B262">
        <v>14</v>
      </c>
      <c r="C262" s="28" t="b">
        <v>1</v>
      </c>
    </row>
    <row r="263" spans="1:3">
      <c r="A263">
        <v>2</v>
      </c>
      <c r="B263">
        <v>14</v>
      </c>
      <c r="C263" s="28" t="b">
        <v>1</v>
      </c>
    </row>
    <row r="264" spans="1:3">
      <c r="A264">
        <v>3</v>
      </c>
      <c r="B264">
        <v>14</v>
      </c>
      <c r="C264" s="28"/>
    </row>
    <row r="265" spans="1:3">
      <c r="A265">
        <v>4</v>
      </c>
      <c r="B265">
        <v>14</v>
      </c>
      <c r="C265" s="28"/>
    </row>
    <row r="266" spans="1:3">
      <c r="A266">
        <v>5</v>
      </c>
      <c r="B266">
        <v>14</v>
      </c>
      <c r="C266" s="28"/>
    </row>
    <row r="267" spans="1:3">
      <c r="A267">
        <v>6</v>
      </c>
      <c r="B267">
        <v>14</v>
      </c>
      <c r="C267" s="28"/>
    </row>
    <row r="268" spans="1:3">
      <c r="A268">
        <v>7</v>
      </c>
      <c r="B268">
        <v>14</v>
      </c>
      <c r="C268" s="28"/>
    </row>
    <row r="269" spans="1:3">
      <c r="A269">
        <v>8</v>
      </c>
      <c r="B269">
        <v>14</v>
      </c>
      <c r="C269" s="28"/>
    </row>
    <row r="270" spans="1:3">
      <c r="A270">
        <v>9</v>
      </c>
      <c r="B270">
        <v>14</v>
      </c>
      <c r="C270" s="28"/>
    </row>
    <row r="271" spans="1:3">
      <c r="A271">
        <v>10</v>
      </c>
      <c r="B271">
        <v>14</v>
      </c>
      <c r="C271" s="28"/>
    </row>
    <row r="272" spans="1:3">
      <c r="A272">
        <v>11</v>
      </c>
      <c r="B272">
        <v>14</v>
      </c>
      <c r="C272" s="28"/>
    </row>
    <row r="273" spans="1:3">
      <c r="A273">
        <v>12</v>
      </c>
      <c r="B273">
        <v>14</v>
      </c>
      <c r="C273" s="28"/>
    </row>
    <row r="274" spans="1:3">
      <c r="A274">
        <v>13</v>
      </c>
      <c r="B274">
        <v>14</v>
      </c>
      <c r="C274" s="28"/>
    </row>
    <row r="275" spans="1:3">
      <c r="A275">
        <v>14</v>
      </c>
      <c r="B275">
        <v>14</v>
      </c>
      <c r="C275" s="28"/>
    </row>
    <row r="276" spans="1:3">
      <c r="A276">
        <v>15</v>
      </c>
      <c r="B276">
        <v>14</v>
      </c>
      <c r="C276" s="28"/>
    </row>
    <row r="277" spans="1:3">
      <c r="A277">
        <v>16</v>
      </c>
      <c r="B277">
        <v>14</v>
      </c>
      <c r="C277" s="28"/>
    </row>
    <row r="278" spans="1:3">
      <c r="A278">
        <v>17</v>
      </c>
      <c r="B278">
        <v>14</v>
      </c>
      <c r="C278" s="28"/>
    </row>
    <row r="279" spans="1:3">
      <c r="A279">
        <v>18</v>
      </c>
      <c r="B279">
        <v>14</v>
      </c>
      <c r="C279" s="28"/>
    </row>
    <row r="280" spans="1:3">
      <c r="A280">
        <v>19</v>
      </c>
      <c r="B280">
        <v>14</v>
      </c>
      <c r="C280" s="28"/>
    </row>
    <row r="281" spans="1:3">
      <c r="A281">
        <v>20</v>
      </c>
      <c r="B281">
        <v>14</v>
      </c>
      <c r="C281" s="28"/>
    </row>
    <row r="282" spans="1:3">
      <c r="A282">
        <v>1</v>
      </c>
      <c r="B282">
        <v>15</v>
      </c>
      <c r="C282" s="28" t="b">
        <v>1</v>
      </c>
    </row>
    <row r="283" spans="1:3">
      <c r="A283">
        <v>2</v>
      </c>
      <c r="B283">
        <v>15</v>
      </c>
      <c r="C283" s="28"/>
    </row>
    <row r="284" spans="1:3">
      <c r="A284">
        <v>3</v>
      </c>
      <c r="B284">
        <v>15</v>
      </c>
      <c r="C284" s="28"/>
    </row>
    <row r="285" spans="1:3">
      <c r="A285">
        <v>4</v>
      </c>
      <c r="B285">
        <v>15</v>
      </c>
      <c r="C285" s="28"/>
    </row>
    <row r="286" spans="1:3">
      <c r="A286">
        <v>5</v>
      </c>
      <c r="B286">
        <v>15</v>
      </c>
      <c r="C286" s="28"/>
    </row>
    <row r="287" spans="1:3">
      <c r="A287">
        <v>6</v>
      </c>
      <c r="B287">
        <v>15</v>
      </c>
      <c r="C287" s="28"/>
    </row>
    <row r="288" spans="1:3">
      <c r="A288">
        <v>7</v>
      </c>
      <c r="B288">
        <v>15</v>
      </c>
      <c r="C288" s="28" t="b">
        <v>1</v>
      </c>
    </row>
    <row r="289" spans="1:3">
      <c r="A289">
        <v>8</v>
      </c>
      <c r="B289">
        <v>15</v>
      </c>
      <c r="C289" s="28"/>
    </row>
    <row r="290" spans="1:3">
      <c r="A290">
        <v>9</v>
      </c>
      <c r="B290">
        <v>15</v>
      </c>
      <c r="C290" s="28"/>
    </row>
    <row r="291" spans="1:3">
      <c r="A291">
        <v>10</v>
      </c>
      <c r="B291">
        <v>15</v>
      </c>
      <c r="C291" s="28"/>
    </row>
    <row r="292" spans="1:3">
      <c r="A292">
        <v>11</v>
      </c>
      <c r="B292">
        <v>15</v>
      </c>
      <c r="C292" s="28"/>
    </row>
    <row r="293" spans="1:3">
      <c r="A293">
        <v>12</v>
      </c>
      <c r="B293">
        <v>15</v>
      </c>
      <c r="C293" s="28"/>
    </row>
    <row r="294" spans="1:3">
      <c r="A294">
        <v>13</v>
      </c>
      <c r="B294">
        <v>15</v>
      </c>
      <c r="C294" s="28"/>
    </row>
    <row r="295" spans="1:3">
      <c r="A295">
        <v>14</v>
      </c>
      <c r="B295">
        <v>15</v>
      </c>
      <c r="C295" s="28"/>
    </row>
    <row r="296" spans="1:3">
      <c r="A296">
        <v>15</v>
      </c>
      <c r="B296">
        <v>15</v>
      </c>
      <c r="C296" s="28"/>
    </row>
    <row r="297" spans="1:3">
      <c r="A297">
        <v>16</v>
      </c>
      <c r="B297">
        <v>15</v>
      </c>
      <c r="C297" s="28"/>
    </row>
    <row r="298" spans="1:3">
      <c r="A298">
        <v>17</v>
      </c>
      <c r="B298">
        <v>15</v>
      </c>
      <c r="C298" s="28"/>
    </row>
    <row r="299" spans="1:3">
      <c r="A299">
        <v>18</v>
      </c>
      <c r="B299">
        <v>15</v>
      </c>
      <c r="C299" s="28"/>
    </row>
    <row r="300" spans="1:3">
      <c r="A300">
        <v>19</v>
      </c>
      <c r="B300">
        <v>15</v>
      </c>
      <c r="C300" s="28"/>
    </row>
    <row r="301" spans="1:3">
      <c r="A301">
        <v>20</v>
      </c>
      <c r="B301">
        <v>15</v>
      </c>
      <c r="C301" s="28"/>
    </row>
    <row r="302" spans="1:3">
      <c r="A302">
        <v>1</v>
      </c>
      <c r="B302">
        <v>16</v>
      </c>
      <c r="C302" s="28" t="b">
        <v>1</v>
      </c>
    </row>
    <row r="303" spans="1:3">
      <c r="A303">
        <v>2</v>
      </c>
      <c r="B303">
        <v>16</v>
      </c>
      <c r="C303" s="28" t="b">
        <v>1</v>
      </c>
    </row>
    <row r="304" spans="1:3">
      <c r="A304">
        <v>3</v>
      </c>
      <c r="B304">
        <v>16</v>
      </c>
      <c r="C304" s="28" t="b">
        <v>1</v>
      </c>
    </row>
    <row r="305" spans="1:3">
      <c r="A305">
        <v>4</v>
      </c>
      <c r="B305">
        <v>16</v>
      </c>
      <c r="C305" s="28" t="b">
        <v>1</v>
      </c>
    </row>
    <row r="306" spans="1:3">
      <c r="A306">
        <v>5</v>
      </c>
      <c r="B306">
        <v>16</v>
      </c>
      <c r="C306" s="28"/>
    </row>
    <row r="307" spans="1:3">
      <c r="A307">
        <v>6</v>
      </c>
      <c r="B307">
        <v>16</v>
      </c>
      <c r="C307" s="28" t="b">
        <v>1</v>
      </c>
    </row>
    <row r="308" spans="1:3">
      <c r="A308">
        <v>7</v>
      </c>
      <c r="B308">
        <v>16</v>
      </c>
      <c r="C308" s="28" t="b">
        <v>1</v>
      </c>
    </row>
    <row r="309" spans="1:3">
      <c r="A309">
        <v>8</v>
      </c>
      <c r="B309">
        <v>16</v>
      </c>
      <c r="C309" s="28" t="b">
        <v>1</v>
      </c>
    </row>
    <row r="310" spans="1:3">
      <c r="A310">
        <v>9</v>
      </c>
      <c r="B310">
        <v>16</v>
      </c>
      <c r="C310" s="28"/>
    </row>
    <row r="311" spans="1:3">
      <c r="A311">
        <v>10</v>
      </c>
      <c r="B311">
        <v>16</v>
      </c>
      <c r="C311" s="28"/>
    </row>
    <row r="312" spans="1:3">
      <c r="A312">
        <v>11</v>
      </c>
      <c r="B312">
        <v>16</v>
      </c>
      <c r="C312" s="28"/>
    </row>
    <row r="313" spans="1:3">
      <c r="A313">
        <v>12</v>
      </c>
      <c r="B313">
        <v>16</v>
      </c>
      <c r="C313" s="28" t="b">
        <v>1</v>
      </c>
    </row>
    <row r="314" spans="1:3">
      <c r="A314">
        <v>13</v>
      </c>
      <c r="B314">
        <v>16</v>
      </c>
      <c r="C314" s="28"/>
    </row>
    <row r="315" spans="1:3">
      <c r="A315">
        <v>14</v>
      </c>
      <c r="B315">
        <v>16</v>
      </c>
      <c r="C315" s="28"/>
    </row>
    <row r="316" spans="1:3">
      <c r="A316">
        <v>15</v>
      </c>
      <c r="B316">
        <v>16</v>
      </c>
      <c r="C316" s="28"/>
    </row>
    <row r="317" spans="1:3">
      <c r="A317">
        <v>16</v>
      </c>
      <c r="B317">
        <v>16</v>
      </c>
      <c r="C317" s="28"/>
    </row>
    <row r="318" spans="1:3">
      <c r="A318">
        <v>17</v>
      </c>
      <c r="B318">
        <v>16</v>
      </c>
      <c r="C318" s="28"/>
    </row>
    <row r="319" spans="1:3">
      <c r="A319">
        <v>18</v>
      </c>
      <c r="B319">
        <v>16</v>
      </c>
      <c r="C319" s="28"/>
    </row>
    <row r="320" spans="1:3">
      <c r="A320">
        <v>19</v>
      </c>
      <c r="B320">
        <v>16</v>
      </c>
      <c r="C320" s="28"/>
    </row>
    <row r="321" spans="1:3">
      <c r="A321">
        <v>20</v>
      </c>
      <c r="B321">
        <v>16</v>
      </c>
      <c r="C321" s="28"/>
    </row>
    <row r="322" spans="1:3">
      <c r="A322">
        <v>1</v>
      </c>
      <c r="B322">
        <v>17</v>
      </c>
      <c r="C322" s="28" t="b">
        <v>1</v>
      </c>
    </row>
    <row r="323" spans="1:3">
      <c r="A323">
        <v>2</v>
      </c>
      <c r="B323">
        <v>17</v>
      </c>
      <c r="C323" s="28"/>
    </row>
    <row r="324" spans="1:3">
      <c r="A324">
        <v>3</v>
      </c>
      <c r="B324">
        <v>17</v>
      </c>
      <c r="C324" s="28" t="b">
        <v>1</v>
      </c>
    </row>
    <row r="325" spans="1:3">
      <c r="A325">
        <v>4</v>
      </c>
      <c r="B325">
        <v>17</v>
      </c>
      <c r="C325" s="28"/>
    </row>
    <row r="326" spans="1:3">
      <c r="A326">
        <v>5</v>
      </c>
      <c r="B326">
        <v>17</v>
      </c>
      <c r="C326" s="28" t="b">
        <v>1</v>
      </c>
    </row>
    <row r="327" spans="1:3">
      <c r="A327">
        <v>6</v>
      </c>
      <c r="B327">
        <v>17</v>
      </c>
      <c r="C327" s="28" t="b">
        <v>1</v>
      </c>
    </row>
    <row r="328" spans="1:3">
      <c r="A328">
        <v>7</v>
      </c>
      <c r="B328">
        <v>17</v>
      </c>
      <c r="C328" s="28" t="b">
        <v>1</v>
      </c>
    </row>
    <row r="329" spans="1:3">
      <c r="A329">
        <v>8</v>
      </c>
      <c r="B329">
        <v>17</v>
      </c>
      <c r="C329" s="28" t="b">
        <v>1</v>
      </c>
    </row>
    <row r="330" spans="1:3">
      <c r="A330">
        <v>9</v>
      </c>
      <c r="B330">
        <v>17</v>
      </c>
      <c r="C330" s="28"/>
    </row>
    <row r="331" spans="1:3">
      <c r="A331">
        <v>10</v>
      </c>
      <c r="B331">
        <v>17</v>
      </c>
      <c r="C331" s="28" t="b">
        <v>1</v>
      </c>
    </row>
    <row r="332" spans="1:3">
      <c r="A332">
        <v>11</v>
      </c>
      <c r="B332">
        <v>17</v>
      </c>
      <c r="C332" s="28"/>
    </row>
    <row r="333" spans="1:3">
      <c r="A333">
        <v>12</v>
      </c>
      <c r="B333">
        <v>17</v>
      </c>
      <c r="C333" s="28"/>
    </row>
    <row r="334" spans="1:3">
      <c r="A334">
        <v>13</v>
      </c>
      <c r="B334">
        <v>17</v>
      </c>
      <c r="C334" s="28"/>
    </row>
    <row r="335" spans="1:3">
      <c r="A335">
        <v>14</v>
      </c>
      <c r="B335">
        <v>17</v>
      </c>
      <c r="C335" s="28"/>
    </row>
    <row r="336" spans="1:3">
      <c r="A336">
        <v>15</v>
      </c>
      <c r="B336">
        <v>17</v>
      </c>
      <c r="C336" s="28"/>
    </row>
    <row r="337" spans="1:3">
      <c r="A337">
        <v>16</v>
      </c>
      <c r="B337">
        <v>17</v>
      </c>
      <c r="C337" s="28"/>
    </row>
    <row r="338" spans="1:3">
      <c r="A338">
        <v>17</v>
      </c>
      <c r="B338">
        <v>17</v>
      </c>
      <c r="C338" s="28"/>
    </row>
    <row r="339" spans="1:3">
      <c r="A339">
        <v>18</v>
      </c>
      <c r="B339">
        <v>17</v>
      </c>
      <c r="C339" s="28"/>
    </row>
    <row r="340" spans="1:3">
      <c r="A340">
        <v>19</v>
      </c>
      <c r="B340">
        <v>17</v>
      </c>
      <c r="C340" s="28"/>
    </row>
    <row r="341" spans="1:3">
      <c r="A341">
        <v>20</v>
      </c>
      <c r="B341">
        <v>17</v>
      </c>
      <c r="C341" s="28"/>
    </row>
    <row r="342" spans="1:3">
      <c r="A342">
        <v>1</v>
      </c>
      <c r="B342">
        <v>18</v>
      </c>
      <c r="C342" s="28" t="b">
        <v>1</v>
      </c>
    </row>
    <row r="343" spans="1:3">
      <c r="A343">
        <v>2</v>
      </c>
      <c r="B343">
        <v>18</v>
      </c>
      <c r="C343" s="28" t="b">
        <v>1</v>
      </c>
    </row>
    <row r="344" spans="1:3">
      <c r="A344">
        <v>3</v>
      </c>
      <c r="B344">
        <v>18</v>
      </c>
      <c r="C344" s="28"/>
    </row>
    <row r="345" spans="1:3">
      <c r="A345">
        <v>4</v>
      </c>
      <c r="B345">
        <v>18</v>
      </c>
      <c r="C345" s="28"/>
    </row>
    <row r="346" spans="1:3">
      <c r="A346">
        <v>5</v>
      </c>
      <c r="B346">
        <v>18</v>
      </c>
      <c r="C346" s="28"/>
    </row>
    <row r="347" spans="1:3">
      <c r="A347">
        <v>6</v>
      </c>
      <c r="B347">
        <v>18</v>
      </c>
      <c r="C347" s="28"/>
    </row>
    <row r="348" spans="1:3">
      <c r="A348">
        <v>7</v>
      </c>
      <c r="B348">
        <v>18</v>
      </c>
      <c r="C348" s="28"/>
    </row>
    <row r="349" spans="1:3">
      <c r="A349">
        <v>8</v>
      </c>
      <c r="B349">
        <v>18</v>
      </c>
      <c r="C349" s="28" t="b">
        <v>1</v>
      </c>
    </row>
    <row r="350" spans="1:3">
      <c r="A350">
        <v>9</v>
      </c>
      <c r="B350">
        <v>18</v>
      </c>
      <c r="C350" s="28"/>
    </row>
    <row r="351" spans="1:3">
      <c r="A351">
        <v>10</v>
      </c>
      <c r="B351">
        <v>18</v>
      </c>
      <c r="C351" s="28"/>
    </row>
    <row r="352" spans="1:3">
      <c r="A352">
        <v>11</v>
      </c>
      <c r="B352">
        <v>18</v>
      </c>
      <c r="C352" s="28"/>
    </row>
    <row r="353" spans="1:3">
      <c r="A353">
        <v>12</v>
      </c>
      <c r="B353">
        <v>18</v>
      </c>
      <c r="C353" s="28"/>
    </row>
    <row r="354" spans="1:3">
      <c r="A354">
        <v>13</v>
      </c>
      <c r="B354">
        <v>18</v>
      </c>
      <c r="C354" s="28"/>
    </row>
    <row r="355" spans="1:3">
      <c r="A355">
        <v>14</v>
      </c>
      <c r="B355">
        <v>18</v>
      </c>
      <c r="C355" s="28"/>
    </row>
    <row r="356" spans="1:3">
      <c r="A356">
        <v>15</v>
      </c>
      <c r="B356">
        <v>18</v>
      </c>
      <c r="C356" s="28"/>
    </row>
    <row r="357" spans="1:3">
      <c r="A357">
        <v>16</v>
      </c>
      <c r="B357">
        <v>18</v>
      </c>
      <c r="C357" s="28"/>
    </row>
    <row r="358" spans="1:3">
      <c r="A358">
        <v>17</v>
      </c>
      <c r="B358">
        <v>18</v>
      </c>
      <c r="C358" s="28" t="b">
        <v>1</v>
      </c>
    </row>
    <row r="359" spans="1:3">
      <c r="A359">
        <v>18</v>
      </c>
      <c r="B359">
        <v>18</v>
      </c>
      <c r="C359" s="28"/>
    </row>
    <row r="360" spans="1:3">
      <c r="A360">
        <v>19</v>
      </c>
      <c r="B360">
        <v>18</v>
      </c>
      <c r="C360" s="28"/>
    </row>
    <row r="361" spans="1:3">
      <c r="A361">
        <v>20</v>
      </c>
      <c r="B361">
        <v>18</v>
      </c>
      <c r="C361" s="2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3"/>
  <sheetViews>
    <sheetView workbookViewId="0">
      <pane ySplit="4" topLeftCell="A16" activePane="bottomLeft" state="frozen"/>
      <selection pane="bottomLeft" activeCell="K29" sqref="K29"/>
    </sheetView>
  </sheetViews>
  <sheetFormatPr baseColWidth="10" defaultRowHeight="15" x14ac:dyDescent="0"/>
  <cols>
    <col min="1" max="1" width="3" customWidth="1"/>
    <col min="2" max="2" width="35.6640625" customWidth="1"/>
    <col min="3" max="3" width="9.6640625" bestFit="1" customWidth="1"/>
    <col min="4" max="4" width="3" customWidth="1"/>
    <col min="5" max="5" width="26.33203125" customWidth="1"/>
    <col min="6" max="6" width="9.6640625" customWidth="1"/>
    <col min="7" max="7" width="3" customWidth="1"/>
    <col min="8" max="8" width="19.33203125" customWidth="1"/>
    <col min="9" max="9" width="10.33203125" customWidth="1"/>
    <col min="10" max="10" width="3" customWidth="1"/>
    <col min="11" max="11" width="22.33203125" bestFit="1" customWidth="1"/>
    <col min="12" max="12" width="9.6640625" bestFit="1" customWidth="1"/>
    <col min="13" max="13" width="3" customWidth="1"/>
    <col min="14" max="14" width="22" bestFit="1" customWidth="1"/>
    <col min="15" max="15" width="9.6640625" bestFit="1" customWidth="1"/>
    <col min="16" max="16" width="3" customWidth="1"/>
  </cols>
  <sheetData>
    <row r="2" spans="2:15" ht="45">
      <c r="B2" s="25" t="s">
        <v>274</v>
      </c>
    </row>
    <row r="4" spans="2:15" ht="25">
      <c r="B4" s="33" t="s">
        <v>1</v>
      </c>
      <c r="C4" s="33"/>
      <c r="E4" s="33" t="s">
        <v>275</v>
      </c>
      <c r="F4" s="33"/>
      <c r="G4" s="33"/>
      <c r="H4" s="33" t="s">
        <v>379</v>
      </c>
      <c r="I4" s="33"/>
      <c r="K4" s="33" t="s">
        <v>276</v>
      </c>
      <c r="L4" s="33"/>
      <c r="N4" s="33" t="s">
        <v>301</v>
      </c>
      <c r="O4" s="33"/>
    </row>
    <row r="5" spans="2:15">
      <c r="B5" t="s">
        <v>277</v>
      </c>
      <c r="E5" t="s">
        <v>313</v>
      </c>
      <c r="H5" t="s">
        <v>387</v>
      </c>
      <c r="K5" s="23" t="s">
        <v>278</v>
      </c>
      <c r="N5" t="s">
        <v>357</v>
      </c>
    </row>
    <row r="6" spans="2:15">
      <c r="B6" t="s">
        <v>308</v>
      </c>
      <c r="E6" s="23" t="s">
        <v>279</v>
      </c>
      <c r="K6" s="23" t="s">
        <v>315</v>
      </c>
      <c r="N6" s="23" t="s">
        <v>314</v>
      </c>
    </row>
    <row r="7" spans="2:15">
      <c r="B7" s="23" t="s">
        <v>279</v>
      </c>
      <c r="E7" s="23"/>
      <c r="K7" s="23" t="s">
        <v>308</v>
      </c>
      <c r="N7" s="23"/>
    </row>
    <row r="8" spans="2:15">
      <c r="B8" s="23"/>
      <c r="E8" s="23"/>
      <c r="K8" s="23"/>
      <c r="N8" s="23"/>
    </row>
    <row r="9" spans="2:15">
      <c r="B9" t="s">
        <v>416</v>
      </c>
      <c r="E9" t="s">
        <v>416</v>
      </c>
      <c r="K9" t="s">
        <v>280</v>
      </c>
      <c r="N9" t="s">
        <v>316</v>
      </c>
    </row>
    <row r="10" spans="2:15">
      <c r="B10" t="s">
        <v>415</v>
      </c>
      <c r="E10" t="s">
        <v>567</v>
      </c>
      <c r="K10" t="s">
        <v>316</v>
      </c>
      <c r="N10" t="s">
        <v>281</v>
      </c>
    </row>
    <row r="11" spans="2:15">
      <c r="B11" t="s">
        <v>309</v>
      </c>
      <c r="E11" t="s">
        <v>310</v>
      </c>
      <c r="K11" t="s">
        <v>309</v>
      </c>
    </row>
    <row r="12" spans="2:15">
      <c r="B12" t="s">
        <v>310</v>
      </c>
    </row>
    <row r="14" spans="2:15">
      <c r="B14" t="s">
        <v>282</v>
      </c>
    </row>
    <row r="15" spans="2:15">
      <c r="B15" t="s">
        <v>283</v>
      </c>
    </row>
    <row r="18" spans="2:15">
      <c r="B18" s="22" t="s">
        <v>284</v>
      </c>
      <c r="C18" s="22" t="s">
        <v>285</v>
      </c>
      <c r="D18" s="22"/>
      <c r="E18" s="22" t="s">
        <v>284</v>
      </c>
      <c r="F18" s="22" t="s">
        <v>285</v>
      </c>
      <c r="G18" s="22"/>
      <c r="H18" s="22" t="s">
        <v>284</v>
      </c>
      <c r="I18" s="22" t="s">
        <v>285</v>
      </c>
      <c r="K18" s="22" t="s">
        <v>284</v>
      </c>
      <c r="L18" s="22" t="s">
        <v>285</v>
      </c>
      <c r="N18" s="22" t="s">
        <v>284</v>
      </c>
      <c r="O18" s="22" t="s">
        <v>285</v>
      </c>
    </row>
    <row r="19" spans="2:15">
      <c r="B19" t="s">
        <v>374</v>
      </c>
      <c r="C19" t="s">
        <v>292</v>
      </c>
      <c r="E19" t="s">
        <v>373</v>
      </c>
      <c r="F19" t="s">
        <v>292</v>
      </c>
      <c r="H19" t="s">
        <v>381</v>
      </c>
      <c r="I19" t="s">
        <v>292</v>
      </c>
      <c r="K19" t="s">
        <v>375</v>
      </c>
      <c r="L19" t="s">
        <v>377</v>
      </c>
      <c r="N19" t="s">
        <v>376</v>
      </c>
      <c r="O19" t="s">
        <v>377</v>
      </c>
    </row>
    <row r="20" spans="2:15">
      <c r="H20" t="s">
        <v>382</v>
      </c>
      <c r="I20" t="s">
        <v>292</v>
      </c>
      <c r="N20" t="s">
        <v>381</v>
      </c>
    </row>
    <row r="21" spans="2:15">
      <c r="N21" t="s">
        <v>388</v>
      </c>
    </row>
    <row r="23" spans="2:15">
      <c r="B23" t="s">
        <v>288</v>
      </c>
      <c r="C23" t="s">
        <v>289</v>
      </c>
      <c r="E23" t="s">
        <v>290</v>
      </c>
      <c r="F23" t="s">
        <v>290</v>
      </c>
      <c r="H23" t="s">
        <v>378</v>
      </c>
      <c r="I23" t="s">
        <v>380</v>
      </c>
      <c r="K23" t="s">
        <v>291</v>
      </c>
      <c r="L23" t="s">
        <v>289</v>
      </c>
      <c r="N23" t="s">
        <v>294</v>
      </c>
      <c r="O23" t="s">
        <v>295</v>
      </c>
    </row>
    <row r="24" spans="2:15">
      <c r="B24" t="s">
        <v>293</v>
      </c>
      <c r="C24" t="s">
        <v>289</v>
      </c>
      <c r="E24" s="23" t="s">
        <v>304</v>
      </c>
      <c r="F24" s="23" t="s">
        <v>289</v>
      </c>
      <c r="K24" t="s">
        <v>317</v>
      </c>
      <c r="L24" t="s">
        <v>289</v>
      </c>
    </row>
    <row r="25" spans="2:15">
      <c r="B25" t="s">
        <v>296</v>
      </c>
      <c r="C25" t="s">
        <v>289</v>
      </c>
      <c r="E25" t="s">
        <v>349</v>
      </c>
      <c r="F25" t="s">
        <v>289</v>
      </c>
      <c r="K25" t="s">
        <v>318</v>
      </c>
      <c r="L25" t="s">
        <v>289</v>
      </c>
    </row>
    <row r="26" spans="2:15">
      <c r="B26" t="s">
        <v>297</v>
      </c>
      <c r="C26" t="s">
        <v>289</v>
      </c>
      <c r="E26" t="s">
        <v>355</v>
      </c>
      <c r="F26" t="s">
        <v>289</v>
      </c>
      <c r="K26" t="s">
        <v>570</v>
      </c>
      <c r="L26" t="s">
        <v>289</v>
      </c>
    </row>
    <row r="27" spans="2:15">
      <c r="K27" t="s">
        <v>320</v>
      </c>
      <c r="L27" t="s">
        <v>289</v>
      </c>
    </row>
    <row r="28" spans="2:15">
      <c r="B28" s="24"/>
      <c r="K28" t="s">
        <v>298</v>
      </c>
      <c r="L28" t="s">
        <v>292</v>
      </c>
    </row>
    <row r="29" spans="2:15">
      <c r="K29" t="s">
        <v>299</v>
      </c>
      <c r="L29" t="s">
        <v>292</v>
      </c>
    </row>
    <row r="30" spans="2:15">
      <c r="B30" s="24"/>
      <c r="K30" t="s">
        <v>321</v>
      </c>
      <c r="L30" t="s">
        <v>312</v>
      </c>
    </row>
    <row r="31" spans="2:15">
      <c r="B31" s="24"/>
      <c r="K31" t="s">
        <v>322</v>
      </c>
      <c r="L31" t="s">
        <v>289</v>
      </c>
    </row>
    <row r="32" spans="2:15">
      <c r="B32" s="24"/>
      <c r="K32" t="s">
        <v>382</v>
      </c>
      <c r="L32" t="s">
        <v>553</v>
      </c>
    </row>
    <row r="33" spans="2:14">
      <c r="B33" s="24"/>
      <c r="K33" t="s">
        <v>381</v>
      </c>
      <c r="L33" t="s">
        <v>553</v>
      </c>
    </row>
    <row r="34" spans="2:14">
      <c r="B34" s="24"/>
    </row>
    <row r="35" spans="2:14" ht="120">
      <c r="B35" s="41" t="s">
        <v>389</v>
      </c>
      <c r="E35" s="41" t="s">
        <v>391</v>
      </c>
      <c r="K35" s="42" t="s">
        <v>568</v>
      </c>
      <c r="N35" s="42" t="s">
        <v>569</v>
      </c>
    </row>
    <row r="36" spans="2:14">
      <c r="B36" s="24"/>
    </row>
    <row r="37" spans="2:14">
      <c r="B37" s="24"/>
    </row>
    <row r="38" spans="2:14">
      <c r="B38" s="24"/>
    </row>
    <row r="39" spans="2:14">
      <c r="B39" s="23" t="s">
        <v>392</v>
      </c>
      <c r="E39" s="23" t="s">
        <v>392</v>
      </c>
      <c r="H39" s="23" t="s">
        <v>392</v>
      </c>
      <c r="K39" s="23" t="s">
        <v>392</v>
      </c>
      <c r="N39" s="23" t="s">
        <v>392</v>
      </c>
    </row>
    <row r="40" spans="2:14">
      <c r="B40" s="24" t="s">
        <v>417</v>
      </c>
      <c r="E40" s="24" t="s">
        <v>417</v>
      </c>
      <c r="H40" s="24" t="s">
        <v>417</v>
      </c>
      <c r="K40" s="24" t="s">
        <v>417</v>
      </c>
      <c r="N40" s="24" t="s">
        <v>417</v>
      </c>
    </row>
    <row r="41" spans="2:14">
      <c r="B41" s="24"/>
    </row>
    <row r="42" spans="2:14">
      <c r="B42" s="24"/>
    </row>
    <row r="43" spans="2:14">
      <c r="B43" s="2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60:N70"/>
  <sheetViews>
    <sheetView topLeftCell="A45" zoomScale="115" zoomScaleNormal="115" zoomScalePageLayoutView="115" workbookViewId="0">
      <selection activeCell="M60" sqref="M60"/>
    </sheetView>
  </sheetViews>
  <sheetFormatPr baseColWidth="10" defaultRowHeight="15" x14ac:dyDescent="0"/>
  <sheetData>
    <row r="60" spans="13:13">
      <c r="M60" s="22" t="s">
        <v>573</v>
      </c>
    </row>
    <row r="62" spans="13:13">
      <c r="M62" t="s">
        <v>571</v>
      </c>
    </row>
    <row r="63" spans="13:13">
      <c r="M63" t="s">
        <v>402</v>
      </c>
    </row>
    <row r="64" spans="13:13">
      <c r="M64" t="s">
        <v>572</v>
      </c>
    </row>
    <row r="67" spans="14:14">
      <c r="N67" s="62"/>
    </row>
    <row r="68" spans="14:14">
      <c r="N68" s="62"/>
    </row>
    <row r="69" spans="14:14">
      <c r="N69" s="62"/>
    </row>
    <row r="70" spans="14:14">
      <c r="N70" s="62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8"/>
  <sheetViews>
    <sheetView workbookViewId="0">
      <pane ySplit="1" topLeftCell="A2" activePane="bottomLeft" state="frozen"/>
      <selection pane="bottomLeft" activeCell="B2" sqref="B2:B12"/>
    </sheetView>
  </sheetViews>
  <sheetFormatPr baseColWidth="10" defaultColWidth="8.83203125" defaultRowHeight="15" x14ac:dyDescent="0"/>
  <cols>
    <col min="1" max="1" width="11.1640625" style="51" customWidth="1"/>
    <col min="2" max="2" width="50.1640625" style="29" bestFit="1" customWidth="1"/>
    <col min="3" max="3" width="12.83203125" style="29" bestFit="1" customWidth="1"/>
    <col min="4" max="4" width="10.5" style="29" bestFit="1" customWidth="1"/>
    <col min="5" max="5" width="15.5" style="29" bestFit="1" customWidth="1"/>
    <col min="6" max="6" width="12.33203125" style="29" bestFit="1" customWidth="1"/>
    <col min="7" max="7" width="7" style="29" bestFit="1" customWidth="1"/>
    <col min="8" max="8" width="8" style="53" bestFit="1" customWidth="1"/>
    <col min="9" max="9" width="8.83203125" style="54" bestFit="1" customWidth="1"/>
    <col min="10" max="10" width="11.1640625" style="24" bestFit="1" customWidth="1"/>
    <col min="11" max="11" width="13.5" style="51" bestFit="1" customWidth="1"/>
    <col min="12" max="12" width="162" style="54" bestFit="1" customWidth="1"/>
    <col min="13" max="13" width="20.83203125" style="29" bestFit="1" customWidth="1"/>
    <col min="14" max="14" width="10" style="29" bestFit="1" customWidth="1"/>
    <col min="15" max="15" width="11" style="43" bestFit="1" customWidth="1"/>
    <col min="16" max="16" width="8.33203125" style="43" bestFit="1" customWidth="1"/>
    <col min="17" max="17" width="8.5" style="43" bestFit="1" customWidth="1"/>
    <col min="18" max="19" width="6.83203125" style="43" bestFit="1" customWidth="1"/>
    <col min="20" max="20" width="6.1640625" style="43" bestFit="1" customWidth="1"/>
    <col min="21" max="21" width="8.83203125" style="43"/>
    <col min="22" max="22" width="11.1640625" style="43" bestFit="1" customWidth="1"/>
    <col min="23" max="23" width="13" style="43" bestFit="1" customWidth="1"/>
    <col min="24" max="24" width="1.83203125" style="43" bestFit="1" customWidth="1"/>
    <col min="25" max="25" width="2.5" style="43" customWidth="1"/>
    <col min="26" max="26" width="151" style="43" bestFit="1" customWidth="1"/>
    <col min="27" max="28" width="8.83203125" style="43"/>
    <col min="29" max="29" width="15" style="43" bestFit="1" customWidth="1"/>
    <col min="30" max="16384" width="8.83203125" style="43"/>
  </cols>
  <sheetData>
    <row r="1" spans="1:28">
      <c r="A1" s="58" t="s">
        <v>403</v>
      </c>
      <c r="B1" s="32" t="s">
        <v>291</v>
      </c>
      <c r="C1" s="32" t="s">
        <v>317</v>
      </c>
      <c r="D1" s="32" t="s">
        <v>318</v>
      </c>
      <c r="E1" s="32" t="s">
        <v>319</v>
      </c>
      <c r="F1" s="32" t="s">
        <v>320</v>
      </c>
      <c r="G1" s="32" t="s">
        <v>298</v>
      </c>
      <c r="H1" s="59" t="s">
        <v>299</v>
      </c>
      <c r="I1" s="60" t="s">
        <v>321</v>
      </c>
      <c r="J1" s="61" t="s">
        <v>286</v>
      </c>
      <c r="K1" s="58" t="s">
        <v>307</v>
      </c>
      <c r="L1" s="60" t="s">
        <v>323</v>
      </c>
      <c r="M1" s="43"/>
      <c r="N1" s="43"/>
      <c r="Z1" s="43" t="s">
        <v>552</v>
      </c>
    </row>
    <row r="2" spans="1:28">
      <c r="A2" s="50">
        <v>1</v>
      </c>
      <c r="B2" s="48" t="s">
        <v>5</v>
      </c>
      <c r="C2" s="29" t="s">
        <v>6</v>
      </c>
      <c r="D2" s="29" t="s">
        <v>7</v>
      </c>
      <c r="E2" s="29" t="s">
        <v>8</v>
      </c>
      <c r="F2" s="48" t="s">
        <v>9</v>
      </c>
      <c r="G2" s="29">
        <v>3</v>
      </c>
      <c r="H2" s="53">
        <v>45</v>
      </c>
      <c r="I2" s="54">
        <v>0.47</v>
      </c>
      <c r="J2" s="51">
        <v>18</v>
      </c>
      <c r="K2" s="50">
        <v>8</v>
      </c>
      <c r="M2" s="43" t="s">
        <v>555</v>
      </c>
      <c r="N2" s="43" t="s">
        <v>556</v>
      </c>
      <c r="O2" s="43" t="s">
        <v>557</v>
      </c>
      <c r="P2" s="43" t="s">
        <v>558</v>
      </c>
      <c r="Q2" s="43" t="s">
        <v>559</v>
      </c>
      <c r="R2" s="43" t="s">
        <v>560</v>
      </c>
      <c r="S2" s="43" t="s">
        <v>564</v>
      </c>
      <c r="T2" s="43" t="s">
        <v>561</v>
      </c>
      <c r="U2" s="43" t="s">
        <v>563</v>
      </c>
      <c r="V2" s="43" t="s">
        <v>566</v>
      </c>
      <c r="W2" s="43" t="s">
        <v>565</v>
      </c>
      <c r="X2" s="43" t="s">
        <v>562</v>
      </c>
      <c r="Z2" s="43" t="str">
        <f>M2&amp;B2&amp;N2&amp;C2&amp;O2&amp;D2&amp;P2&amp;E2&amp;Q2&amp;F2&amp;R2&amp;G2&amp;S2&amp;H2&amp;T2&amp;I2&amp;U2&amp;L2&amp;V2&amp;J2&amp;W2&amp;K2&amp;X2</f>
        <v>Whiskey.create(name: "1792 Ridgemont Reserve", region: "Kentucky", country: "USA", type: "Bourbon", malt: "Blend", age: 3, price: 45, abv: 0.47, pic1: "", event_id: 18, member_id: 8)</v>
      </c>
      <c r="AB2" s="55"/>
    </row>
    <row r="3" spans="1:28">
      <c r="A3" s="51">
        <v>2</v>
      </c>
      <c r="B3" s="29" t="s">
        <v>12</v>
      </c>
      <c r="C3" s="29" t="s">
        <v>13</v>
      </c>
      <c r="D3" s="29" t="s">
        <v>14</v>
      </c>
      <c r="E3" s="29" t="s">
        <v>15</v>
      </c>
      <c r="F3" s="29" t="s">
        <v>16</v>
      </c>
      <c r="G3" s="29">
        <v>12</v>
      </c>
      <c r="H3" s="56">
        <v>70</v>
      </c>
      <c r="I3" s="52">
        <v>0.4</v>
      </c>
      <c r="J3" s="51">
        <v>1</v>
      </c>
      <c r="K3" s="51">
        <v>9</v>
      </c>
      <c r="L3" s="52"/>
      <c r="M3" s="43" t="s">
        <v>555</v>
      </c>
      <c r="N3" s="43" t="s">
        <v>556</v>
      </c>
      <c r="O3" s="43" t="s">
        <v>557</v>
      </c>
      <c r="P3" s="43" t="s">
        <v>558</v>
      </c>
      <c r="Q3" s="43" t="s">
        <v>559</v>
      </c>
      <c r="R3" s="43" t="s">
        <v>560</v>
      </c>
      <c r="S3" s="43" t="s">
        <v>564</v>
      </c>
      <c r="T3" s="43" t="s">
        <v>561</v>
      </c>
      <c r="U3" s="43" t="s">
        <v>563</v>
      </c>
      <c r="V3" s="43" t="s">
        <v>566</v>
      </c>
      <c r="W3" s="43" t="s">
        <v>565</v>
      </c>
      <c r="X3" s="43" t="s">
        <v>562</v>
      </c>
      <c r="Z3" s="43" t="str">
        <f t="shared" ref="Z3:Z66" si="0">M3&amp;B3&amp;N3&amp;C3&amp;O3&amp;D3&amp;P3&amp;E3&amp;Q3&amp;F3&amp;R3&amp;G3&amp;S3&amp;H3&amp;T3&amp;I3&amp;U3&amp;L3&amp;V3&amp;J3&amp;W3&amp;K3&amp;X3</f>
        <v>Whiskey.create(name: "Aberlour Abunah", region: "Speyside", country: "Scotland", type: "Scotch", malt: "Single Malt", age: 12, price: 70, abv: 0.4, pic1: "", event_id: 1, member_id: 9)</v>
      </c>
    </row>
    <row r="4" spans="1:28">
      <c r="A4" s="51">
        <v>3</v>
      </c>
      <c r="B4" s="29" t="s">
        <v>19</v>
      </c>
      <c r="C4" s="29" t="s">
        <v>6</v>
      </c>
      <c r="D4" s="29" t="s">
        <v>7</v>
      </c>
      <c r="E4" s="29" t="s">
        <v>8</v>
      </c>
      <c r="F4" s="29" t="s">
        <v>9</v>
      </c>
      <c r="G4" s="29">
        <v>6</v>
      </c>
      <c r="H4" s="56">
        <v>45</v>
      </c>
      <c r="I4" s="52">
        <v>0.433</v>
      </c>
      <c r="J4" s="51">
        <v>16</v>
      </c>
      <c r="K4" s="51">
        <v>4</v>
      </c>
      <c r="L4" s="52"/>
      <c r="M4" s="43" t="s">
        <v>555</v>
      </c>
      <c r="N4" s="43" t="s">
        <v>556</v>
      </c>
      <c r="O4" s="43" t="s">
        <v>557</v>
      </c>
      <c r="P4" s="43" t="s">
        <v>558</v>
      </c>
      <c r="Q4" s="43" t="s">
        <v>559</v>
      </c>
      <c r="R4" s="43" t="s">
        <v>560</v>
      </c>
      <c r="S4" s="43" t="s">
        <v>564</v>
      </c>
      <c r="T4" s="43" t="s">
        <v>561</v>
      </c>
      <c r="U4" s="43" t="s">
        <v>563</v>
      </c>
      <c r="V4" s="43" t="s">
        <v>566</v>
      </c>
      <c r="W4" s="43" t="s">
        <v>565</v>
      </c>
      <c r="X4" s="43" t="s">
        <v>562</v>
      </c>
      <c r="Z4" s="43" t="str">
        <f t="shared" si="0"/>
        <v>Whiskey.create(name: "Angels Envy", region: "Kentucky", country: "USA", type: "Bourbon", malt: "Blend", age: 6, price: 45, abv: 0.433, pic1: "", event_id: 16, member_id: 4)</v>
      </c>
    </row>
    <row r="5" spans="1:28">
      <c r="A5" s="51">
        <v>4</v>
      </c>
      <c r="B5" s="29" t="s">
        <v>324</v>
      </c>
      <c r="C5" s="29" t="s">
        <v>22</v>
      </c>
      <c r="D5" s="29" t="s">
        <v>14</v>
      </c>
      <c r="E5" s="29" t="s">
        <v>15</v>
      </c>
      <c r="F5" s="29" t="s">
        <v>16</v>
      </c>
      <c r="G5" s="29">
        <v>10</v>
      </c>
      <c r="H5" s="56">
        <v>45</v>
      </c>
      <c r="I5" s="52">
        <v>0.46</v>
      </c>
      <c r="J5" s="51">
        <v>7</v>
      </c>
      <c r="K5" s="51">
        <v>11</v>
      </c>
      <c r="L5" s="52"/>
      <c r="M5" s="43" t="s">
        <v>555</v>
      </c>
      <c r="N5" s="43" t="s">
        <v>556</v>
      </c>
      <c r="O5" s="43" t="s">
        <v>557</v>
      </c>
      <c r="P5" s="43" t="s">
        <v>558</v>
      </c>
      <c r="Q5" s="43" t="s">
        <v>559</v>
      </c>
      <c r="R5" s="43" t="s">
        <v>560</v>
      </c>
      <c r="S5" s="43" t="s">
        <v>564</v>
      </c>
      <c r="T5" s="43" t="s">
        <v>561</v>
      </c>
      <c r="U5" s="43" t="s">
        <v>563</v>
      </c>
      <c r="V5" s="43" t="s">
        <v>566</v>
      </c>
      <c r="W5" s="43" t="s">
        <v>565</v>
      </c>
      <c r="X5" s="43" t="s">
        <v>562</v>
      </c>
      <c r="Z5" s="43" t="str">
        <f t="shared" si="0"/>
        <v>Whiskey.create(name: "Ardbeg 10", region: "Islay", country: "Scotland", type: "Scotch", malt: "Single Malt", age: 10, price: 45, abv: 0.46, pic1: "", event_id: 7, member_id: 11)</v>
      </c>
    </row>
    <row r="6" spans="1:28">
      <c r="A6" s="51">
        <v>5</v>
      </c>
      <c r="B6" s="29" t="s">
        <v>26</v>
      </c>
      <c r="C6" s="29" t="s">
        <v>22</v>
      </c>
      <c r="D6" s="29" t="s">
        <v>14</v>
      </c>
      <c r="E6" s="29" t="s">
        <v>15</v>
      </c>
      <c r="F6" s="29" t="s">
        <v>16</v>
      </c>
      <c r="H6" s="56">
        <v>120</v>
      </c>
      <c r="I6" s="52">
        <v>0.51200000000000001</v>
      </c>
      <c r="J6" s="51">
        <v>12</v>
      </c>
      <c r="K6" s="51">
        <v>4</v>
      </c>
      <c r="L6" s="52"/>
      <c r="M6" s="43" t="s">
        <v>555</v>
      </c>
      <c r="N6" s="43" t="s">
        <v>556</v>
      </c>
      <c r="O6" s="43" t="s">
        <v>557</v>
      </c>
      <c r="P6" s="43" t="s">
        <v>558</v>
      </c>
      <c r="Q6" s="43" t="s">
        <v>559</v>
      </c>
      <c r="R6" s="43" t="s">
        <v>560</v>
      </c>
      <c r="S6" s="43" t="s">
        <v>564</v>
      </c>
      <c r="T6" s="43" t="s">
        <v>561</v>
      </c>
      <c r="U6" s="43" t="s">
        <v>563</v>
      </c>
      <c r="V6" s="43" t="s">
        <v>566</v>
      </c>
      <c r="W6" s="43" t="s">
        <v>565</v>
      </c>
      <c r="X6" s="43" t="s">
        <v>562</v>
      </c>
      <c r="Z6" s="43" t="str">
        <f t="shared" si="0"/>
        <v>Whiskey.create(name: "Ardbeg Alligator", region: "Islay", country: "Scotland", type: "Scotch", malt: "Single Malt", age: , price: 120, abv: 0.512, pic1: "", event_id: 12, member_id: 4)</v>
      </c>
    </row>
    <row r="7" spans="1:28">
      <c r="A7" s="51">
        <v>6</v>
      </c>
      <c r="B7" s="29" t="s">
        <v>29</v>
      </c>
      <c r="C7" s="29" t="s">
        <v>22</v>
      </c>
      <c r="D7" s="29" t="s">
        <v>14</v>
      </c>
      <c r="E7" s="29" t="s">
        <v>15</v>
      </c>
      <c r="F7" s="29" t="s">
        <v>16</v>
      </c>
      <c r="G7" s="29">
        <v>10</v>
      </c>
      <c r="H7" s="56">
        <v>75</v>
      </c>
      <c r="I7" s="52">
        <v>0.56999999999999995</v>
      </c>
      <c r="J7" s="51">
        <v>17</v>
      </c>
      <c r="K7" s="51">
        <v>3</v>
      </c>
      <c r="L7" s="52"/>
      <c r="M7" s="43" t="s">
        <v>555</v>
      </c>
      <c r="N7" s="43" t="s">
        <v>556</v>
      </c>
      <c r="O7" s="43" t="s">
        <v>557</v>
      </c>
      <c r="P7" s="43" t="s">
        <v>558</v>
      </c>
      <c r="Q7" s="43" t="s">
        <v>559</v>
      </c>
      <c r="R7" s="43" t="s">
        <v>560</v>
      </c>
      <c r="S7" s="43" t="s">
        <v>564</v>
      </c>
      <c r="T7" s="43" t="s">
        <v>561</v>
      </c>
      <c r="U7" s="43" t="s">
        <v>563</v>
      </c>
      <c r="V7" s="43" t="s">
        <v>566</v>
      </c>
      <c r="W7" s="43" t="s">
        <v>565</v>
      </c>
      <c r="X7" s="43" t="s">
        <v>562</v>
      </c>
      <c r="Z7" s="43" t="str">
        <f t="shared" si="0"/>
        <v>Whiskey.create(name: "Ardbeg Corrywreckan", region: "Islay", country: "Scotland", type: "Scotch", malt: "Single Malt", age: 10, price: 75, abv: 0.57, pic1: "", event_id: 17, member_id: 3)</v>
      </c>
    </row>
    <row r="8" spans="1:28">
      <c r="A8" s="51">
        <v>7</v>
      </c>
      <c r="B8" s="29" t="s">
        <v>32</v>
      </c>
      <c r="C8" s="29" t="s">
        <v>22</v>
      </c>
      <c r="D8" s="29" t="s">
        <v>14</v>
      </c>
      <c r="E8" s="29" t="s">
        <v>15</v>
      </c>
      <c r="F8" s="29" t="s">
        <v>16</v>
      </c>
      <c r="G8" s="29">
        <v>2</v>
      </c>
      <c r="H8" s="56">
        <v>160</v>
      </c>
      <c r="I8" s="52">
        <v>0.55000000000000004</v>
      </c>
      <c r="J8" s="51">
        <v>12</v>
      </c>
      <c r="K8" s="51">
        <v>7</v>
      </c>
      <c r="L8" s="52"/>
      <c r="M8" s="43" t="s">
        <v>555</v>
      </c>
      <c r="N8" s="43" t="s">
        <v>556</v>
      </c>
      <c r="O8" s="43" t="s">
        <v>557</v>
      </c>
      <c r="P8" s="43" t="s">
        <v>558</v>
      </c>
      <c r="Q8" s="43" t="s">
        <v>559</v>
      </c>
      <c r="R8" s="43" t="s">
        <v>560</v>
      </c>
      <c r="S8" s="43" t="s">
        <v>564</v>
      </c>
      <c r="T8" s="43" t="s">
        <v>561</v>
      </c>
      <c r="U8" s="43" t="s">
        <v>563</v>
      </c>
      <c r="V8" s="43" t="s">
        <v>566</v>
      </c>
      <c r="W8" s="43" t="s">
        <v>565</v>
      </c>
      <c r="X8" s="43" t="s">
        <v>562</v>
      </c>
      <c r="Z8" s="43" t="str">
        <f t="shared" si="0"/>
        <v>Whiskey.create(name: "Ardbeg Supernova 2010", region: "Islay", country: "Scotland", type: "Scotch", malt: "Single Malt", age: 2, price: 160, abv: 0.55, pic1: "", event_id: 12, member_id: 7)</v>
      </c>
    </row>
    <row r="9" spans="1:28">
      <c r="A9" s="51">
        <v>8</v>
      </c>
      <c r="B9" s="29" t="s">
        <v>34</v>
      </c>
      <c r="C9" s="29" t="s">
        <v>22</v>
      </c>
      <c r="D9" s="29" t="s">
        <v>14</v>
      </c>
      <c r="E9" s="29" t="s">
        <v>15</v>
      </c>
      <c r="F9" s="29" t="s">
        <v>16</v>
      </c>
      <c r="G9" s="29">
        <v>10</v>
      </c>
      <c r="H9" s="56">
        <v>65</v>
      </c>
      <c r="I9" s="52">
        <v>0.54200000000000004</v>
      </c>
      <c r="J9" s="51">
        <v>11</v>
      </c>
      <c r="K9" s="51">
        <v>7</v>
      </c>
      <c r="L9" s="52"/>
      <c r="M9" s="43" t="s">
        <v>555</v>
      </c>
      <c r="N9" s="43" t="s">
        <v>556</v>
      </c>
      <c r="O9" s="43" t="s">
        <v>557</v>
      </c>
      <c r="P9" s="43" t="s">
        <v>558</v>
      </c>
      <c r="Q9" s="43" t="s">
        <v>559</v>
      </c>
      <c r="R9" s="43" t="s">
        <v>560</v>
      </c>
      <c r="S9" s="43" t="s">
        <v>564</v>
      </c>
      <c r="T9" s="43" t="s">
        <v>561</v>
      </c>
      <c r="U9" s="43" t="s">
        <v>563</v>
      </c>
      <c r="V9" s="43" t="s">
        <v>566</v>
      </c>
      <c r="W9" s="43" t="s">
        <v>565</v>
      </c>
      <c r="X9" s="43" t="s">
        <v>562</v>
      </c>
      <c r="Z9" s="43" t="str">
        <f t="shared" si="0"/>
        <v>Whiskey.create(name: "Ardbeg Uigeadail", region: "Islay", country: "Scotland", type: "Scotch", malt: "Single Malt", age: 10, price: 65, abv: 0.542, pic1: "", event_id: 11, member_id: 7)</v>
      </c>
    </row>
    <row r="10" spans="1:28">
      <c r="A10" s="51">
        <v>9</v>
      </c>
      <c r="B10" s="29" t="s">
        <v>37</v>
      </c>
      <c r="C10" s="32" t="s">
        <v>38</v>
      </c>
      <c r="D10" s="29" t="s">
        <v>14</v>
      </c>
      <c r="E10" s="29" t="s">
        <v>15</v>
      </c>
      <c r="F10" s="29" t="s">
        <v>16</v>
      </c>
      <c r="G10" s="29">
        <v>9</v>
      </c>
      <c r="H10" s="57">
        <v>35</v>
      </c>
      <c r="I10" s="34">
        <v>0.46</v>
      </c>
      <c r="J10" s="51">
        <v>7</v>
      </c>
      <c r="K10" s="51">
        <v>6</v>
      </c>
      <c r="L10" s="34"/>
      <c r="M10" s="43" t="s">
        <v>555</v>
      </c>
      <c r="N10" s="43" t="s">
        <v>556</v>
      </c>
      <c r="O10" s="43" t="s">
        <v>557</v>
      </c>
      <c r="P10" s="43" t="s">
        <v>558</v>
      </c>
      <c r="Q10" s="43" t="s">
        <v>559</v>
      </c>
      <c r="R10" s="43" t="s">
        <v>560</v>
      </c>
      <c r="S10" s="43" t="s">
        <v>564</v>
      </c>
      <c r="T10" s="43" t="s">
        <v>561</v>
      </c>
      <c r="U10" s="43" t="s">
        <v>563</v>
      </c>
      <c r="V10" s="43" t="s">
        <v>566</v>
      </c>
      <c r="W10" s="43" t="s">
        <v>565</v>
      </c>
      <c r="X10" s="43" t="s">
        <v>562</v>
      </c>
      <c r="Z10" s="43" t="str">
        <f t="shared" si="0"/>
        <v>Whiskey.create(name: "Ardmore", region: "Highland", country: "Scotland", type: "Scotch", malt: "Single Malt", age: 9, price: 35, abv: 0.46, pic1: "", event_id: 7, member_id: 6)</v>
      </c>
    </row>
    <row r="11" spans="1:28">
      <c r="A11" s="51">
        <v>10</v>
      </c>
      <c r="B11" s="29" t="s">
        <v>40</v>
      </c>
      <c r="C11" s="32" t="s">
        <v>38</v>
      </c>
      <c r="D11" s="29" t="s">
        <v>14</v>
      </c>
      <c r="E11" s="29" t="s">
        <v>15</v>
      </c>
      <c r="F11" s="29" t="s">
        <v>16</v>
      </c>
      <c r="G11" s="29">
        <v>14</v>
      </c>
      <c r="H11" s="57">
        <v>73</v>
      </c>
      <c r="I11" s="34">
        <v>0.46</v>
      </c>
      <c r="J11" s="51">
        <v>12</v>
      </c>
      <c r="K11" s="51">
        <v>3</v>
      </c>
      <c r="L11" s="34"/>
      <c r="M11" s="43" t="s">
        <v>555</v>
      </c>
      <c r="N11" s="43" t="s">
        <v>556</v>
      </c>
      <c r="O11" s="43" t="s">
        <v>557</v>
      </c>
      <c r="P11" s="43" t="s">
        <v>558</v>
      </c>
      <c r="Q11" s="43" t="s">
        <v>559</v>
      </c>
      <c r="R11" s="43" t="s">
        <v>560</v>
      </c>
      <c r="S11" s="43" t="s">
        <v>564</v>
      </c>
      <c r="T11" s="43" t="s">
        <v>561</v>
      </c>
      <c r="U11" s="43" t="s">
        <v>563</v>
      </c>
      <c r="V11" s="43" t="s">
        <v>566</v>
      </c>
      <c r="W11" s="43" t="s">
        <v>565</v>
      </c>
      <c r="X11" s="43" t="s">
        <v>562</v>
      </c>
      <c r="Z11" s="43" t="str">
        <f t="shared" si="0"/>
        <v>Whiskey.create(name: "Arran Malt", region: "Highland", country: "Scotland", type: "Scotch", malt: "Single Malt", age: 14, price: 73, abv: 0.46, pic1: "", event_id: 12, member_id: 3)</v>
      </c>
    </row>
    <row r="12" spans="1:28">
      <c r="A12" s="51">
        <v>11</v>
      </c>
      <c r="B12" s="29" t="s">
        <v>42</v>
      </c>
      <c r="C12" s="29" t="s">
        <v>43</v>
      </c>
      <c r="D12" s="29" t="s">
        <v>14</v>
      </c>
      <c r="E12" s="29" t="s">
        <v>15</v>
      </c>
      <c r="F12" s="29" t="s">
        <v>16</v>
      </c>
      <c r="G12" s="29">
        <v>10</v>
      </c>
      <c r="H12" s="56">
        <v>30</v>
      </c>
      <c r="I12" s="52">
        <v>0.4</v>
      </c>
      <c r="J12" s="51">
        <v>1</v>
      </c>
      <c r="K12" s="51">
        <v>1</v>
      </c>
      <c r="L12" s="52"/>
      <c r="M12" s="43" t="s">
        <v>555</v>
      </c>
      <c r="N12" s="43" t="s">
        <v>556</v>
      </c>
      <c r="O12" s="43" t="s">
        <v>557</v>
      </c>
      <c r="P12" s="43" t="s">
        <v>558</v>
      </c>
      <c r="Q12" s="43" t="s">
        <v>559</v>
      </c>
      <c r="R12" s="43" t="s">
        <v>560</v>
      </c>
      <c r="S12" s="43" t="s">
        <v>564</v>
      </c>
      <c r="T12" s="43" t="s">
        <v>561</v>
      </c>
      <c r="U12" s="43" t="s">
        <v>563</v>
      </c>
      <c r="V12" s="43" t="s">
        <v>566</v>
      </c>
      <c r="W12" s="43" t="s">
        <v>565</v>
      </c>
      <c r="X12" s="43" t="s">
        <v>562</v>
      </c>
      <c r="Z12" s="43" t="str">
        <f t="shared" si="0"/>
        <v>Whiskey.create(name: "Auchentoshan", region: "Lowland", country: "Scotland", type: "Scotch", malt: "Single Malt", age: 10, price: 30, abv: 0.4, pic1: "", event_id: 1, member_id: 1)</v>
      </c>
    </row>
    <row r="13" spans="1:28">
      <c r="A13" s="51">
        <v>12</v>
      </c>
      <c r="B13" s="29" t="s">
        <v>45</v>
      </c>
      <c r="C13" s="29" t="s">
        <v>43</v>
      </c>
      <c r="D13" s="29" t="s">
        <v>14</v>
      </c>
      <c r="E13" s="29" t="s">
        <v>15</v>
      </c>
      <c r="F13" s="29" t="s">
        <v>16</v>
      </c>
      <c r="G13" s="29">
        <v>11</v>
      </c>
      <c r="H13" s="56">
        <v>65</v>
      </c>
      <c r="I13" s="52">
        <v>0.57999999999999996</v>
      </c>
      <c r="J13" s="51">
        <v>13</v>
      </c>
      <c r="K13" s="51">
        <v>1</v>
      </c>
      <c r="L13" s="52" t="s">
        <v>311</v>
      </c>
      <c r="M13" s="43" t="s">
        <v>555</v>
      </c>
      <c r="N13" s="43" t="s">
        <v>556</v>
      </c>
      <c r="O13" s="43" t="s">
        <v>557</v>
      </c>
      <c r="P13" s="43" t="s">
        <v>558</v>
      </c>
      <c r="Q13" s="43" t="s">
        <v>559</v>
      </c>
      <c r="R13" s="43" t="s">
        <v>560</v>
      </c>
      <c r="S13" s="43" t="s">
        <v>564</v>
      </c>
      <c r="T13" s="43" t="s">
        <v>561</v>
      </c>
      <c r="U13" s="43" t="s">
        <v>563</v>
      </c>
      <c r="V13" s="43" t="s">
        <v>566</v>
      </c>
      <c r="W13" s="43" t="s">
        <v>565</v>
      </c>
      <c r="X13" s="43" t="s">
        <v>562</v>
      </c>
      <c r="Z13" s="43" t="str">
        <f t="shared" si="0"/>
        <v>Whiskey.create(name: "Auchentoshan Bordeaux Cask", region: "Lowland", country: "Scotland", type: "Scotch", malt: "Single Malt", age: 11, price: 65, abv: 0.58, pic1: "https://img.thewhiskyexchange.com/540/aucob.1999.jpg", event_id: 13, member_id: 1)</v>
      </c>
    </row>
    <row r="14" spans="1:28">
      <c r="A14" s="51">
        <v>13</v>
      </c>
      <c r="B14" s="29" t="s">
        <v>48</v>
      </c>
      <c r="C14" s="29" t="s">
        <v>13</v>
      </c>
      <c r="D14" s="29" t="s">
        <v>14</v>
      </c>
      <c r="E14" s="29" t="s">
        <v>15</v>
      </c>
      <c r="F14" s="29" t="s">
        <v>16</v>
      </c>
      <c r="G14" s="29">
        <v>15</v>
      </c>
      <c r="H14" s="56">
        <v>65</v>
      </c>
      <c r="I14" s="52">
        <v>0.46</v>
      </c>
      <c r="J14" s="51">
        <v>8</v>
      </c>
      <c r="K14" s="51">
        <v>9</v>
      </c>
      <c r="L14" s="52" t="s">
        <v>342</v>
      </c>
      <c r="M14" s="43" t="s">
        <v>555</v>
      </c>
      <c r="N14" s="43" t="s">
        <v>556</v>
      </c>
      <c r="O14" s="43" t="s">
        <v>557</v>
      </c>
      <c r="P14" s="43" t="s">
        <v>558</v>
      </c>
      <c r="Q14" s="43" t="s">
        <v>559</v>
      </c>
      <c r="R14" s="43" t="s">
        <v>560</v>
      </c>
      <c r="S14" s="43" t="s">
        <v>564</v>
      </c>
      <c r="T14" s="43" t="s">
        <v>561</v>
      </c>
      <c r="U14" s="43" t="s">
        <v>563</v>
      </c>
      <c r="V14" s="43" t="s">
        <v>566</v>
      </c>
      <c r="W14" s="43" t="s">
        <v>565</v>
      </c>
      <c r="X14" s="43" t="s">
        <v>562</v>
      </c>
      <c r="Z14" s="43" t="str">
        <f t="shared" si="0"/>
        <v>Whiskey.create(name: "Auchriosk Murray McDavid", region: "Speyside", country: "Scotland", type: "Scotch", malt: "Single Malt", age: 15, price: 65, abv: 0.46, pic1: "http://www.grauonline.eu/img/productos/murray-mc-david-auchroisk-1992__WHI0905.jpg", event_id: 8, member_id: 9)</v>
      </c>
    </row>
    <row r="15" spans="1:28">
      <c r="A15" s="51">
        <v>14</v>
      </c>
      <c r="B15" s="29" t="s">
        <v>325</v>
      </c>
      <c r="C15" s="29" t="s">
        <v>51</v>
      </c>
      <c r="D15" s="29" t="s">
        <v>7</v>
      </c>
      <c r="E15" s="29" t="s">
        <v>52</v>
      </c>
      <c r="F15" s="29" t="s">
        <v>16</v>
      </c>
      <c r="H15" s="56">
        <v>50</v>
      </c>
      <c r="I15" s="52">
        <v>0.505</v>
      </c>
      <c r="J15" s="51">
        <v>16</v>
      </c>
      <c r="K15" s="51">
        <v>2</v>
      </c>
      <c r="L15" s="52"/>
      <c r="M15" s="43" t="s">
        <v>555</v>
      </c>
      <c r="N15" s="43" t="s">
        <v>556</v>
      </c>
      <c r="O15" s="43" t="s">
        <v>557</v>
      </c>
      <c r="P15" s="43" t="s">
        <v>558</v>
      </c>
      <c r="Q15" s="43" t="s">
        <v>559</v>
      </c>
      <c r="R15" s="43" t="s">
        <v>560</v>
      </c>
      <c r="S15" s="43" t="s">
        <v>564</v>
      </c>
      <c r="T15" s="43" t="s">
        <v>561</v>
      </c>
      <c r="U15" s="43" t="s">
        <v>563</v>
      </c>
      <c r="V15" s="43" t="s">
        <v>566</v>
      </c>
      <c r="W15" s="43" t="s">
        <v>565</v>
      </c>
      <c r="X15" s="43" t="s">
        <v>562</v>
      </c>
      <c r="Z15" s="43" t="str">
        <f t="shared" si="0"/>
        <v>Whiskey.create(name: "Balcones 1", region: "Texas", country: "USA", type: "Corn", malt: "Single Malt", age: , price: 50, abv: 0.505, pic1: "", event_id: 16, member_id: 2)</v>
      </c>
    </row>
    <row r="16" spans="1:28">
      <c r="A16" s="51">
        <v>15</v>
      </c>
      <c r="B16" s="29" t="s">
        <v>343</v>
      </c>
      <c r="C16" s="29" t="s">
        <v>13</v>
      </c>
      <c r="D16" s="29" t="s">
        <v>14</v>
      </c>
      <c r="E16" s="29" t="s">
        <v>15</v>
      </c>
      <c r="F16" s="29" t="s">
        <v>16</v>
      </c>
      <c r="G16" s="29">
        <v>15</v>
      </c>
      <c r="H16" s="56">
        <v>60</v>
      </c>
      <c r="I16" s="52">
        <v>0.47799999999999998</v>
      </c>
      <c r="J16" s="51">
        <v>1</v>
      </c>
      <c r="K16" s="51">
        <v>2</v>
      </c>
      <c r="L16" s="52" t="s">
        <v>404</v>
      </c>
      <c r="M16" s="43" t="s">
        <v>555</v>
      </c>
      <c r="N16" s="43" t="s">
        <v>556</v>
      </c>
      <c r="O16" s="43" t="s">
        <v>557</v>
      </c>
      <c r="P16" s="43" t="s">
        <v>558</v>
      </c>
      <c r="Q16" s="43" t="s">
        <v>559</v>
      </c>
      <c r="R16" s="43" t="s">
        <v>560</v>
      </c>
      <c r="S16" s="43" t="s">
        <v>564</v>
      </c>
      <c r="T16" s="43" t="s">
        <v>561</v>
      </c>
      <c r="U16" s="43" t="s">
        <v>563</v>
      </c>
      <c r="V16" s="43" t="s">
        <v>566</v>
      </c>
      <c r="W16" s="43" t="s">
        <v>565</v>
      </c>
      <c r="X16" s="43" t="s">
        <v>562</v>
      </c>
      <c r="Z16" s="43" t="str">
        <f t="shared" si="0"/>
        <v>Whiskey.create(name: "Balvenie 15", region: "Speyside", country: "Scotland", type: "Scotch", malt: "Single Malt", age: 15, price: 60, abv: 0.478, pic1: "https://img.thewhiskyexchange.com/540/balob.15yo.jpg", event_id: 1, member_id: 2)</v>
      </c>
    </row>
    <row r="17" spans="1:26">
      <c r="A17" s="51">
        <v>16</v>
      </c>
      <c r="B17" s="29" t="s">
        <v>55</v>
      </c>
      <c r="C17" s="29" t="s">
        <v>13</v>
      </c>
      <c r="D17" s="29" t="s">
        <v>14</v>
      </c>
      <c r="E17" s="29" t="s">
        <v>15</v>
      </c>
      <c r="F17" s="29" t="s">
        <v>16</v>
      </c>
      <c r="G17" s="29">
        <v>14</v>
      </c>
      <c r="H17" s="56">
        <v>60</v>
      </c>
      <c r="I17" s="52">
        <v>0.43</v>
      </c>
      <c r="J17" s="51">
        <v>11</v>
      </c>
      <c r="K17" s="51">
        <v>3</v>
      </c>
      <c r="L17" s="52" t="s">
        <v>405</v>
      </c>
      <c r="M17" s="43" t="s">
        <v>555</v>
      </c>
      <c r="N17" s="43" t="s">
        <v>556</v>
      </c>
      <c r="O17" s="43" t="s">
        <v>557</v>
      </c>
      <c r="P17" s="43" t="s">
        <v>558</v>
      </c>
      <c r="Q17" s="43" t="s">
        <v>559</v>
      </c>
      <c r="R17" s="43" t="s">
        <v>560</v>
      </c>
      <c r="S17" s="43" t="s">
        <v>564</v>
      </c>
      <c r="T17" s="43" t="s">
        <v>561</v>
      </c>
      <c r="U17" s="43" t="s">
        <v>563</v>
      </c>
      <c r="V17" s="43" t="s">
        <v>566</v>
      </c>
      <c r="W17" s="43" t="s">
        <v>565</v>
      </c>
      <c r="X17" s="43" t="s">
        <v>562</v>
      </c>
      <c r="Z17" s="43" t="str">
        <f t="shared" si="0"/>
        <v>Whiskey.create(name: "Balvenie Caribbbean Rum Cask", region: "Speyside", country: "Scotland", type: "Scotch", malt: "Single Malt", age: 14, price: 60, abv: 0.43, pic1: "https://s-media-cache-ak0.pinimg.com/236x/df/80/8c/df808c449a2e8ade96ef396359d97987.jpg", event_id: 11, member_id: 3)</v>
      </c>
    </row>
    <row r="18" spans="1:26">
      <c r="A18" s="51">
        <v>17</v>
      </c>
      <c r="B18" s="29" t="s">
        <v>57</v>
      </c>
      <c r="C18" s="29" t="s">
        <v>6</v>
      </c>
      <c r="D18" s="29" t="s">
        <v>7</v>
      </c>
      <c r="E18" s="29" t="s">
        <v>8</v>
      </c>
      <c r="F18" s="29" t="s">
        <v>9</v>
      </c>
      <c r="G18" s="29">
        <v>8</v>
      </c>
      <c r="H18" s="56">
        <v>45</v>
      </c>
      <c r="I18" s="52">
        <v>0.4</v>
      </c>
      <c r="J18" s="51">
        <v>16</v>
      </c>
      <c r="K18" s="51">
        <v>2</v>
      </c>
      <c r="L18" s="52"/>
      <c r="M18" s="43" t="s">
        <v>555</v>
      </c>
      <c r="N18" s="43" t="s">
        <v>556</v>
      </c>
      <c r="O18" s="43" t="s">
        <v>557</v>
      </c>
      <c r="P18" s="43" t="s">
        <v>558</v>
      </c>
      <c r="Q18" s="43" t="s">
        <v>559</v>
      </c>
      <c r="R18" s="43" t="s">
        <v>560</v>
      </c>
      <c r="S18" s="43" t="s">
        <v>564</v>
      </c>
      <c r="T18" s="43" t="s">
        <v>561</v>
      </c>
      <c r="U18" s="43" t="s">
        <v>563</v>
      </c>
      <c r="V18" s="43" t="s">
        <v>566</v>
      </c>
      <c r="W18" s="43" t="s">
        <v>565</v>
      </c>
      <c r="X18" s="43" t="s">
        <v>562</v>
      </c>
      <c r="Z18" s="43" t="str">
        <f t="shared" si="0"/>
        <v>Whiskey.create(name: "Basil Haydens", region: "Kentucky", country: "USA", type: "Bourbon", malt: "Blend", age: 8, price: 45, abv: 0.4, pic1: "", event_id: 16, member_id: 2)</v>
      </c>
    </row>
    <row r="19" spans="1:26">
      <c r="A19" s="51">
        <v>18</v>
      </c>
      <c r="B19" s="29" t="s">
        <v>344</v>
      </c>
      <c r="C19" s="29" t="s">
        <v>13</v>
      </c>
      <c r="D19" s="29" t="s">
        <v>14</v>
      </c>
      <c r="E19" s="29" t="s">
        <v>15</v>
      </c>
      <c r="F19" s="29" t="s">
        <v>16</v>
      </c>
      <c r="G19" s="29">
        <v>15</v>
      </c>
      <c r="H19" s="56">
        <v>75</v>
      </c>
      <c r="I19" s="52">
        <v>0.46</v>
      </c>
      <c r="J19" s="51">
        <v>7</v>
      </c>
      <c r="K19" s="51">
        <v>3</v>
      </c>
      <c r="L19" s="52" t="s">
        <v>406</v>
      </c>
      <c r="M19" s="43" t="s">
        <v>555</v>
      </c>
      <c r="N19" s="43" t="s">
        <v>556</v>
      </c>
      <c r="O19" s="43" t="s">
        <v>557</v>
      </c>
      <c r="P19" s="43" t="s">
        <v>558</v>
      </c>
      <c r="Q19" s="43" t="s">
        <v>559</v>
      </c>
      <c r="R19" s="43" t="s">
        <v>560</v>
      </c>
      <c r="S19" s="43" t="s">
        <v>564</v>
      </c>
      <c r="T19" s="43" t="s">
        <v>561</v>
      </c>
      <c r="U19" s="43" t="s">
        <v>563</v>
      </c>
      <c r="V19" s="43" t="s">
        <v>566</v>
      </c>
      <c r="W19" s="43" t="s">
        <v>565</v>
      </c>
      <c r="X19" s="43" t="s">
        <v>562</v>
      </c>
      <c r="Z19" s="43" t="str">
        <f t="shared" si="0"/>
        <v>Whiskey.create(name: "Ben Riach 15", region: "Speyside", country: "Scotland", type: "Scotch", malt: "Single Malt", age: 15, price: 75, abv: 0.46, pic1: "https://img.thewhiskyexchange.com/900/bnrob.15yov1.jpg", event_id: 7, member_id: 3)</v>
      </c>
    </row>
    <row r="20" spans="1:26">
      <c r="A20" s="51">
        <v>19</v>
      </c>
      <c r="B20" s="29" t="s">
        <v>60</v>
      </c>
      <c r="C20" s="29" t="s">
        <v>13</v>
      </c>
      <c r="D20" s="29" t="s">
        <v>14</v>
      </c>
      <c r="E20" s="29" t="s">
        <v>15</v>
      </c>
      <c r="F20" s="29" t="s">
        <v>16</v>
      </c>
      <c r="G20" s="29">
        <v>9</v>
      </c>
      <c r="H20" s="56">
        <v>50</v>
      </c>
      <c r="I20" s="52">
        <v>0.4</v>
      </c>
      <c r="J20" s="51">
        <v>2</v>
      </c>
      <c r="K20" s="51">
        <v>6</v>
      </c>
      <c r="L20" s="52" t="s">
        <v>407</v>
      </c>
      <c r="M20" s="43" t="s">
        <v>555</v>
      </c>
      <c r="N20" s="43" t="s">
        <v>556</v>
      </c>
      <c r="O20" s="43" t="s">
        <v>557</v>
      </c>
      <c r="P20" s="43" t="s">
        <v>558</v>
      </c>
      <c r="Q20" s="43" t="s">
        <v>559</v>
      </c>
      <c r="R20" s="43" t="s">
        <v>560</v>
      </c>
      <c r="S20" s="43" t="s">
        <v>564</v>
      </c>
      <c r="T20" s="43" t="s">
        <v>561</v>
      </c>
      <c r="U20" s="43" t="s">
        <v>563</v>
      </c>
      <c r="V20" s="43" t="s">
        <v>566</v>
      </c>
      <c r="W20" s="43" t="s">
        <v>565</v>
      </c>
      <c r="X20" s="43" t="s">
        <v>562</v>
      </c>
      <c r="Z20" s="43" t="str">
        <f t="shared" si="0"/>
        <v>Whiskey.create(name: "Benromach", region: "Speyside", country: "Scotland", type: "Scotch", malt: "Single Malt", age: 9, price: 50, abv: 0.4, pic1: "https://img.thewhiskyexchange.com/900/brmob.10yov1.jpg", event_id: 2, member_id: 6)</v>
      </c>
    </row>
    <row r="21" spans="1:26">
      <c r="A21" s="51">
        <v>20</v>
      </c>
      <c r="B21" s="48" t="s">
        <v>62</v>
      </c>
      <c r="C21" s="29" t="s">
        <v>6</v>
      </c>
      <c r="D21" s="29" t="s">
        <v>7</v>
      </c>
      <c r="E21" s="29" t="s">
        <v>63</v>
      </c>
      <c r="F21" s="29" t="s">
        <v>9</v>
      </c>
      <c r="G21" s="29">
        <v>3</v>
      </c>
      <c r="H21" s="53">
        <v>50</v>
      </c>
      <c r="I21" s="54">
        <v>0.45</v>
      </c>
      <c r="J21" s="51">
        <v>18</v>
      </c>
      <c r="K21" s="50">
        <v>8</v>
      </c>
      <c r="M21" s="43" t="s">
        <v>555</v>
      </c>
      <c r="N21" s="43" t="s">
        <v>556</v>
      </c>
      <c r="O21" s="43" t="s">
        <v>557</v>
      </c>
      <c r="P21" s="43" t="s">
        <v>558</v>
      </c>
      <c r="Q21" s="43" t="s">
        <v>559</v>
      </c>
      <c r="R21" s="43" t="s">
        <v>560</v>
      </c>
      <c r="S21" s="43" t="s">
        <v>564</v>
      </c>
      <c r="T21" s="43" t="s">
        <v>561</v>
      </c>
      <c r="U21" s="43" t="s">
        <v>563</v>
      </c>
      <c r="V21" s="43" t="s">
        <v>566</v>
      </c>
      <c r="W21" s="43" t="s">
        <v>565</v>
      </c>
      <c r="X21" s="43" t="s">
        <v>562</v>
      </c>
      <c r="Z21" s="43" t="str">
        <f t="shared" si="0"/>
        <v>Whiskey.create(name: "Bernheim Original Small Batch Wheated", region: "Kentucky", country: "USA", type: "Wheat", malt: "Blend", age: 3, price: 50, abv: 0.45, pic1: "", event_id: 18, member_id: 8)</v>
      </c>
    </row>
    <row r="22" spans="1:26">
      <c r="A22" s="51">
        <v>21</v>
      </c>
      <c r="B22" s="29" t="s">
        <v>65</v>
      </c>
      <c r="C22" s="29" t="s">
        <v>22</v>
      </c>
      <c r="D22" s="29" t="s">
        <v>14</v>
      </c>
      <c r="E22" s="29" t="s">
        <v>15</v>
      </c>
      <c r="F22" s="29" t="s">
        <v>16</v>
      </c>
      <c r="G22" s="29">
        <v>14</v>
      </c>
      <c r="H22" s="56">
        <v>75</v>
      </c>
      <c r="I22" s="52">
        <v>0.47</v>
      </c>
      <c r="J22" s="51">
        <v>17</v>
      </c>
      <c r="K22" s="51">
        <v>1</v>
      </c>
      <c r="L22" s="52"/>
      <c r="M22" s="43" t="s">
        <v>555</v>
      </c>
      <c r="N22" s="43" t="s">
        <v>556</v>
      </c>
      <c r="O22" s="43" t="s">
        <v>557</v>
      </c>
      <c r="P22" s="43" t="s">
        <v>558</v>
      </c>
      <c r="Q22" s="43" t="s">
        <v>559</v>
      </c>
      <c r="R22" s="43" t="s">
        <v>560</v>
      </c>
      <c r="S22" s="43" t="s">
        <v>564</v>
      </c>
      <c r="T22" s="43" t="s">
        <v>561</v>
      </c>
      <c r="U22" s="43" t="s">
        <v>563</v>
      </c>
      <c r="V22" s="43" t="s">
        <v>566</v>
      </c>
      <c r="W22" s="43" t="s">
        <v>565</v>
      </c>
      <c r="X22" s="43" t="s">
        <v>562</v>
      </c>
      <c r="Z22" s="43" t="str">
        <f t="shared" si="0"/>
        <v>Whiskey.create(name: "Bowmore 1996 Non-Chill Filtered David MacMurray", region: "Islay", country: "Scotland", type: "Scotch", malt: "Single Malt", age: 14, price: 75, abv: 0.47, pic1: "", event_id: 17, member_id: 1)</v>
      </c>
    </row>
    <row r="23" spans="1:26">
      <c r="A23" s="51">
        <v>22</v>
      </c>
      <c r="B23" s="29" t="s">
        <v>67</v>
      </c>
      <c r="C23" s="29" t="s">
        <v>22</v>
      </c>
      <c r="D23" s="29" t="s">
        <v>14</v>
      </c>
      <c r="E23" s="29" t="s">
        <v>15</v>
      </c>
      <c r="F23" s="29" t="s">
        <v>16</v>
      </c>
      <c r="G23" s="29">
        <v>9</v>
      </c>
      <c r="H23" s="56">
        <v>110</v>
      </c>
      <c r="I23" s="52">
        <v>0.57099999999999995</v>
      </c>
      <c r="J23" s="51">
        <v>11</v>
      </c>
      <c r="K23" s="51">
        <v>1</v>
      </c>
      <c r="L23" s="52"/>
      <c r="M23" s="43" t="s">
        <v>555</v>
      </c>
      <c r="N23" s="43" t="s">
        <v>556</v>
      </c>
      <c r="O23" s="43" t="s">
        <v>557</v>
      </c>
      <c r="P23" s="43" t="s">
        <v>558</v>
      </c>
      <c r="Q23" s="43" t="s">
        <v>559</v>
      </c>
      <c r="R23" s="43" t="s">
        <v>560</v>
      </c>
      <c r="S23" s="43" t="s">
        <v>564</v>
      </c>
      <c r="T23" s="43" t="s">
        <v>561</v>
      </c>
      <c r="U23" s="43" t="s">
        <v>563</v>
      </c>
      <c r="V23" s="43" t="s">
        <v>566</v>
      </c>
      <c r="W23" s="43" t="s">
        <v>565</v>
      </c>
      <c r="X23" s="43" t="s">
        <v>562</v>
      </c>
      <c r="Z23" s="43" t="str">
        <f t="shared" si="0"/>
        <v>Whiskey.create(name: "Bowmore Feis Ilse 2009", region: "Islay", country: "Scotland", type: "Scotch", malt: "Single Malt", age: 9, price: 110, abv: 0.571, pic1: "", event_id: 11, member_id: 1)</v>
      </c>
    </row>
    <row r="24" spans="1:26">
      <c r="A24" s="51">
        <v>23</v>
      </c>
      <c r="B24" s="29" t="s">
        <v>70</v>
      </c>
      <c r="C24" s="29" t="s">
        <v>22</v>
      </c>
      <c r="D24" s="29" t="s">
        <v>14</v>
      </c>
      <c r="E24" s="29" t="s">
        <v>15</v>
      </c>
      <c r="F24" s="29" t="s">
        <v>16</v>
      </c>
      <c r="G24" s="29">
        <v>17</v>
      </c>
      <c r="H24" s="56">
        <v>100</v>
      </c>
      <c r="I24" s="52">
        <v>0.55000000000000004</v>
      </c>
      <c r="J24" s="51">
        <v>17</v>
      </c>
      <c r="K24" s="51">
        <v>5</v>
      </c>
      <c r="L24" s="52"/>
      <c r="M24" s="43" t="s">
        <v>555</v>
      </c>
      <c r="N24" s="43" t="s">
        <v>556</v>
      </c>
      <c r="O24" s="43" t="s">
        <v>557</v>
      </c>
      <c r="P24" s="43" t="s">
        <v>558</v>
      </c>
      <c r="Q24" s="43" t="s">
        <v>559</v>
      </c>
      <c r="R24" s="43" t="s">
        <v>560</v>
      </c>
      <c r="S24" s="43" t="s">
        <v>564</v>
      </c>
      <c r="T24" s="43" t="s">
        <v>561</v>
      </c>
      <c r="U24" s="43" t="s">
        <v>563</v>
      </c>
      <c r="V24" s="43" t="s">
        <v>566</v>
      </c>
      <c r="W24" s="43" t="s">
        <v>565</v>
      </c>
      <c r="X24" s="43" t="s">
        <v>562</v>
      </c>
      <c r="Z24" s="43" t="str">
        <f t="shared" si="0"/>
        <v>Whiskey.create(name: "Bowmore Rattray 1996 Bottling", region: "Islay", country: "Scotland", type: "Scotch", malt: "Single Malt", age: 17, price: 100, abv: 0.55, pic1: "", event_id: 17, member_id: 5)</v>
      </c>
    </row>
    <row r="25" spans="1:26">
      <c r="A25" s="51">
        <v>24</v>
      </c>
      <c r="B25" s="29" t="s">
        <v>72</v>
      </c>
      <c r="C25" s="32" t="s">
        <v>38</v>
      </c>
      <c r="D25" s="29" t="s">
        <v>14</v>
      </c>
      <c r="E25" s="29" t="s">
        <v>15</v>
      </c>
      <c r="F25" s="29" t="s">
        <v>16</v>
      </c>
      <c r="G25" s="29">
        <v>20</v>
      </c>
      <c r="H25" s="57">
        <v>136</v>
      </c>
      <c r="I25" s="34">
        <v>0.55000000000000004</v>
      </c>
      <c r="J25" s="51">
        <v>11</v>
      </c>
      <c r="K25" s="51">
        <v>6</v>
      </c>
      <c r="L25" s="34" t="s">
        <v>408</v>
      </c>
      <c r="M25" s="43" t="s">
        <v>555</v>
      </c>
      <c r="N25" s="43" t="s">
        <v>556</v>
      </c>
      <c r="O25" s="43" t="s">
        <v>557</v>
      </c>
      <c r="P25" s="43" t="s">
        <v>558</v>
      </c>
      <c r="Q25" s="43" t="s">
        <v>559</v>
      </c>
      <c r="R25" s="43" t="s">
        <v>560</v>
      </c>
      <c r="S25" s="43" t="s">
        <v>564</v>
      </c>
      <c r="T25" s="43" t="s">
        <v>561</v>
      </c>
      <c r="U25" s="43" t="s">
        <v>563</v>
      </c>
      <c r="V25" s="43" t="s">
        <v>566</v>
      </c>
      <c r="W25" s="43" t="s">
        <v>565</v>
      </c>
      <c r="X25" s="43" t="s">
        <v>562</v>
      </c>
      <c r="Z25" s="43" t="str">
        <f t="shared" si="0"/>
        <v>Whiskey.create(name: "Brechin Cadenhead Cask Str North Port", region: "Highland", country: "Scotland", type: "Scotch", malt: "Single Malt", age: 20, price: 136, abv: 0.55, pic1: "https://img.thewhiskyexchange.com/270/nptrm.1979.jpg", event_id: 11, member_id: 6)</v>
      </c>
    </row>
    <row r="26" spans="1:26">
      <c r="A26" s="51">
        <v>25</v>
      </c>
      <c r="B26" s="29" t="s">
        <v>409</v>
      </c>
      <c r="C26" s="29" t="s">
        <v>22</v>
      </c>
      <c r="D26" s="29" t="s">
        <v>14</v>
      </c>
      <c r="E26" s="29" t="s">
        <v>15</v>
      </c>
      <c r="F26" s="29" t="s">
        <v>16</v>
      </c>
      <c r="G26" s="29">
        <v>12</v>
      </c>
      <c r="H26" s="56">
        <v>40</v>
      </c>
      <c r="I26" s="52">
        <v>0.46</v>
      </c>
      <c r="J26" s="51">
        <v>8</v>
      </c>
      <c r="K26" s="51">
        <v>5</v>
      </c>
      <c r="L26" s="43" t="s">
        <v>411</v>
      </c>
      <c r="M26" s="43" t="s">
        <v>555</v>
      </c>
      <c r="N26" s="43" t="s">
        <v>556</v>
      </c>
      <c r="O26" s="43" t="s">
        <v>557</v>
      </c>
      <c r="P26" s="43" t="s">
        <v>558</v>
      </c>
      <c r="Q26" s="43" t="s">
        <v>559</v>
      </c>
      <c r="R26" s="43" t="s">
        <v>560</v>
      </c>
      <c r="S26" s="43" t="s">
        <v>564</v>
      </c>
      <c r="T26" s="43" t="s">
        <v>561</v>
      </c>
      <c r="U26" s="43" t="s">
        <v>563</v>
      </c>
      <c r="V26" s="43" t="s">
        <v>566</v>
      </c>
      <c r="W26" s="43" t="s">
        <v>565</v>
      </c>
      <c r="X26" s="43" t="s">
        <v>562</v>
      </c>
      <c r="Z26" s="43" t="str">
        <f t="shared" si="0"/>
        <v>Whiskey.create(name: "Bruichladdich 12", region: "Islay", country: "Scotland", type: "Scotch", malt: "Single Malt", age: 12, price: 40, abv: 0.46, pic1: "https://img.thewhiskyexchange.com/540/bruob.12yo.jpg", event_id: 8, member_id: 5)</v>
      </c>
    </row>
    <row r="27" spans="1:26">
      <c r="A27" s="51">
        <v>26</v>
      </c>
      <c r="B27" s="29" t="s">
        <v>410</v>
      </c>
      <c r="C27" s="29" t="s">
        <v>22</v>
      </c>
      <c r="D27" s="29" t="s">
        <v>14</v>
      </c>
      <c r="E27" s="29" t="s">
        <v>15</v>
      </c>
      <c r="F27" s="29" t="s">
        <v>16</v>
      </c>
      <c r="G27" s="29">
        <v>15</v>
      </c>
      <c r="H27" s="56">
        <v>60</v>
      </c>
      <c r="I27" s="52">
        <v>0.46</v>
      </c>
      <c r="J27" s="51">
        <v>8</v>
      </c>
      <c r="K27" s="51">
        <v>5</v>
      </c>
      <c r="L27" s="52" t="s">
        <v>412</v>
      </c>
      <c r="M27" s="43" t="s">
        <v>555</v>
      </c>
      <c r="N27" s="43" t="s">
        <v>556</v>
      </c>
      <c r="O27" s="43" t="s">
        <v>557</v>
      </c>
      <c r="P27" s="43" t="s">
        <v>558</v>
      </c>
      <c r="Q27" s="43" t="s">
        <v>559</v>
      </c>
      <c r="R27" s="43" t="s">
        <v>560</v>
      </c>
      <c r="S27" s="43" t="s">
        <v>564</v>
      </c>
      <c r="T27" s="43" t="s">
        <v>561</v>
      </c>
      <c r="U27" s="43" t="s">
        <v>563</v>
      </c>
      <c r="V27" s="43" t="s">
        <v>566</v>
      </c>
      <c r="W27" s="43" t="s">
        <v>565</v>
      </c>
      <c r="X27" s="43" t="s">
        <v>562</v>
      </c>
      <c r="Z27" s="43" t="str">
        <f t="shared" si="0"/>
        <v>Whiskey.create(name: "Bruichladdich 15", region: "Islay", country: "Scotland", type: "Scotch", malt: "Single Malt", age: 15, price: 60, abv: 0.46, pic1: "https://img.thewhiskyexchange.com/540/bruob.15yo.jpg", event_id: 8, member_id: 5)</v>
      </c>
    </row>
    <row r="28" spans="1:26">
      <c r="A28" s="51">
        <v>27</v>
      </c>
      <c r="B28" s="29" t="s">
        <v>76</v>
      </c>
      <c r="C28" s="29" t="s">
        <v>22</v>
      </c>
      <c r="D28" s="29" t="s">
        <v>14</v>
      </c>
      <c r="E28" s="29" t="s">
        <v>15</v>
      </c>
      <c r="F28" s="29" t="s">
        <v>16</v>
      </c>
      <c r="G28" s="29">
        <v>15</v>
      </c>
      <c r="H28" s="56">
        <v>80</v>
      </c>
      <c r="I28" s="52">
        <v>0.46</v>
      </c>
      <c r="J28" s="51">
        <v>16</v>
      </c>
      <c r="K28" s="51">
        <v>8</v>
      </c>
      <c r="L28" s="52"/>
      <c r="M28" s="43" t="s">
        <v>555</v>
      </c>
      <c r="N28" s="43" t="s">
        <v>556</v>
      </c>
      <c r="O28" s="43" t="s">
        <v>557</v>
      </c>
      <c r="P28" s="43" t="s">
        <v>558</v>
      </c>
      <c r="Q28" s="43" t="s">
        <v>559</v>
      </c>
      <c r="R28" s="43" t="s">
        <v>560</v>
      </c>
      <c r="S28" s="43" t="s">
        <v>564</v>
      </c>
      <c r="T28" s="43" t="s">
        <v>561</v>
      </c>
      <c r="U28" s="43" t="s">
        <v>563</v>
      </c>
      <c r="V28" s="43" t="s">
        <v>566</v>
      </c>
      <c r="W28" s="43" t="s">
        <v>565</v>
      </c>
      <c r="X28" s="43" t="s">
        <v>562</v>
      </c>
      <c r="Z28" s="43" t="str">
        <f t="shared" si="0"/>
        <v>Whiskey.create(name: "Bruichladdich 2nd Edition", region: "Islay", country: "Scotland", type: "Scotch", malt: "Single Malt", age: 15, price: 80, abv: 0.46, pic1: "", event_id: 16, member_id: 8)</v>
      </c>
    </row>
    <row r="29" spans="1:26">
      <c r="A29" s="51">
        <v>28</v>
      </c>
      <c r="B29" s="29" t="s">
        <v>78</v>
      </c>
      <c r="C29" s="29" t="s">
        <v>22</v>
      </c>
      <c r="D29" s="29" t="s">
        <v>14</v>
      </c>
      <c r="E29" s="29" t="s">
        <v>15</v>
      </c>
      <c r="F29" s="29" t="s">
        <v>16</v>
      </c>
      <c r="G29" s="29">
        <v>16</v>
      </c>
      <c r="H29" s="56">
        <v>90</v>
      </c>
      <c r="I29" s="52">
        <v>0.46</v>
      </c>
      <c r="J29" s="51">
        <v>15</v>
      </c>
      <c r="K29" s="51">
        <v>7</v>
      </c>
      <c r="L29" s="52"/>
      <c r="M29" s="43" t="s">
        <v>555</v>
      </c>
      <c r="N29" s="43" t="s">
        <v>556</v>
      </c>
      <c r="O29" s="43" t="s">
        <v>557</v>
      </c>
      <c r="P29" s="43" t="s">
        <v>558</v>
      </c>
      <c r="Q29" s="43" t="s">
        <v>559</v>
      </c>
      <c r="R29" s="43" t="s">
        <v>560</v>
      </c>
      <c r="S29" s="43" t="s">
        <v>564</v>
      </c>
      <c r="T29" s="43" t="s">
        <v>561</v>
      </c>
      <c r="U29" s="43" t="s">
        <v>563</v>
      </c>
      <c r="V29" s="43" t="s">
        <v>566</v>
      </c>
      <c r="W29" s="43" t="s">
        <v>565</v>
      </c>
      <c r="X29" s="43" t="s">
        <v>562</v>
      </c>
      <c r="Z29" s="43" t="str">
        <f t="shared" si="0"/>
        <v>Whiskey.create(name: "Bruichladdich Bourbon Aged Cask", region: "Islay", country: "Scotland", type: "Scotch", malt: "Single Malt", age: 16, price: 90, abv: 0.46, pic1: "", event_id: 15, member_id: 7)</v>
      </c>
    </row>
    <row r="30" spans="1:26">
      <c r="A30" s="51">
        <v>29</v>
      </c>
      <c r="B30" s="29" t="s">
        <v>80</v>
      </c>
      <c r="C30" s="29" t="s">
        <v>22</v>
      </c>
      <c r="D30" s="29" t="s">
        <v>14</v>
      </c>
      <c r="E30" s="29" t="s">
        <v>15</v>
      </c>
      <c r="F30" s="29" t="s">
        <v>16</v>
      </c>
      <c r="G30" s="29">
        <v>5</v>
      </c>
      <c r="H30" s="56">
        <v>160</v>
      </c>
      <c r="I30" s="52">
        <v>0.59</v>
      </c>
      <c r="J30" s="51">
        <v>11</v>
      </c>
      <c r="K30" s="51">
        <v>1</v>
      </c>
      <c r="L30" s="52"/>
      <c r="M30" s="43" t="s">
        <v>555</v>
      </c>
      <c r="N30" s="43" t="s">
        <v>556</v>
      </c>
      <c r="O30" s="43" t="s">
        <v>557</v>
      </c>
      <c r="P30" s="43" t="s">
        <v>558</v>
      </c>
      <c r="Q30" s="43" t="s">
        <v>559</v>
      </c>
      <c r="R30" s="43" t="s">
        <v>560</v>
      </c>
      <c r="S30" s="43" t="s">
        <v>564</v>
      </c>
      <c r="T30" s="43" t="s">
        <v>561</v>
      </c>
      <c r="U30" s="43" t="s">
        <v>563</v>
      </c>
      <c r="V30" s="43" t="s">
        <v>566</v>
      </c>
      <c r="W30" s="43" t="s">
        <v>565</v>
      </c>
      <c r="X30" s="43" t="s">
        <v>562</v>
      </c>
      <c r="Z30" s="43" t="str">
        <f t="shared" si="0"/>
        <v>Whiskey.create(name: "Bruichladdich Ochdamhmor", region: "Islay", country: "Scotland", type: "Scotch", malt: "Single Malt", age: 5, price: 160, abv: 0.59, pic1: "", event_id: 11, member_id: 1)</v>
      </c>
    </row>
    <row r="31" spans="1:26">
      <c r="A31" s="51">
        <v>30</v>
      </c>
      <c r="B31" s="29" t="s">
        <v>83</v>
      </c>
      <c r="C31" s="29" t="s">
        <v>22</v>
      </c>
      <c r="D31" s="29" t="s">
        <v>14</v>
      </c>
      <c r="E31" s="29" t="s">
        <v>15</v>
      </c>
      <c r="F31" s="29" t="s">
        <v>16</v>
      </c>
      <c r="H31" s="56">
        <v>70</v>
      </c>
      <c r="I31" s="52">
        <v>0.46</v>
      </c>
      <c r="J31" s="51">
        <v>16</v>
      </c>
      <c r="K31" s="51">
        <v>1</v>
      </c>
      <c r="L31" s="52"/>
      <c r="M31" s="43" t="s">
        <v>555</v>
      </c>
      <c r="N31" s="43" t="s">
        <v>556</v>
      </c>
      <c r="O31" s="43" t="s">
        <v>557</v>
      </c>
      <c r="P31" s="43" t="s">
        <v>558</v>
      </c>
      <c r="Q31" s="43" t="s">
        <v>559</v>
      </c>
      <c r="R31" s="43" t="s">
        <v>560</v>
      </c>
      <c r="S31" s="43" t="s">
        <v>564</v>
      </c>
      <c r="T31" s="43" t="s">
        <v>561</v>
      </c>
      <c r="U31" s="43" t="s">
        <v>563</v>
      </c>
      <c r="V31" s="43" t="s">
        <v>566</v>
      </c>
      <c r="W31" s="43" t="s">
        <v>565</v>
      </c>
      <c r="X31" s="43" t="s">
        <v>562</v>
      </c>
      <c r="Z31" s="43" t="str">
        <f t="shared" si="0"/>
        <v>Whiskey.create(name: "Bruichladdich Port Charlotte Peat Project", region: "Islay", country: "Scotland", type: "Scotch", malt: "Single Malt", age: , price: 70, abv: 0.46, pic1: "", event_id: 16, member_id: 1)</v>
      </c>
    </row>
    <row r="32" spans="1:26">
      <c r="A32" s="51">
        <v>31</v>
      </c>
      <c r="B32" s="29" t="s">
        <v>85</v>
      </c>
      <c r="C32" s="29" t="s">
        <v>6</v>
      </c>
      <c r="D32" s="29" t="s">
        <v>7</v>
      </c>
      <c r="E32" s="29" t="s">
        <v>8</v>
      </c>
      <c r="F32" s="29" t="s">
        <v>9</v>
      </c>
      <c r="G32" s="29">
        <v>15</v>
      </c>
      <c r="H32" s="56">
        <v>60</v>
      </c>
      <c r="I32" s="52">
        <v>0.45</v>
      </c>
      <c r="J32" s="51">
        <v>16</v>
      </c>
      <c r="K32" s="51">
        <v>7</v>
      </c>
      <c r="L32" s="52"/>
      <c r="M32" s="43" t="s">
        <v>555</v>
      </c>
      <c r="N32" s="43" t="s">
        <v>556</v>
      </c>
      <c r="O32" s="43" t="s">
        <v>557</v>
      </c>
      <c r="P32" s="43" t="s">
        <v>558</v>
      </c>
      <c r="Q32" s="43" t="s">
        <v>559</v>
      </c>
      <c r="R32" s="43" t="s">
        <v>560</v>
      </c>
      <c r="S32" s="43" t="s">
        <v>564</v>
      </c>
      <c r="T32" s="43" t="s">
        <v>561</v>
      </c>
      <c r="U32" s="43" t="s">
        <v>563</v>
      </c>
      <c r="V32" s="43" t="s">
        <v>566</v>
      </c>
      <c r="W32" s="43" t="s">
        <v>565</v>
      </c>
      <c r="X32" s="43" t="s">
        <v>562</v>
      </c>
      <c r="Z32" s="43" t="str">
        <f t="shared" si="0"/>
        <v>Whiskey.create(name: "Buffalo Trace Experimental #7 Double Char", region: "Kentucky", country: "USA", type: "Bourbon", malt: "Blend", age: 15, price: 60, abv: 0.45, pic1: "", event_id: 16, member_id: 7)</v>
      </c>
    </row>
    <row r="33" spans="1:26">
      <c r="A33" s="51">
        <v>32</v>
      </c>
      <c r="B33" s="29" t="s">
        <v>345</v>
      </c>
      <c r="C33" s="29" t="s">
        <v>22</v>
      </c>
      <c r="D33" s="29" t="s">
        <v>14</v>
      </c>
      <c r="E33" s="29" t="s">
        <v>15</v>
      </c>
      <c r="F33" s="29" t="s">
        <v>16</v>
      </c>
      <c r="G33" s="29">
        <v>12</v>
      </c>
      <c r="H33" s="56">
        <v>45</v>
      </c>
      <c r="I33" s="52">
        <v>0.4</v>
      </c>
      <c r="J33" s="51">
        <v>8</v>
      </c>
      <c r="K33" s="51">
        <v>1</v>
      </c>
      <c r="L33" s="52"/>
      <c r="M33" s="43" t="s">
        <v>555</v>
      </c>
      <c r="N33" s="43" t="s">
        <v>556</v>
      </c>
      <c r="O33" s="43" t="s">
        <v>557</v>
      </c>
      <c r="P33" s="43" t="s">
        <v>558</v>
      </c>
      <c r="Q33" s="43" t="s">
        <v>559</v>
      </c>
      <c r="R33" s="43" t="s">
        <v>560</v>
      </c>
      <c r="S33" s="43" t="s">
        <v>564</v>
      </c>
      <c r="T33" s="43" t="s">
        <v>561</v>
      </c>
      <c r="U33" s="43" t="s">
        <v>563</v>
      </c>
      <c r="V33" s="43" t="s">
        <v>566</v>
      </c>
      <c r="W33" s="43" t="s">
        <v>565</v>
      </c>
      <c r="X33" s="43" t="s">
        <v>562</v>
      </c>
      <c r="Z33" s="43" t="str">
        <f t="shared" si="0"/>
        <v>Whiskey.create(name: "Bunnahabain 12", region: "Islay", country: "Scotland", type: "Scotch", malt: "Single Malt", age: 12, price: 45, abv: 0.4, pic1: "", event_id: 8, member_id: 1)</v>
      </c>
    </row>
    <row r="34" spans="1:26">
      <c r="A34" s="51">
        <v>33</v>
      </c>
      <c r="B34" s="29" t="s">
        <v>88</v>
      </c>
      <c r="D34" s="29" t="s">
        <v>89</v>
      </c>
      <c r="E34" s="29" t="s">
        <v>90</v>
      </c>
      <c r="F34" s="29" t="s">
        <v>9</v>
      </c>
      <c r="H34" s="56">
        <v>30</v>
      </c>
      <c r="I34" s="52">
        <v>0.4</v>
      </c>
      <c r="J34" s="51">
        <v>4</v>
      </c>
      <c r="K34" s="51">
        <v>7</v>
      </c>
      <c r="L34" s="52"/>
      <c r="M34" s="43" t="s">
        <v>555</v>
      </c>
      <c r="N34" s="43" t="s">
        <v>556</v>
      </c>
      <c r="O34" s="43" t="s">
        <v>557</v>
      </c>
      <c r="P34" s="43" t="s">
        <v>558</v>
      </c>
      <c r="Q34" s="43" t="s">
        <v>559</v>
      </c>
      <c r="R34" s="43" t="s">
        <v>560</v>
      </c>
      <c r="S34" s="43" t="s">
        <v>564</v>
      </c>
      <c r="T34" s="43" t="s">
        <v>561</v>
      </c>
      <c r="U34" s="43" t="s">
        <v>563</v>
      </c>
      <c r="V34" s="43" t="s">
        <v>566</v>
      </c>
      <c r="W34" s="43" t="s">
        <v>565</v>
      </c>
      <c r="X34" s="43" t="s">
        <v>562</v>
      </c>
      <c r="Z34" s="43" t="str">
        <f t="shared" si="0"/>
        <v>Whiskey.create(name: "Bushmills Black Bush", region: "", country: "Ireland", type: "Irish", malt: "Blend", age: , price: 30, abv: 0.4, pic1: "", event_id: 4, member_id: 7)</v>
      </c>
    </row>
    <row r="35" spans="1:26">
      <c r="A35" s="51">
        <v>34</v>
      </c>
      <c r="B35" s="29" t="s">
        <v>326</v>
      </c>
      <c r="C35" s="29" t="s">
        <v>22</v>
      </c>
      <c r="D35" s="29" t="s">
        <v>14</v>
      </c>
      <c r="E35" s="29" t="s">
        <v>15</v>
      </c>
      <c r="F35" s="29" t="s">
        <v>16</v>
      </c>
      <c r="G35" s="29">
        <v>11</v>
      </c>
      <c r="H35" s="56">
        <v>60</v>
      </c>
      <c r="I35" s="52">
        <v>0.43</v>
      </c>
      <c r="J35" s="51">
        <v>1</v>
      </c>
      <c r="K35" s="51">
        <v>5</v>
      </c>
      <c r="L35" s="52"/>
      <c r="M35" s="43" t="s">
        <v>555</v>
      </c>
      <c r="N35" s="43" t="s">
        <v>556</v>
      </c>
      <c r="O35" s="43" t="s">
        <v>557</v>
      </c>
      <c r="P35" s="43" t="s">
        <v>558</v>
      </c>
      <c r="Q35" s="43" t="s">
        <v>559</v>
      </c>
      <c r="R35" s="43" t="s">
        <v>560</v>
      </c>
      <c r="S35" s="43" t="s">
        <v>564</v>
      </c>
      <c r="T35" s="43" t="s">
        <v>561</v>
      </c>
      <c r="U35" s="43" t="s">
        <v>563</v>
      </c>
      <c r="V35" s="43" t="s">
        <v>566</v>
      </c>
      <c r="W35" s="43" t="s">
        <v>565</v>
      </c>
      <c r="X35" s="43" t="s">
        <v>562</v>
      </c>
      <c r="Z35" s="43" t="str">
        <f t="shared" si="0"/>
        <v>Whiskey.create(name: "Caol Ila 11", region: "Islay", country: "Scotland", type: "Scotch", malt: "Single Malt", age: 11, price: 60, abv: 0.43, pic1: "", event_id: 1, member_id: 5)</v>
      </c>
    </row>
    <row r="36" spans="1:26">
      <c r="A36" s="51">
        <v>35</v>
      </c>
      <c r="B36" s="29" t="s">
        <v>328</v>
      </c>
      <c r="C36" s="29" t="s">
        <v>22</v>
      </c>
      <c r="D36" s="29" t="s">
        <v>14</v>
      </c>
      <c r="E36" s="29" t="s">
        <v>15</v>
      </c>
      <c r="F36" s="29" t="s">
        <v>16</v>
      </c>
      <c r="G36" s="29">
        <v>12</v>
      </c>
      <c r="H36" s="56">
        <v>60</v>
      </c>
      <c r="I36" s="52">
        <v>0.43</v>
      </c>
      <c r="J36" s="51">
        <v>3</v>
      </c>
      <c r="K36" s="51">
        <v>5</v>
      </c>
      <c r="L36" s="52"/>
      <c r="M36" s="43" t="s">
        <v>555</v>
      </c>
      <c r="N36" s="43" t="s">
        <v>556</v>
      </c>
      <c r="O36" s="43" t="s">
        <v>557</v>
      </c>
      <c r="P36" s="43" t="s">
        <v>558</v>
      </c>
      <c r="Q36" s="43" t="s">
        <v>559</v>
      </c>
      <c r="R36" s="43" t="s">
        <v>560</v>
      </c>
      <c r="S36" s="43" t="s">
        <v>564</v>
      </c>
      <c r="T36" s="43" t="s">
        <v>561</v>
      </c>
      <c r="U36" s="43" t="s">
        <v>563</v>
      </c>
      <c r="V36" s="43" t="s">
        <v>566</v>
      </c>
      <c r="W36" s="43" t="s">
        <v>565</v>
      </c>
      <c r="X36" s="43" t="s">
        <v>562</v>
      </c>
      <c r="Z36" s="43" t="str">
        <f t="shared" si="0"/>
        <v>Whiskey.create(name: "Caol Ila 12", region: "Islay", country: "Scotland", type: "Scotch", malt: "Single Malt", age: 12, price: 60, abv: 0.43, pic1: "", event_id: 3, member_id: 5)</v>
      </c>
    </row>
    <row r="37" spans="1:26">
      <c r="A37" s="51">
        <v>36</v>
      </c>
      <c r="B37" s="29" t="s">
        <v>327</v>
      </c>
      <c r="C37" s="29" t="s">
        <v>22</v>
      </c>
      <c r="D37" s="29" t="s">
        <v>14</v>
      </c>
      <c r="E37" s="29" t="s">
        <v>15</v>
      </c>
      <c r="F37" s="29" t="s">
        <v>16</v>
      </c>
      <c r="G37" s="29">
        <v>18</v>
      </c>
      <c r="H37" s="56">
        <v>75</v>
      </c>
      <c r="I37" s="52">
        <v>0.43</v>
      </c>
      <c r="J37" s="51">
        <v>3</v>
      </c>
      <c r="K37" s="51">
        <v>2</v>
      </c>
      <c r="L37" s="34"/>
      <c r="M37" s="43" t="s">
        <v>555</v>
      </c>
      <c r="N37" s="43" t="s">
        <v>556</v>
      </c>
      <c r="O37" s="43" t="s">
        <v>557</v>
      </c>
      <c r="P37" s="43" t="s">
        <v>558</v>
      </c>
      <c r="Q37" s="43" t="s">
        <v>559</v>
      </c>
      <c r="R37" s="43" t="s">
        <v>560</v>
      </c>
      <c r="S37" s="43" t="s">
        <v>564</v>
      </c>
      <c r="T37" s="43" t="s">
        <v>561</v>
      </c>
      <c r="U37" s="43" t="s">
        <v>563</v>
      </c>
      <c r="V37" s="43" t="s">
        <v>566</v>
      </c>
      <c r="W37" s="43" t="s">
        <v>565</v>
      </c>
      <c r="X37" s="43" t="s">
        <v>562</v>
      </c>
      <c r="Z37" s="43" t="str">
        <f t="shared" si="0"/>
        <v>Whiskey.create(name: "Caol Ila 18", region: "Islay", country: "Scotland", type: "Scotch", malt: "Single Malt", age: 18, price: 75, abv: 0.43, pic1: "", event_id: 3, member_id: 2)</v>
      </c>
    </row>
    <row r="38" spans="1:26">
      <c r="A38" s="51">
        <v>37</v>
      </c>
      <c r="B38" s="29" t="s">
        <v>303</v>
      </c>
      <c r="C38" s="29" t="s">
        <v>22</v>
      </c>
      <c r="D38" s="29" t="s">
        <v>14</v>
      </c>
      <c r="E38" s="29" t="s">
        <v>15</v>
      </c>
      <c r="F38" s="29" t="s">
        <v>16</v>
      </c>
      <c r="G38" s="29">
        <v>25</v>
      </c>
      <c r="H38" s="56">
        <v>150</v>
      </c>
      <c r="I38" s="52">
        <v>0.54</v>
      </c>
      <c r="J38" s="51">
        <v>15</v>
      </c>
      <c r="K38" s="51">
        <v>7</v>
      </c>
      <c r="L38" s="52"/>
      <c r="M38" s="43" t="s">
        <v>555</v>
      </c>
      <c r="N38" s="43" t="s">
        <v>556</v>
      </c>
      <c r="O38" s="43" t="s">
        <v>557</v>
      </c>
      <c r="P38" s="43" t="s">
        <v>558</v>
      </c>
      <c r="Q38" s="43" t="s">
        <v>559</v>
      </c>
      <c r="R38" s="43" t="s">
        <v>560</v>
      </c>
      <c r="S38" s="43" t="s">
        <v>564</v>
      </c>
      <c r="T38" s="43" t="s">
        <v>561</v>
      </c>
      <c r="U38" s="43" t="s">
        <v>563</v>
      </c>
      <c r="V38" s="43" t="s">
        <v>566</v>
      </c>
      <c r="W38" s="43" t="s">
        <v>565</v>
      </c>
      <c r="X38" s="43" t="s">
        <v>562</v>
      </c>
      <c r="Z38" s="43" t="str">
        <f t="shared" si="0"/>
        <v>Whiskey.create(name: "Caol Ila Frisky Whisky Unchillfiltered 2010 Bottling", region: "Islay", country: "Scotland", type: "Scotch", malt: "Single Malt", age: 25, price: 150, abv: 0.54, pic1: "", event_id: 15, member_id: 7)</v>
      </c>
    </row>
    <row r="39" spans="1:26">
      <c r="A39" s="51">
        <v>38</v>
      </c>
      <c r="B39" s="29" t="s">
        <v>98</v>
      </c>
      <c r="C39" s="29" t="s">
        <v>22</v>
      </c>
      <c r="D39" s="29" t="s">
        <v>14</v>
      </c>
      <c r="E39" s="29" t="s">
        <v>15</v>
      </c>
      <c r="F39" s="29" t="s">
        <v>16</v>
      </c>
      <c r="G39" s="29">
        <v>12</v>
      </c>
      <c r="H39" s="56">
        <v>60</v>
      </c>
      <c r="I39" s="52">
        <v>0.46</v>
      </c>
      <c r="J39" s="51">
        <v>14</v>
      </c>
      <c r="K39" s="51">
        <v>1</v>
      </c>
      <c r="L39" s="52"/>
      <c r="M39" s="43" t="s">
        <v>555</v>
      </c>
      <c r="N39" s="43" t="s">
        <v>556</v>
      </c>
      <c r="O39" s="43" t="s">
        <v>557</v>
      </c>
      <c r="P39" s="43" t="s">
        <v>558</v>
      </c>
      <c r="Q39" s="43" t="s">
        <v>559</v>
      </c>
      <c r="R39" s="43" t="s">
        <v>560</v>
      </c>
      <c r="S39" s="43" t="s">
        <v>564</v>
      </c>
      <c r="T39" s="43" t="s">
        <v>561</v>
      </c>
      <c r="U39" s="43" t="s">
        <v>563</v>
      </c>
      <c r="V39" s="43" t="s">
        <v>566</v>
      </c>
      <c r="W39" s="43" t="s">
        <v>565</v>
      </c>
      <c r="X39" s="43" t="s">
        <v>562</v>
      </c>
      <c r="Z39" s="43" t="str">
        <f t="shared" si="0"/>
        <v>Whiskey.create(name: "Carn Mor Cask Non-Chill Filtered", region: "Islay", country: "Scotland", type: "Scotch", malt: "Single Malt", age: 12, price: 60, abv: 0.46, pic1: "", event_id: 14, member_id: 1)</v>
      </c>
    </row>
    <row r="40" spans="1:26">
      <c r="A40" s="51">
        <v>39</v>
      </c>
      <c r="B40" s="29" t="s">
        <v>100</v>
      </c>
      <c r="C40" s="29" t="s">
        <v>22</v>
      </c>
      <c r="D40" s="29" t="s">
        <v>14</v>
      </c>
      <c r="E40" s="29" t="s">
        <v>15</v>
      </c>
      <c r="F40" s="29" t="s">
        <v>16</v>
      </c>
      <c r="G40" s="29">
        <v>15</v>
      </c>
      <c r="H40" s="56">
        <v>55</v>
      </c>
      <c r="I40" s="52">
        <v>0.54</v>
      </c>
      <c r="J40" s="51">
        <v>5</v>
      </c>
      <c r="K40" s="51">
        <v>1</v>
      </c>
      <c r="L40" s="52" t="s">
        <v>419</v>
      </c>
      <c r="M40" s="43" t="s">
        <v>555</v>
      </c>
      <c r="N40" s="43" t="s">
        <v>556</v>
      </c>
      <c r="O40" s="43" t="s">
        <v>557</v>
      </c>
      <c r="P40" s="43" t="s">
        <v>558</v>
      </c>
      <c r="Q40" s="43" t="s">
        <v>559</v>
      </c>
      <c r="R40" s="43" t="s">
        <v>560</v>
      </c>
      <c r="S40" s="43" t="s">
        <v>564</v>
      </c>
      <c r="T40" s="43" t="s">
        <v>561</v>
      </c>
      <c r="U40" s="43" t="s">
        <v>563</v>
      </c>
      <c r="V40" s="43" t="s">
        <v>566</v>
      </c>
      <c r="W40" s="43" t="s">
        <v>565</v>
      </c>
      <c r="X40" s="43" t="s">
        <v>562</v>
      </c>
      <c r="Z40" s="43" t="str">
        <f t="shared" si="0"/>
        <v>Whiskey.create(name: "Classics of Islay Lagavulin", region: "Islay", country: "Scotland", type: "Scotch", malt: "Single Malt", age: 15, price: 55, abv: 0.54, pic1: "http://www.whiskyhaus.de/media/catalog/product/cache/1/image/9df78eab33525d08d6e5fb8d27136e95/1/9/1963_classic_of_islay_-_cask_nos._530_-_special_selection_-_bottled_2014_2_1.jpg", event_id: 5, member_id: 1)</v>
      </c>
    </row>
    <row r="41" spans="1:26">
      <c r="A41" s="51">
        <v>40</v>
      </c>
      <c r="B41" s="29" t="s">
        <v>100</v>
      </c>
      <c r="C41" s="29" t="s">
        <v>22</v>
      </c>
      <c r="D41" s="29" t="s">
        <v>14</v>
      </c>
      <c r="E41" s="29" t="s">
        <v>15</v>
      </c>
      <c r="F41" s="29" t="s">
        <v>16</v>
      </c>
      <c r="G41" s="29">
        <v>26</v>
      </c>
      <c r="H41" s="56">
        <v>75</v>
      </c>
      <c r="I41" s="52">
        <v>0.54</v>
      </c>
      <c r="J41" s="51">
        <v>7</v>
      </c>
      <c r="K41" s="51">
        <v>3</v>
      </c>
      <c r="L41" s="52" t="s">
        <v>418</v>
      </c>
      <c r="M41" s="43" t="s">
        <v>555</v>
      </c>
      <c r="N41" s="43" t="s">
        <v>556</v>
      </c>
      <c r="O41" s="43" t="s">
        <v>557</v>
      </c>
      <c r="P41" s="43" t="s">
        <v>558</v>
      </c>
      <c r="Q41" s="43" t="s">
        <v>559</v>
      </c>
      <c r="R41" s="43" t="s">
        <v>560</v>
      </c>
      <c r="S41" s="43" t="s">
        <v>564</v>
      </c>
      <c r="T41" s="43" t="s">
        <v>561</v>
      </c>
      <c r="U41" s="43" t="s">
        <v>563</v>
      </c>
      <c r="V41" s="43" t="s">
        <v>566</v>
      </c>
      <c r="W41" s="43" t="s">
        <v>565</v>
      </c>
      <c r="X41" s="43" t="s">
        <v>562</v>
      </c>
      <c r="Z41" s="43" t="str">
        <f t="shared" si="0"/>
        <v>Whiskey.create(name: "Classics of Islay Lagavulin", region: "Islay", country: "Scotland", type: "Scotch", malt: "Single Malt", age: 26, price: 75, abv: 0.54, pic1: "http://www.whiskyisrael.co.il/wp-content/uploads/2011/01/classic-of-islay.jpg", event_id: 7, member_id: 3)</v>
      </c>
    </row>
    <row r="42" spans="1:26">
      <c r="A42" s="51">
        <v>41</v>
      </c>
      <c r="B42" s="29" t="s">
        <v>103</v>
      </c>
      <c r="D42" s="29" t="s">
        <v>89</v>
      </c>
      <c r="E42" s="29" t="s">
        <v>90</v>
      </c>
      <c r="F42" s="29" t="s">
        <v>9</v>
      </c>
      <c r="H42" s="56">
        <v>20</v>
      </c>
      <c r="I42" s="52">
        <v>0.4</v>
      </c>
      <c r="J42" s="51">
        <v>4</v>
      </c>
      <c r="K42" s="51">
        <v>4</v>
      </c>
      <c r="L42" s="52"/>
      <c r="M42" s="43" t="s">
        <v>555</v>
      </c>
      <c r="N42" s="43" t="s">
        <v>556</v>
      </c>
      <c r="O42" s="43" t="s">
        <v>557</v>
      </c>
      <c r="P42" s="43" t="s">
        <v>558</v>
      </c>
      <c r="Q42" s="43" t="s">
        <v>559</v>
      </c>
      <c r="R42" s="43" t="s">
        <v>560</v>
      </c>
      <c r="S42" s="43" t="s">
        <v>564</v>
      </c>
      <c r="T42" s="43" t="s">
        <v>561</v>
      </c>
      <c r="U42" s="43" t="s">
        <v>563</v>
      </c>
      <c r="V42" s="43" t="s">
        <v>566</v>
      </c>
      <c r="W42" s="43" t="s">
        <v>565</v>
      </c>
      <c r="X42" s="43" t="s">
        <v>562</v>
      </c>
      <c r="Z42" s="43" t="str">
        <f t="shared" si="0"/>
        <v>Whiskey.create(name: "Clontarf", region: "", country: "Ireland", type: "Irish", malt: "Blend", age: , price: 20, abv: 0.4, pic1: "", event_id: 4, member_id: 4)</v>
      </c>
    </row>
    <row r="43" spans="1:26">
      <c r="A43" s="51">
        <v>42</v>
      </c>
      <c r="B43" s="29" t="s">
        <v>106</v>
      </c>
      <c r="C43" s="32" t="s">
        <v>38</v>
      </c>
      <c r="D43" s="29" t="s">
        <v>14</v>
      </c>
      <c r="E43" s="29" t="s">
        <v>15</v>
      </c>
      <c r="F43" s="29" t="s">
        <v>16</v>
      </c>
      <c r="G43" s="29">
        <v>14</v>
      </c>
      <c r="H43" s="57">
        <v>60</v>
      </c>
      <c r="I43" s="34">
        <v>0.46</v>
      </c>
      <c r="J43" s="51">
        <v>16</v>
      </c>
      <c r="K43" s="51">
        <v>12</v>
      </c>
      <c r="L43" s="34"/>
      <c r="M43" s="43" t="s">
        <v>555</v>
      </c>
      <c r="N43" s="43" t="s">
        <v>556</v>
      </c>
      <c r="O43" s="43" t="s">
        <v>557</v>
      </c>
      <c r="P43" s="43" t="s">
        <v>558</v>
      </c>
      <c r="Q43" s="43" t="s">
        <v>559</v>
      </c>
      <c r="R43" s="43" t="s">
        <v>560</v>
      </c>
      <c r="S43" s="43" t="s">
        <v>564</v>
      </c>
      <c r="T43" s="43" t="s">
        <v>561</v>
      </c>
      <c r="U43" s="43" t="s">
        <v>563</v>
      </c>
      <c r="V43" s="43" t="s">
        <v>566</v>
      </c>
      <c r="W43" s="43" t="s">
        <v>565</v>
      </c>
      <c r="X43" s="43" t="s">
        <v>562</v>
      </c>
      <c r="Z43" s="43" t="str">
        <f t="shared" si="0"/>
        <v>Whiskey.create(name: "Clynelish", region: "Highland", country: "Scotland", type: "Scotch", malt: "Single Malt", age: 14, price: 60, abv: 0.46, pic1: "", event_id: 16, member_id: 12)</v>
      </c>
    </row>
    <row r="44" spans="1:26">
      <c r="A44" s="51">
        <v>43</v>
      </c>
      <c r="B44" s="29" t="s">
        <v>108</v>
      </c>
      <c r="C44" s="29" t="s">
        <v>6</v>
      </c>
      <c r="D44" s="29" t="s">
        <v>7</v>
      </c>
      <c r="E44" s="29" t="s">
        <v>8</v>
      </c>
      <c r="F44" s="29" t="s">
        <v>16</v>
      </c>
      <c r="G44" s="29">
        <v>6</v>
      </c>
      <c r="H44" s="56">
        <v>65</v>
      </c>
      <c r="I44" s="52">
        <v>0.5</v>
      </c>
      <c r="J44" s="51">
        <v>16</v>
      </c>
      <c r="K44" s="51">
        <v>3</v>
      </c>
      <c r="L44" s="52"/>
      <c r="M44" s="43" t="s">
        <v>555</v>
      </c>
      <c r="N44" s="43" t="s">
        <v>556</v>
      </c>
      <c r="O44" s="43" t="s">
        <v>557</v>
      </c>
      <c r="P44" s="43" t="s">
        <v>558</v>
      </c>
      <c r="Q44" s="43" t="s">
        <v>559</v>
      </c>
      <c r="R44" s="43" t="s">
        <v>560</v>
      </c>
      <c r="S44" s="43" t="s">
        <v>564</v>
      </c>
      <c r="T44" s="43" t="s">
        <v>561</v>
      </c>
      <c r="U44" s="43" t="s">
        <v>563</v>
      </c>
      <c r="V44" s="43" t="s">
        <v>566</v>
      </c>
      <c r="W44" s="43" t="s">
        <v>565</v>
      </c>
      <c r="X44" s="43" t="s">
        <v>562</v>
      </c>
      <c r="Z44" s="43" t="str">
        <f t="shared" si="0"/>
        <v>Whiskey.create(name: "Colonel E.H. Taylor", region: "Kentucky", country: "USA", type: "Bourbon", malt: "Single Malt", age: 6, price: 65, abv: 0.5, pic1: "", event_id: 16, member_id: 3)</v>
      </c>
    </row>
    <row r="45" spans="1:26">
      <c r="A45" s="51">
        <v>44</v>
      </c>
      <c r="B45" s="29" t="s">
        <v>110</v>
      </c>
      <c r="D45" s="29" t="s">
        <v>89</v>
      </c>
      <c r="E45" s="29" t="s">
        <v>306</v>
      </c>
      <c r="F45" s="29" t="s">
        <v>16</v>
      </c>
      <c r="G45" s="29">
        <v>10</v>
      </c>
      <c r="H45" s="56">
        <v>35</v>
      </c>
      <c r="I45" s="52">
        <v>0.4</v>
      </c>
      <c r="J45" s="51">
        <v>4</v>
      </c>
      <c r="K45" s="51">
        <v>1</v>
      </c>
      <c r="L45" s="52"/>
      <c r="M45" s="43" t="s">
        <v>555</v>
      </c>
      <c r="N45" s="43" t="s">
        <v>556</v>
      </c>
      <c r="O45" s="43" t="s">
        <v>557</v>
      </c>
      <c r="P45" s="43" t="s">
        <v>558</v>
      </c>
      <c r="Q45" s="43" t="s">
        <v>559</v>
      </c>
      <c r="R45" s="43" t="s">
        <v>560</v>
      </c>
      <c r="S45" s="43" t="s">
        <v>564</v>
      </c>
      <c r="T45" s="43" t="s">
        <v>561</v>
      </c>
      <c r="U45" s="43" t="s">
        <v>563</v>
      </c>
      <c r="V45" s="43" t="s">
        <v>566</v>
      </c>
      <c r="W45" s="43" t="s">
        <v>565</v>
      </c>
      <c r="X45" s="43" t="s">
        <v>562</v>
      </c>
      <c r="Z45" s="43" t="str">
        <f t="shared" si="0"/>
        <v>Whiskey.create(name: "Connemara", region: "", country: "Ireland", type: "Irish (peated)", malt: "Single Malt", age: 10, price: 35, abv: 0.4, pic1: "", event_id: 4, member_id: 1)</v>
      </c>
    </row>
    <row r="46" spans="1:26">
      <c r="A46" s="51">
        <v>45</v>
      </c>
      <c r="B46" s="29" t="s">
        <v>112</v>
      </c>
      <c r="C46" s="29" t="s">
        <v>13</v>
      </c>
      <c r="D46" s="29" t="s">
        <v>14</v>
      </c>
      <c r="E46" s="29" t="s">
        <v>15</v>
      </c>
      <c r="F46" s="29" t="s">
        <v>16</v>
      </c>
      <c r="G46" s="29">
        <v>12</v>
      </c>
      <c r="H46" s="56">
        <v>50</v>
      </c>
      <c r="I46" s="52">
        <v>0.4</v>
      </c>
      <c r="J46" s="51">
        <v>3</v>
      </c>
      <c r="K46" s="51">
        <v>5</v>
      </c>
      <c r="L46" s="52"/>
      <c r="M46" s="43" t="s">
        <v>555</v>
      </c>
      <c r="N46" s="43" t="s">
        <v>556</v>
      </c>
      <c r="O46" s="43" t="s">
        <v>557</v>
      </c>
      <c r="P46" s="43" t="s">
        <v>558</v>
      </c>
      <c r="Q46" s="43" t="s">
        <v>559</v>
      </c>
      <c r="R46" s="43" t="s">
        <v>560</v>
      </c>
      <c r="S46" s="43" t="s">
        <v>564</v>
      </c>
      <c r="T46" s="43" t="s">
        <v>561</v>
      </c>
      <c r="U46" s="43" t="s">
        <v>563</v>
      </c>
      <c r="V46" s="43" t="s">
        <v>566</v>
      </c>
      <c r="W46" s="43" t="s">
        <v>565</v>
      </c>
      <c r="X46" s="43" t="s">
        <v>562</v>
      </c>
      <c r="Z46" s="43" t="str">
        <f t="shared" si="0"/>
        <v>Whiskey.create(name: "Cragganmore", region: "Speyside", country: "Scotland", type: "Scotch", malt: "Single Malt", age: 12, price: 50, abv: 0.4, pic1: "", event_id: 3, member_id: 5)</v>
      </c>
    </row>
    <row r="47" spans="1:26">
      <c r="A47" s="51">
        <v>46</v>
      </c>
      <c r="B47" s="29" t="s">
        <v>114</v>
      </c>
      <c r="C47" s="29" t="s">
        <v>115</v>
      </c>
      <c r="D47" s="29" t="s">
        <v>7</v>
      </c>
      <c r="E47" s="29" t="s">
        <v>8</v>
      </c>
      <c r="F47" s="29" t="s">
        <v>9</v>
      </c>
      <c r="G47" s="29">
        <v>6</v>
      </c>
      <c r="H47" s="56">
        <v>35</v>
      </c>
      <c r="I47" s="52">
        <v>0.43</v>
      </c>
      <c r="J47" s="51">
        <v>16</v>
      </c>
      <c r="K47" s="51">
        <v>1</v>
      </c>
      <c r="L47" s="52"/>
      <c r="M47" s="43" t="s">
        <v>555</v>
      </c>
      <c r="N47" s="43" t="s">
        <v>556</v>
      </c>
      <c r="O47" s="43" t="s">
        <v>557</v>
      </c>
      <c r="P47" s="43" t="s">
        <v>558</v>
      </c>
      <c r="Q47" s="43" t="s">
        <v>559</v>
      </c>
      <c r="R47" s="43" t="s">
        <v>560</v>
      </c>
      <c r="S47" s="43" t="s">
        <v>564</v>
      </c>
      <c r="T47" s="43" t="s">
        <v>561</v>
      </c>
      <c r="U47" s="43" t="s">
        <v>563</v>
      </c>
      <c r="V47" s="43" t="s">
        <v>566</v>
      </c>
      <c r="W47" s="43" t="s">
        <v>565</v>
      </c>
      <c r="X47" s="43" t="s">
        <v>562</v>
      </c>
      <c r="Z47" s="43" t="str">
        <f t="shared" si="0"/>
        <v>Whiskey.create(name: "Cutlers Artisan Distillery 33", region: "California", country: "USA", type: "Bourbon", malt: "Blend", age: 6, price: 35, abv: 0.43, pic1: "", event_id: 16, member_id: 1)</v>
      </c>
    </row>
    <row r="48" spans="1:26">
      <c r="A48" s="51">
        <v>47</v>
      </c>
      <c r="B48" s="29" t="s">
        <v>117</v>
      </c>
      <c r="C48" s="32" t="s">
        <v>38</v>
      </c>
      <c r="D48" s="29" t="s">
        <v>14</v>
      </c>
      <c r="E48" s="29" t="s">
        <v>15</v>
      </c>
      <c r="F48" s="29" t="s">
        <v>16</v>
      </c>
      <c r="G48" s="29">
        <v>12</v>
      </c>
      <c r="H48" s="57">
        <v>30</v>
      </c>
      <c r="I48" s="34">
        <v>0.4</v>
      </c>
      <c r="J48" s="51">
        <v>1</v>
      </c>
      <c r="K48" s="51">
        <v>3</v>
      </c>
      <c r="L48" s="34"/>
      <c r="M48" s="43" t="s">
        <v>555</v>
      </c>
      <c r="N48" s="43" t="s">
        <v>556</v>
      </c>
      <c r="O48" s="43" t="s">
        <v>557</v>
      </c>
      <c r="P48" s="43" t="s">
        <v>558</v>
      </c>
      <c r="Q48" s="43" t="s">
        <v>559</v>
      </c>
      <c r="R48" s="43" t="s">
        <v>560</v>
      </c>
      <c r="S48" s="43" t="s">
        <v>564</v>
      </c>
      <c r="T48" s="43" t="s">
        <v>561</v>
      </c>
      <c r="U48" s="43" t="s">
        <v>563</v>
      </c>
      <c r="V48" s="43" t="s">
        <v>566</v>
      </c>
      <c r="W48" s="43" t="s">
        <v>565</v>
      </c>
      <c r="X48" s="43" t="s">
        <v>562</v>
      </c>
      <c r="Z48" s="43" t="str">
        <f t="shared" si="0"/>
        <v>Whiskey.create(name: "Dalmore", region: "Highland", country: "Scotland", type: "Scotch", malt: "Single Malt", age: 12, price: 30, abv: 0.4, pic1: "", event_id: 1, member_id: 3)</v>
      </c>
    </row>
    <row r="49" spans="1:26">
      <c r="A49" s="51">
        <v>48</v>
      </c>
      <c r="B49" s="29" t="s">
        <v>119</v>
      </c>
      <c r="C49" s="29" t="s">
        <v>13</v>
      </c>
      <c r="D49" s="29" t="s">
        <v>14</v>
      </c>
      <c r="E49" s="29" t="s">
        <v>15</v>
      </c>
      <c r="F49" s="29" t="s">
        <v>16</v>
      </c>
      <c r="G49" s="29">
        <v>15</v>
      </c>
      <c r="H49" s="56">
        <v>60</v>
      </c>
      <c r="I49" s="52">
        <v>0.43</v>
      </c>
      <c r="J49" s="51">
        <v>6</v>
      </c>
      <c r="K49" s="51">
        <v>18</v>
      </c>
      <c r="L49" s="52"/>
      <c r="M49" s="43" t="s">
        <v>555</v>
      </c>
      <c r="N49" s="43" t="s">
        <v>556</v>
      </c>
      <c r="O49" s="43" t="s">
        <v>557</v>
      </c>
      <c r="P49" s="43" t="s">
        <v>558</v>
      </c>
      <c r="Q49" s="43" t="s">
        <v>559</v>
      </c>
      <c r="R49" s="43" t="s">
        <v>560</v>
      </c>
      <c r="S49" s="43" t="s">
        <v>564</v>
      </c>
      <c r="T49" s="43" t="s">
        <v>561</v>
      </c>
      <c r="U49" s="43" t="s">
        <v>563</v>
      </c>
      <c r="V49" s="43" t="s">
        <v>566</v>
      </c>
      <c r="W49" s="43" t="s">
        <v>565</v>
      </c>
      <c r="X49" s="43" t="s">
        <v>562</v>
      </c>
      <c r="Z49" s="43" t="str">
        <f t="shared" si="0"/>
        <v>Whiskey.create(name: "Dalwhinnie", region: "Speyside", country: "Scotland", type: "Scotch", malt: "Single Malt", age: 15, price: 60, abv: 0.43, pic1: "", event_id: 6, member_id: 18)</v>
      </c>
    </row>
    <row r="50" spans="1:26">
      <c r="A50" s="51">
        <v>49</v>
      </c>
      <c r="B50" s="29" t="s">
        <v>120</v>
      </c>
      <c r="C50" s="32" t="s">
        <v>38</v>
      </c>
      <c r="D50" s="29" t="s">
        <v>14</v>
      </c>
      <c r="E50" s="29" t="s">
        <v>15</v>
      </c>
      <c r="F50" s="29" t="s">
        <v>16</v>
      </c>
      <c r="G50" s="29">
        <v>12</v>
      </c>
      <c r="H50" s="57">
        <v>36</v>
      </c>
      <c r="I50" s="34">
        <v>0.46300000000000002</v>
      </c>
      <c r="J50" s="51">
        <v>9</v>
      </c>
      <c r="K50" s="51">
        <v>6</v>
      </c>
      <c r="L50" s="34"/>
      <c r="M50" s="43" t="s">
        <v>555</v>
      </c>
      <c r="N50" s="43" t="s">
        <v>556</v>
      </c>
      <c r="O50" s="43" t="s">
        <v>557</v>
      </c>
      <c r="P50" s="43" t="s">
        <v>558</v>
      </c>
      <c r="Q50" s="43" t="s">
        <v>559</v>
      </c>
      <c r="R50" s="43" t="s">
        <v>560</v>
      </c>
      <c r="S50" s="43" t="s">
        <v>564</v>
      </c>
      <c r="T50" s="43" t="s">
        <v>561</v>
      </c>
      <c r="U50" s="43" t="s">
        <v>563</v>
      </c>
      <c r="V50" s="43" t="s">
        <v>566</v>
      </c>
      <c r="W50" s="43" t="s">
        <v>565</v>
      </c>
      <c r="X50" s="43" t="s">
        <v>562</v>
      </c>
      <c r="Z50" s="43" t="str">
        <f t="shared" si="0"/>
        <v>Whiskey.create(name: "Deanston", region: "Highland", country: "Scotland", type: "Scotch", malt: "Single Malt", age: 12, price: 36, abv: 0.463, pic1: "", event_id: 9, member_id: 6)</v>
      </c>
    </row>
    <row r="51" spans="1:26">
      <c r="A51" s="51">
        <v>50</v>
      </c>
      <c r="B51" s="29" t="s">
        <v>122</v>
      </c>
      <c r="C51" s="32" t="s">
        <v>38</v>
      </c>
      <c r="D51" s="29" t="s">
        <v>14</v>
      </c>
      <c r="E51" s="29" t="s">
        <v>15</v>
      </c>
      <c r="F51" s="29" t="s">
        <v>16</v>
      </c>
      <c r="G51" s="29">
        <v>10</v>
      </c>
      <c r="H51" s="57">
        <v>60</v>
      </c>
      <c r="I51" s="34">
        <v>0.4</v>
      </c>
      <c r="J51" s="51">
        <v>3</v>
      </c>
      <c r="K51" s="51">
        <v>9</v>
      </c>
      <c r="L51" s="34"/>
      <c r="M51" s="43" t="s">
        <v>555</v>
      </c>
      <c r="N51" s="43" t="s">
        <v>556</v>
      </c>
      <c r="O51" s="43" t="s">
        <v>557</v>
      </c>
      <c r="P51" s="43" t="s">
        <v>558</v>
      </c>
      <c r="Q51" s="43" t="s">
        <v>559</v>
      </c>
      <c r="R51" s="43" t="s">
        <v>560</v>
      </c>
      <c r="S51" s="43" t="s">
        <v>564</v>
      </c>
      <c r="T51" s="43" t="s">
        <v>561</v>
      </c>
      <c r="U51" s="43" t="s">
        <v>563</v>
      </c>
      <c r="V51" s="43" t="s">
        <v>566</v>
      </c>
      <c r="W51" s="43" t="s">
        <v>565</v>
      </c>
      <c r="X51" s="43" t="s">
        <v>562</v>
      </c>
      <c r="Z51" s="43" t="str">
        <f t="shared" si="0"/>
        <v>Whiskey.create(name: "Edradour", region: "Highland", country: "Scotland", type: "Scotch", malt: "Single Malt", age: 10, price: 60, abv: 0.4, pic1: "", event_id: 3, member_id: 9)</v>
      </c>
    </row>
    <row r="52" spans="1:26">
      <c r="A52" s="51">
        <v>51</v>
      </c>
      <c r="B52" s="29" t="s">
        <v>124</v>
      </c>
      <c r="C52" s="29" t="s">
        <v>22</v>
      </c>
      <c r="D52" s="29" t="s">
        <v>14</v>
      </c>
      <c r="E52" s="29" t="s">
        <v>15</v>
      </c>
      <c r="F52" s="29" t="s">
        <v>16</v>
      </c>
      <c r="G52" s="29">
        <v>10</v>
      </c>
      <c r="H52" s="56">
        <v>60</v>
      </c>
      <c r="I52" s="52">
        <v>0.46</v>
      </c>
      <c r="J52" s="51">
        <v>3</v>
      </c>
      <c r="K52" s="51">
        <v>4</v>
      </c>
      <c r="L52" s="52"/>
      <c r="M52" s="43" t="s">
        <v>555</v>
      </c>
      <c r="N52" s="43" t="s">
        <v>556</v>
      </c>
      <c r="O52" s="43" t="s">
        <v>557</v>
      </c>
      <c r="P52" s="43" t="s">
        <v>558</v>
      </c>
      <c r="Q52" s="43" t="s">
        <v>559</v>
      </c>
      <c r="R52" s="43" t="s">
        <v>560</v>
      </c>
      <c r="S52" s="43" t="s">
        <v>564</v>
      </c>
      <c r="T52" s="43" t="s">
        <v>561</v>
      </c>
      <c r="U52" s="43" t="s">
        <v>563</v>
      </c>
      <c r="V52" s="43" t="s">
        <v>566</v>
      </c>
      <c r="W52" s="43" t="s">
        <v>565</v>
      </c>
      <c r="X52" s="43" t="s">
        <v>562</v>
      </c>
      <c r="Z52" s="43" t="str">
        <f t="shared" si="0"/>
        <v>Whiskey.create(name: "Ellenstown", region: "Islay", country: "Scotland", type: "Scotch", malt: "Single Malt", age: 10, price: 60, abv: 0.46, pic1: "", event_id: 3, member_id: 4)</v>
      </c>
    </row>
    <row r="53" spans="1:26">
      <c r="A53" s="51">
        <v>52</v>
      </c>
      <c r="B53" s="29" t="s">
        <v>126</v>
      </c>
      <c r="C53" s="29" t="s">
        <v>6</v>
      </c>
      <c r="D53" s="29" t="s">
        <v>7</v>
      </c>
      <c r="E53" s="29" t="s">
        <v>8</v>
      </c>
      <c r="F53" s="29" t="s">
        <v>9</v>
      </c>
      <c r="G53" s="29">
        <v>3</v>
      </c>
      <c r="H53" s="56">
        <v>40</v>
      </c>
      <c r="I53" s="52">
        <v>0.5</v>
      </c>
      <c r="J53" s="51">
        <v>13</v>
      </c>
      <c r="K53" s="51">
        <v>7</v>
      </c>
      <c r="L53" s="52"/>
      <c r="M53" s="43" t="s">
        <v>555</v>
      </c>
      <c r="N53" s="43" t="s">
        <v>556</v>
      </c>
      <c r="O53" s="43" t="s">
        <v>557</v>
      </c>
      <c r="P53" s="43" t="s">
        <v>558</v>
      </c>
      <c r="Q53" s="43" t="s">
        <v>559</v>
      </c>
      <c r="R53" s="43" t="s">
        <v>560</v>
      </c>
      <c r="S53" s="43" t="s">
        <v>564</v>
      </c>
      <c r="T53" s="43" t="s">
        <v>561</v>
      </c>
      <c r="U53" s="43" t="s">
        <v>563</v>
      </c>
      <c r="V53" s="43" t="s">
        <v>566</v>
      </c>
      <c r="W53" s="43" t="s">
        <v>565</v>
      </c>
      <c r="X53" s="43" t="s">
        <v>562</v>
      </c>
      <c r="Z53" s="43" t="str">
        <f t="shared" si="0"/>
        <v>Whiskey.create(name: "Four Roses Single Barrel", region: "Kentucky", country: "USA", type: "Bourbon", malt: "Blend", age: 3, price: 40, abv: 0.5, pic1: "", event_id: 13, member_id: 7)</v>
      </c>
    </row>
    <row r="54" spans="1:26">
      <c r="A54" s="51">
        <v>53</v>
      </c>
      <c r="B54" s="29" t="s">
        <v>130</v>
      </c>
      <c r="C54" s="32" t="s">
        <v>38</v>
      </c>
      <c r="D54" s="29" t="s">
        <v>14</v>
      </c>
      <c r="E54" s="29" t="s">
        <v>15</v>
      </c>
      <c r="F54" s="29" t="s">
        <v>16</v>
      </c>
      <c r="G54" s="29">
        <v>12</v>
      </c>
      <c r="H54" s="57">
        <v>70</v>
      </c>
      <c r="I54" s="34">
        <v>0.48</v>
      </c>
      <c r="J54" s="51">
        <v>5</v>
      </c>
      <c r="K54" s="51">
        <v>6</v>
      </c>
      <c r="L54" s="34" t="s">
        <v>420</v>
      </c>
      <c r="M54" s="43" t="s">
        <v>555</v>
      </c>
      <c r="N54" s="43" t="s">
        <v>556</v>
      </c>
      <c r="O54" s="43" t="s">
        <v>557</v>
      </c>
      <c r="P54" s="43" t="s">
        <v>558</v>
      </c>
      <c r="Q54" s="43" t="s">
        <v>559</v>
      </c>
      <c r="R54" s="43" t="s">
        <v>560</v>
      </c>
      <c r="S54" s="43" t="s">
        <v>564</v>
      </c>
      <c r="T54" s="43" t="s">
        <v>561</v>
      </c>
      <c r="U54" s="43" t="s">
        <v>563</v>
      </c>
      <c r="V54" s="43" t="s">
        <v>566</v>
      </c>
      <c r="W54" s="43" t="s">
        <v>565</v>
      </c>
      <c r="X54" s="43" t="s">
        <v>562</v>
      </c>
      <c r="Z54" s="43" t="str">
        <f t="shared" si="0"/>
        <v>Whiskey.create(name: "Glen Garioch", region: "Highland", country: "Scotland", type: "Scotch", malt: "Single Malt", age: 12, price: 70, abv: 0.48, pic1: "https://img.thewhiskyexchange.com/900/ggrob.12yo.jpg", event_id: 5, member_id: 6)</v>
      </c>
    </row>
    <row r="55" spans="1:26">
      <c r="A55" s="51">
        <v>54</v>
      </c>
      <c r="B55" s="29" t="s">
        <v>133</v>
      </c>
      <c r="C55" s="29" t="s">
        <v>13</v>
      </c>
      <c r="D55" s="29" t="s">
        <v>14</v>
      </c>
      <c r="E55" s="29" t="s">
        <v>15</v>
      </c>
      <c r="F55" s="29" t="s">
        <v>16</v>
      </c>
      <c r="G55" s="29">
        <v>12</v>
      </c>
      <c r="H55" s="56">
        <v>30</v>
      </c>
      <c r="I55" s="52">
        <v>0.4</v>
      </c>
      <c r="J55" s="51">
        <v>3</v>
      </c>
      <c r="K55" s="51">
        <v>13</v>
      </c>
      <c r="L55" s="52" t="s">
        <v>421</v>
      </c>
      <c r="M55" s="43" t="s">
        <v>555</v>
      </c>
      <c r="N55" s="43" t="s">
        <v>556</v>
      </c>
      <c r="O55" s="43" t="s">
        <v>557</v>
      </c>
      <c r="P55" s="43" t="s">
        <v>558</v>
      </c>
      <c r="Q55" s="43" t="s">
        <v>559</v>
      </c>
      <c r="R55" s="43" t="s">
        <v>560</v>
      </c>
      <c r="S55" s="43" t="s">
        <v>564</v>
      </c>
      <c r="T55" s="43" t="s">
        <v>561</v>
      </c>
      <c r="U55" s="43" t="s">
        <v>563</v>
      </c>
      <c r="V55" s="43" t="s">
        <v>566</v>
      </c>
      <c r="W55" s="43" t="s">
        <v>565</v>
      </c>
      <c r="X55" s="43" t="s">
        <v>562</v>
      </c>
      <c r="Z55" s="43" t="str">
        <f t="shared" si="0"/>
        <v>Whiskey.create(name: "Glen Moray", region: "Speyside", country: "Scotland", type: "Scotch", malt: "Single Malt", age: 12, price: 30, abv: 0.4, pic1: "https://img.thewhiskyexchange.com/900/gmyob.12yov3.jpg", event_id: 3, member_id: 13)</v>
      </c>
    </row>
    <row r="56" spans="1:26">
      <c r="A56" s="51">
        <v>55</v>
      </c>
      <c r="B56" s="29" t="s">
        <v>135</v>
      </c>
      <c r="C56" s="29" t="s">
        <v>13</v>
      </c>
      <c r="D56" s="29" t="s">
        <v>14</v>
      </c>
      <c r="E56" s="29" t="s">
        <v>15</v>
      </c>
      <c r="F56" s="29" t="s">
        <v>16</v>
      </c>
      <c r="G56" s="29">
        <v>19</v>
      </c>
      <c r="H56" s="56">
        <v>89</v>
      </c>
      <c r="I56" s="52">
        <v>0.4</v>
      </c>
      <c r="J56" s="51">
        <v>7</v>
      </c>
      <c r="K56" s="51">
        <v>1</v>
      </c>
      <c r="L56" s="52"/>
      <c r="M56" s="43" t="s">
        <v>555</v>
      </c>
      <c r="N56" s="43" t="s">
        <v>556</v>
      </c>
      <c r="O56" s="43" t="s">
        <v>557</v>
      </c>
      <c r="P56" s="43" t="s">
        <v>558</v>
      </c>
      <c r="Q56" s="43" t="s">
        <v>559</v>
      </c>
      <c r="R56" s="43" t="s">
        <v>560</v>
      </c>
      <c r="S56" s="43" t="s">
        <v>564</v>
      </c>
      <c r="T56" s="43" t="s">
        <v>561</v>
      </c>
      <c r="U56" s="43" t="s">
        <v>563</v>
      </c>
      <c r="V56" s="43" t="s">
        <v>566</v>
      </c>
      <c r="W56" s="43" t="s">
        <v>565</v>
      </c>
      <c r="X56" s="43" t="s">
        <v>562</v>
      </c>
      <c r="Z56" s="43" t="str">
        <f t="shared" si="0"/>
        <v>Whiskey.create(name: "Glen Taite McCallan Bottling", region: "Speyside", country: "Scotland", type: "Scotch", malt: "Single Malt", age: 19, price: 89, abv: 0.4, pic1: "", event_id: 7, member_id: 1)</v>
      </c>
    </row>
    <row r="57" spans="1:26">
      <c r="A57" s="51">
        <v>56</v>
      </c>
      <c r="B57" s="29" t="s">
        <v>348</v>
      </c>
      <c r="C57" s="32" t="s">
        <v>38</v>
      </c>
      <c r="D57" s="29" t="s">
        <v>14</v>
      </c>
      <c r="E57" s="29" t="s">
        <v>15</v>
      </c>
      <c r="F57" s="29" t="s">
        <v>16</v>
      </c>
      <c r="G57" s="29">
        <v>12</v>
      </c>
      <c r="H57" s="57">
        <v>35</v>
      </c>
      <c r="I57" s="34">
        <v>0.43</v>
      </c>
      <c r="J57" s="51">
        <v>2</v>
      </c>
      <c r="K57" s="51">
        <v>15</v>
      </c>
      <c r="L57" s="34"/>
      <c r="M57" s="43" t="s">
        <v>555</v>
      </c>
      <c r="N57" s="43" t="s">
        <v>556</v>
      </c>
      <c r="O57" s="43" t="s">
        <v>557</v>
      </c>
      <c r="P57" s="43" t="s">
        <v>558</v>
      </c>
      <c r="Q57" s="43" t="s">
        <v>559</v>
      </c>
      <c r="R57" s="43" t="s">
        <v>560</v>
      </c>
      <c r="S57" s="43" t="s">
        <v>564</v>
      </c>
      <c r="T57" s="43" t="s">
        <v>561</v>
      </c>
      <c r="U57" s="43" t="s">
        <v>563</v>
      </c>
      <c r="V57" s="43" t="s">
        <v>566</v>
      </c>
      <c r="W57" s="43" t="s">
        <v>565</v>
      </c>
      <c r="X57" s="43" t="s">
        <v>562</v>
      </c>
      <c r="Z57" s="43" t="str">
        <f t="shared" si="0"/>
        <v>Whiskey.create(name: "Glenfarclas 12", region: "Highland", country: "Scotland", type: "Scotch", malt: "Single Malt", age: 12, price: 35, abv: 0.43, pic1: "", event_id: 2, member_id: 15)</v>
      </c>
    </row>
    <row r="58" spans="1:26">
      <c r="A58" s="51">
        <v>57</v>
      </c>
      <c r="B58" s="29" t="s">
        <v>140</v>
      </c>
      <c r="C58" s="32" t="s">
        <v>38</v>
      </c>
      <c r="D58" s="29" t="s">
        <v>14</v>
      </c>
      <c r="E58" s="29" t="s">
        <v>15</v>
      </c>
      <c r="F58" s="29" t="s">
        <v>16</v>
      </c>
      <c r="G58" s="29">
        <v>17</v>
      </c>
      <c r="H58" s="57">
        <v>65</v>
      </c>
      <c r="I58" s="34">
        <v>0.43</v>
      </c>
      <c r="J58" s="51">
        <v>3</v>
      </c>
      <c r="K58" s="51">
        <v>3</v>
      </c>
      <c r="L58" s="34"/>
      <c r="M58" s="43" t="s">
        <v>555</v>
      </c>
      <c r="N58" s="43" t="s">
        <v>556</v>
      </c>
      <c r="O58" s="43" t="s">
        <v>557</v>
      </c>
      <c r="P58" s="43" t="s">
        <v>558</v>
      </c>
      <c r="Q58" s="43" t="s">
        <v>559</v>
      </c>
      <c r="R58" s="43" t="s">
        <v>560</v>
      </c>
      <c r="S58" s="43" t="s">
        <v>564</v>
      </c>
      <c r="T58" s="43" t="s">
        <v>561</v>
      </c>
      <c r="U58" s="43" t="s">
        <v>563</v>
      </c>
      <c r="V58" s="43" t="s">
        <v>566</v>
      </c>
      <c r="W58" s="43" t="s">
        <v>565</v>
      </c>
      <c r="X58" s="43" t="s">
        <v>562</v>
      </c>
      <c r="Z58" s="43" t="str">
        <f t="shared" si="0"/>
        <v>Whiskey.create(name: "Glengoyne", region: "Highland", country: "Scotland", type: "Scotch", malt: "Single Malt", age: 17, price: 65, abv: 0.43, pic1: "", event_id: 3, member_id: 3)</v>
      </c>
    </row>
    <row r="59" spans="1:26">
      <c r="A59" s="51">
        <v>58</v>
      </c>
      <c r="B59" s="29" t="s">
        <v>142</v>
      </c>
      <c r="C59" s="29" t="s">
        <v>43</v>
      </c>
      <c r="D59" s="29" t="s">
        <v>14</v>
      </c>
      <c r="E59" s="29" t="s">
        <v>15</v>
      </c>
      <c r="F59" s="29" t="s">
        <v>16</v>
      </c>
      <c r="G59" s="29">
        <v>10</v>
      </c>
      <c r="H59" s="56">
        <v>50</v>
      </c>
      <c r="I59" s="52">
        <v>0.43</v>
      </c>
      <c r="J59" s="51">
        <v>9</v>
      </c>
      <c r="K59" s="51">
        <v>18</v>
      </c>
      <c r="L59" s="52" t="s">
        <v>422</v>
      </c>
      <c r="M59" s="43" t="s">
        <v>555</v>
      </c>
      <c r="N59" s="43" t="s">
        <v>556</v>
      </c>
      <c r="O59" s="43" t="s">
        <v>557</v>
      </c>
      <c r="P59" s="43" t="s">
        <v>558</v>
      </c>
      <c r="Q59" s="43" t="s">
        <v>559</v>
      </c>
      <c r="R59" s="43" t="s">
        <v>560</v>
      </c>
      <c r="S59" s="43" t="s">
        <v>564</v>
      </c>
      <c r="T59" s="43" t="s">
        <v>561</v>
      </c>
      <c r="U59" s="43" t="s">
        <v>563</v>
      </c>
      <c r="V59" s="43" t="s">
        <v>566</v>
      </c>
      <c r="W59" s="43" t="s">
        <v>565</v>
      </c>
      <c r="X59" s="43" t="s">
        <v>562</v>
      </c>
      <c r="Z59" s="43" t="str">
        <f t="shared" si="0"/>
        <v>Whiskey.create(name: "Glenkinchie (OMIT)", region: "Lowland", country: "Scotland", type: "Scotch", malt: "Single Malt", age: 10, price: 50, abv: 0.43, pic1: "https://img.thewhiskyexchange.com/540/gkcob.12yov1.jpg", event_id: 9, member_id: 18)</v>
      </c>
    </row>
    <row r="60" spans="1:26">
      <c r="A60" s="51">
        <v>59</v>
      </c>
      <c r="B60" s="29" t="s">
        <v>346</v>
      </c>
      <c r="C60" s="32" t="s">
        <v>38</v>
      </c>
      <c r="D60" s="29" t="s">
        <v>14</v>
      </c>
      <c r="E60" s="29" t="s">
        <v>15</v>
      </c>
      <c r="F60" s="29" t="s">
        <v>16</v>
      </c>
      <c r="G60" s="29">
        <v>12</v>
      </c>
      <c r="H60" s="57">
        <v>35</v>
      </c>
      <c r="I60" s="34">
        <v>0.4</v>
      </c>
      <c r="J60" s="51">
        <v>9</v>
      </c>
      <c r="K60" s="51">
        <v>1</v>
      </c>
      <c r="L60" s="34"/>
      <c r="M60" s="43" t="s">
        <v>555</v>
      </c>
      <c r="N60" s="43" t="s">
        <v>556</v>
      </c>
      <c r="O60" s="43" t="s">
        <v>557</v>
      </c>
      <c r="P60" s="43" t="s">
        <v>558</v>
      </c>
      <c r="Q60" s="43" t="s">
        <v>559</v>
      </c>
      <c r="R60" s="43" t="s">
        <v>560</v>
      </c>
      <c r="S60" s="43" t="s">
        <v>564</v>
      </c>
      <c r="T60" s="43" t="s">
        <v>561</v>
      </c>
      <c r="U60" s="43" t="s">
        <v>563</v>
      </c>
      <c r="V60" s="43" t="s">
        <v>566</v>
      </c>
      <c r="W60" s="43" t="s">
        <v>565</v>
      </c>
      <c r="X60" s="43" t="s">
        <v>562</v>
      </c>
      <c r="Z60" s="43" t="str">
        <f t="shared" si="0"/>
        <v>Whiskey.create(name: "Glenlivet 12", region: "Highland", country: "Scotland", type: "Scotch", malt: "Single Malt", age: 12, price: 35, abv: 0.4, pic1: "", event_id: 9, member_id: 1)</v>
      </c>
    </row>
    <row r="61" spans="1:26">
      <c r="A61" s="51">
        <v>60</v>
      </c>
      <c r="B61" s="29" t="s">
        <v>347</v>
      </c>
      <c r="C61" s="32" t="s">
        <v>38</v>
      </c>
      <c r="D61" s="29" t="s">
        <v>14</v>
      </c>
      <c r="E61" s="29" t="s">
        <v>15</v>
      </c>
      <c r="F61" s="29" t="s">
        <v>16</v>
      </c>
      <c r="G61" s="29">
        <v>10</v>
      </c>
      <c r="H61" s="57">
        <v>35</v>
      </c>
      <c r="I61" s="34">
        <v>0.43</v>
      </c>
      <c r="J61" s="51">
        <v>2</v>
      </c>
      <c r="K61" s="51">
        <v>13</v>
      </c>
      <c r="L61" s="34" t="s">
        <v>423</v>
      </c>
      <c r="M61" s="43" t="s">
        <v>555</v>
      </c>
      <c r="N61" s="43" t="s">
        <v>556</v>
      </c>
      <c r="O61" s="43" t="s">
        <v>557</v>
      </c>
      <c r="P61" s="43" t="s">
        <v>558</v>
      </c>
      <c r="Q61" s="43" t="s">
        <v>559</v>
      </c>
      <c r="R61" s="43" t="s">
        <v>560</v>
      </c>
      <c r="S61" s="43" t="s">
        <v>564</v>
      </c>
      <c r="T61" s="43" t="s">
        <v>561</v>
      </c>
      <c r="U61" s="43" t="s">
        <v>563</v>
      </c>
      <c r="V61" s="43" t="s">
        <v>566</v>
      </c>
      <c r="W61" s="43" t="s">
        <v>565</v>
      </c>
      <c r="X61" s="43" t="s">
        <v>562</v>
      </c>
      <c r="Z61" s="43" t="str">
        <f t="shared" si="0"/>
        <v>Whiskey.create(name: "Glenmorangie 10", region: "Highland", country: "Scotland", type: "Scotch", malt: "Single Malt", age: 10, price: 35, abv: 0.43, pic1: "https://img.thewhiskyexchange.com/540/gmgob.10yov21.jpg", event_id: 2, member_id: 13)</v>
      </c>
    </row>
    <row r="62" spans="1:26">
      <c r="A62" s="51">
        <v>61</v>
      </c>
      <c r="B62" s="29" t="s">
        <v>146</v>
      </c>
      <c r="C62" s="32" t="s">
        <v>38</v>
      </c>
      <c r="D62" s="29" t="s">
        <v>14</v>
      </c>
      <c r="E62" s="29" t="s">
        <v>15</v>
      </c>
      <c r="F62" s="29" t="s">
        <v>16</v>
      </c>
      <c r="G62" s="29">
        <v>9</v>
      </c>
      <c r="H62" s="57">
        <v>120</v>
      </c>
      <c r="I62" s="34">
        <v>0.46</v>
      </c>
      <c r="J62" s="51">
        <v>17</v>
      </c>
      <c r="K62" s="51">
        <v>5</v>
      </c>
      <c r="L62" s="34"/>
      <c r="M62" s="43" t="s">
        <v>555</v>
      </c>
      <c r="N62" s="43" t="s">
        <v>556</v>
      </c>
      <c r="O62" s="43" t="s">
        <v>557</v>
      </c>
      <c r="P62" s="43" t="s">
        <v>558</v>
      </c>
      <c r="Q62" s="43" t="s">
        <v>559</v>
      </c>
      <c r="R62" s="43" t="s">
        <v>560</v>
      </c>
      <c r="S62" s="43" t="s">
        <v>564</v>
      </c>
      <c r="T62" s="43" t="s">
        <v>561</v>
      </c>
      <c r="U62" s="43" t="s">
        <v>563</v>
      </c>
      <c r="V62" s="43" t="s">
        <v>566</v>
      </c>
      <c r="W62" s="43" t="s">
        <v>565</v>
      </c>
      <c r="X62" s="43" t="s">
        <v>562</v>
      </c>
      <c r="Z62" s="43" t="str">
        <f t="shared" si="0"/>
        <v>Whiskey.create(name: "Glenmorangie Finealta", region: "Highland", country: "Scotland", type: "Scotch", malt: "Single Malt", age: 9, price: 120, abv: 0.46, pic1: "", event_id: 17, member_id: 5)</v>
      </c>
    </row>
    <row r="63" spans="1:26">
      <c r="A63" s="51">
        <v>62</v>
      </c>
      <c r="B63" s="29" t="s">
        <v>302</v>
      </c>
      <c r="C63" s="32" t="s">
        <v>38</v>
      </c>
      <c r="D63" s="29" t="s">
        <v>14</v>
      </c>
      <c r="E63" s="29" t="s">
        <v>15</v>
      </c>
      <c r="F63" s="29" t="s">
        <v>16</v>
      </c>
      <c r="G63" s="29">
        <v>12</v>
      </c>
      <c r="H63" s="57">
        <v>70</v>
      </c>
      <c r="I63" s="34">
        <v>0.46</v>
      </c>
      <c r="J63" s="51">
        <v>7</v>
      </c>
      <c r="K63" s="51">
        <v>4</v>
      </c>
      <c r="L63" s="34" t="s">
        <v>424</v>
      </c>
      <c r="M63" s="43" t="s">
        <v>555</v>
      </c>
      <c r="N63" s="43" t="s">
        <v>556</v>
      </c>
      <c r="O63" s="43" t="s">
        <v>557</v>
      </c>
      <c r="P63" s="43" t="s">
        <v>558</v>
      </c>
      <c r="Q63" s="43" t="s">
        <v>559</v>
      </c>
      <c r="R63" s="43" t="s">
        <v>560</v>
      </c>
      <c r="S63" s="43" t="s">
        <v>564</v>
      </c>
      <c r="T63" s="43" t="s">
        <v>561</v>
      </c>
      <c r="U63" s="43" t="s">
        <v>563</v>
      </c>
      <c r="V63" s="43" t="s">
        <v>566</v>
      </c>
      <c r="W63" s="43" t="s">
        <v>565</v>
      </c>
      <c r="X63" s="43" t="s">
        <v>562</v>
      </c>
      <c r="Z63" s="43" t="str">
        <f t="shared" si="0"/>
        <v>Whiskey.create(name: "Glenmorangie Nectar D'Or", region: "Highland", country: "Scotland", type: "Scotch", malt: "Single Malt", age: 12, price: 70, abv: 0.46, pic1: "https://img.thewhiskyexchange.com/540/gmgob.12yov7.jpg", event_id: 7, member_id: 4)</v>
      </c>
    </row>
    <row r="64" spans="1:26">
      <c r="A64" s="51">
        <v>63</v>
      </c>
      <c r="B64" s="29" t="s">
        <v>149</v>
      </c>
      <c r="C64" s="32" t="s">
        <v>38</v>
      </c>
      <c r="D64" s="29" t="s">
        <v>14</v>
      </c>
      <c r="E64" s="29" t="s">
        <v>15</v>
      </c>
      <c r="F64" s="29" t="s">
        <v>16</v>
      </c>
      <c r="G64" s="29">
        <v>14</v>
      </c>
      <c r="H64" s="57">
        <v>60</v>
      </c>
      <c r="I64" s="34">
        <v>0.4</v>
      </c>
      <c r="J64" s="51">
        <v>2</v>
      </c>
      <c r="K64" s="51">
        <v>3</v>
      </c>
      <c r="L64" s="34" t="s">
        <v>425</v>
      </c>
      <c r="M64" s="43" t="s">
        <v>555</v>
      </c>
      <c r="N64" s="43" t="s">
        <v>556</v>
      </c>
      <c r="O64" s="43" t="s">
        <v>557</v>
      </c>
      <c r="P64" s="43" t="s">
        <v>558</v>
      </c>
      <c r="Q64" s="43" t="s">
        <v>559</v>
      </c>
      <c r="R64" s="43" t="s">
        <v>560</v>
      </c>
      <c r="S64" s="43" t="s">
        <v>564</v>
      </c>
      <c r="T64" s="43" t="s">
        <v>561</v>
      </c>
      <c r="U64" s="43" t="s">
        <v>563</v>
      </c>
      <c r="V64" s="43" t="s">
        <v>566</v>
      </c>
      <c r="W64" s="43" t="s">
        <v>565</v>
      </c>
      <c r="X64" s="43" t="s">
        <v>562</v>
      </c>
      <c r="Z64" s="43" t="str">
        <f t="shared" si="0"/>
        <v>Whiskey.create(name: "Glenrothes Signatory", region: "Highland", country: "Scotland", type: "Scotch", malt: "Single Malt", age: 14, price: 60, abv: 0.4, pic1: "https://img.thewhiskyexchange.com/540/grssig1997v1.jpg", event_id: 2, member_id: 3)</v>
      </c>
    </row>
    <row r="65" spans="1:26">
      <c r="A65" s="51">
        <v>64</v>
      </c>
      <c r="B65" s="29" t="s">
        <v>151</v>
      </c>
      <c r="C65" s="29" t="s">
        <v>152</v>
      </c>
      <c r="D65" s="29" t="s">
        <v>7</v>
      </c>
      <c r="E65" s="29" t="s">
        <v>9</v>
      </c>
      <c r="F65" s="29" t="s">
        <v>9</v>
      </c>
      <c r="H65" s="56">
        <v>50</v>
      </c>
      <c r="I65" s="52">
        <v>0.46</v>
      </c>
      <c r="J65" s="51">
        <v>16</v>
      </c>
      <c r="K65" s="51">
        <v>3</v>
      </c>
      <c r="L65" s="52" t="s">
        <v>427</v>
      </c>
      <c r="M65" s="43" t="s">
        <v>555</v>
      </c>
      <c r="N65" s="43" t="s">
        <v>556</v>
      </c>
      <c r="O65" s="43" t="s">
        <v>557</v>
      </c>
      <c r="P65" s="43" t="s">
        <v>558</v>
      </c>
      <c r="Q65" s="43" t="s">
        <v>559</v>
      </c>
      <c r="R65" s="43" t="s">
        <v>560</v>
      </c>
      <c r="S65" s="43" t="s">
        <v>564</v>
      </c>
      <c r="T65" s="43" t="s">
        <v>561</v>
      </c>
      <c r="U65" s="43" t="s">
        <v>563</v>
      </c>
      <c r="V65" s="43" t="s">
        <v>566</v>
      </c>
      <c r="W65" s="43" t="s">
        <v>565</v>
      </c>
      <c r="X65" s="43" t="s">
        <v>562</v>
      </c>
      <c r="Z65" s="43" t="str">
        <f t="shared" si="0"/>
        <v>Whiskey.create(name: "High West Campfire", region: "Utah", country: "USA", type: "Blend", malt: "Blend", age: , price: 50, abv: 0.46, pic1: "https://img.thewhiskyexchange.com/540/brbon_hig5.jpg", event_id: 16, member_id: 3)</v>
      </c>
    </row>
    <row r="66" spans="1:26">
      <c r="A66" s="51">
        <v>65</v>
      </c>
      <c r="B66" s="29" t="s">
        <v>154</v>
      </c>
      <c r="C66" s="29" t="s">
        <v>152</v>
      </c>
      <c r="D66" s="29" t="s">
        <v>7</v>
      </c>
      <c r="E66" s="29" t="s">
        <v>155</v>
      </c>
      <c r="F66" s="29" t="s">
        <v>9</v>
      </c>
      <c r="H66" s="56">
        <v>50</v>
      </c>
      <c r="I66" s="52">
        <v>0.46</v>
      </c>
      <c r="J66" s="51">
        <v>10</v>
      </c>
      <c r="K66" s="51">
        <v>3</v>
      </c>
      <c r="L66" s="52" t="s">
        <v>426</v>
      </c>
      <c r="M66" s="43" t="s">
        <v>555</v>
      </c>
      <c r="N66" s="43" t="s">
        <v>556</v>
      </c>
      <c r="O66" s="43" t="s">
        <v>557</v>
      </c>
      <c r="P66" s="43" t="s">
        <v>558</v>
      </c>
      <c r="Q66" s="43" t="s">
        <v>559</v>
      </c>
      <c r="R66" s="43" t="s">
        <v>560</v>
      </c>
      <c r="S66" s="43" t="s">
        <v>564</v>
      </c>
      <c r="T66" s="43" t="s">
        <v>561</v>
      </c>
      <c r="U66" s="43" t="s">
        <v>563</v>
      </c>
      <c r="V66" s="43" t="s">
        <v>566</v>
      </c>
      <c r="W66" s="43" t="s">
        <v>565</v>
      </c>
      <c r="X66" s="43" t="s">
        <v>562</v>
      </c>
      <c r="Z66" s="43" t="str">
        <f t="shared" si="0"/>
        <v>Whiskey.create(name: "High West Rendezvous", region: "Utah", country: "USA", type: "Rye", malt: "Blend", age: , price: 50, abv: 0.46, pic1: "https://img.thewhiskyexchange.com/540/brbon_hig3.jpg", event_id: 10, member_id: 3)</v>
      </c>
    </row>
    <row r="67" spans="1:26">
      <c r="A67" s="51">
        <v>66</v>
      </c>
      <c r="B67" s="29" t="s">
        <v>329</v>
      </c>
      <c r="C67" s="32" t="s">
        <v>38</v>
      </c>
      <c r="D67" s="29" t="s">
        <v>14</v>
      </c>
      <c r="E67" s="29" t="s">
        <v>15</v>
      </c>
      <c r="F67" s="29" t="s">
        <v>16</v>
      </c>
      <c r="G67" s="29">
        <v>15</v>
      </c>
      <c r="H67" s="57">
        <v>50</v>
      </c>
      <c r="I67" s="34"/>
      <c r="J67" s="51">
        <v>2</v>
      </c>
      <c r="K67" s="51">
        <v>2</v>
      </c>
      <c r="L67" s="34" t="s">
        <v>428</v>
      </c>
      <c r="M67" s="43" t="s">
        <v>555</v>
      </c>
      <c r="N67" s="43" t="s">
        <v>556</v>
      </c>
      <c r="O67" s="43" t="s">
        <v>557</v>
      </c>
      <c r="P67" s="43" t="s">
        <v>558</v>
      </c>
      <c r="Q67" s="43" t="s">
        <v>559</v>
      </c>
      <c r="R67" s="43" t="s">
        <v>560</v>
      </c>
      <c r="S67" s="43" t="s">
        <v>564</v>
      </c>
      <c r="T67" s="43" t="s">
        <v>561</v>
      </c>
      <c r="U67" s="43" t="s">
        <v>563</v>
      </c>
      <c r="V67" s="43" t="s">
        <v>566</v>
      </c>
      <c r="W67" s="43" t="s">
        <v>565</v>
      </c>
      <c r="X67" s="43" t="s">
        <v>562</v>
      </c>
      <c r="Z67" s="43" t="str">
        <f t="shared" ref="Z67:Z118" si="1">M67&amp;B67&amp;N67&amp;C67&amp;O67&amp;D67&amp;P67&amp;E67&amp;Q67&amp;F67&amp;R67&amp;G67&amp;S67&amp;H67&amp;T67&amp;I67&amp;U67&amp;L67&amp;V67&amp;J67&amp;W67&amp;K67&amp;X67</f>
        <v>Whiskey.create(name: "Highland Park 15", region: "Highland", country: "Scotland", type: "Scotch", malt: "Single Malt", age: 15, price: 50, abv: , pic1: "http://www.bevmo.com/Media/Images/ProductImagesFull/81060.jpg", event_id: 2, member_id: 2)</v>
      </c>
    </row>
    <row r="68" spans="1:26">
      <c r="A68" s="51">
        <v>67</v>
      </c>
      <c r="B68" s="29" t="s">
        <v>330</v>
      </c>
      <c r="C68" s="32" t="s">
        <v>38</v>
      </c>
      <c r="D68" s="29" t="s">
        <v>14</v>
      </c>
      <c r="E68" s="29" t="s">
        <v>15</v>
      </c>
      <c r="F68" s="29" t="s">
        <v>16</v>
      </c>
      <c r="G68" s="29">
        <v>18</v>
      </c>
      <c r="H68" s="57">
        <v>60</v>
      </c>
      <c r="I68" s="34"/>
      <c r="J68" s="51">
        <v>6</v>
      </c>
      <c r="K68" s="51">
        <v>4</v>
      </c>
      <c r="L68" s="34"/>
      <c r="M68" s="43" t="s">
        <v>555</v>
      </c>
      <c r="N68" s="43" t="s">
        <v>556</v>
      </c>
      <c r="O68" s="43" t="s">
        <v>557</v>
      </c>
      <c r="P68" s="43" t="s">
        <v>558</v>
      </c>
      <c r="Q68" s="43" t="s">
        <v>559</v>
      </c>
      <c r="R68" s="43" t="s">
        <v>560</v>
      </c>
      <c r="S68" s="43" t="s">
        <v>564</v>
      </c>
      <c r="T68" s="43" t="s">
        <v>561</v>
      </c>
      <c r="U68" s="43" t="s">
        <v>563</v>
      </c>
      <c r="V68" s="43" t="s">
        <v>566</v>
      </c>
      <c r="W68" s="43" t="s">
        <v>565</v>
      </c>
      <c r="X68" s="43" t="s">
        <v>562</v>
      </c>
      <c r="Z68" s="43" t="str">
        <f t="shared" si="1"/>
        <v>Whiskey.create(name: "Highland Park 18", region: "Highland", country: "Scotland", type: "Scotch", malt: "Single Malt", age: 18, price: 60, abv: , pic1: "", event_id: 6, member_id: 4)</v>
      </c>
    </row>
    <row r="69" spans="1:26">
      <c r="A69" s="51">
        <v>68</v>
      </c>
      <c r="B69" s="29" t="s">
        <v>158</v>
      </c>
      <c r="C69" s="29" t="s">
        <v>159</v>
      </c>
      <c r="D69" s="29" t="s">
        <v>7</v>
      </c>
      <c r="E69" s="29" t="s">
        <v>8</v>
      </c>
      <c r="F69" s="29" t="s">
        <v>9</v>
      </c>
      <c r="H69" s="56">
        <v>45</v>
      </c>
      <c r="I69" s="52">
        <v>0.46</v>
      </c>
      <c r="J69" s="51">
        <v>13</v>
      </c>
      <c r="K69" s="51">
        <v>2</v>
      </c>
      <c r="L69" s="52"/>
      <c r="M69" s="43" t="s">
        <v>555</v>
      </c>
      <c r="N69" s="43" t="s">
        <v>556</v>
      </c>
      <c r="O69" s="43" t="s">
        <v>557</v>
      </c>
      <c r="P69" s="43" t="s">
        <v>558</v>
      </c>
      <c r="Q69" s="43" t="s">
        <v>559</v>
      </c>
      <c r="R69" s="43" t="s">
        <v>560</v>
      </c>
      <c r="S69" s="43" t="s">
        <v>564</v>
      </c>
      <c r="T69" s="43" t="s">
        <v>561</v>
      </c>
      <c r="U69" s="43" t="s">
        <v>563</v>
      </c>
      <c r="V69" s="43" t="s">
        <v>566</v>
      </c>
      <c r="W69" s="43" t="s">
        <v>565</v>
      </c>
      <c r="X69" s="43" t="s">
        <v>562</v>
      </c>
      <c r="Z69" s="43" t="str">
        <f t="shared" si="1"/>
        <v>Whiskey.create(name: "Hudson Baby Bourbon", region: "New York", country: "USA", type: "Bourbon", malt: "Blend", age: , price: 45, abv: 0.46, pic1: "", event_id: 13, member_id: 2)</v>
      </c>
    </row>
    <row r="70" spans="1:26">
      <c r="A70" s="51">
        <v>69</v>
      </c>
      <c r="B70" s="29" t="s">
        <v>161</v>
      </c>
      <c r="C70" s="29" t="s">
        <v>159</v>
      </c>
      <c r="D70" s="29" t="s">
        <v>7</v>
      </c>
      <c r="E70" s="29" t="s">
        <v>8</v>
      </c>
      <c r="F70" s="29" t="s">
        <v>9</v>
      </c>
      <c r="G70" s="29">
        <v>4</v>
      </c>
      <c r="H70" s="56">
        <v>50</v>
      </c>
      <c r="I70" s="52">
        <v>0.46</v>
      </c>
      <c r="J70" s="51">
        <v>18</v>
      </c>
      <c r="K70" s="51">
        <v>2</v>
      </c>
      <c r="L70" s="52"/>
      <c r="M70" s="43" t="s">
        <v>555</v>
      </c>
      <c r="N70" s="43" t="s">
        <v>556</v>
      </c>
      <c r="O70" s="43" t="s">
        <v>557</v>
      </c>
      <c r="P70" s="43" t="s">
        <v>558</v>
      </c>
      <c r="Q70" s="43" t="s">
        <v>559</v>
      </c>
      <c r="R70" s="43" t="s">
        <v>560</v>
      </c>
      <c r="S70" s="43" t="s">
        <v>564</v>
      </c>
      <c r="T70" s="43" t="s">
        <v>561</v>
      </c>
      <c r="U70" s="43" t="s">
        <v>563</v>
      </c>
      <c r="V70" s="43" t="s">
        <v>566</v>
      </c>
      <c r="W70" s="43" t="s">
        <v>565</v>
      </c>
      <c r="X70" s="43" t="s">
        <v>562</v>
      </c>
      <c r="Z70" s="43" t="str">
        <f t="shared" si="1"/>
        <v>Whiskey.create(name: "Hudson Double Charred Whiskey", region: "New York", country: "USA", type: "Bourbon", malt: "Blend", age: 4, price: 50, abv: 0.46, pic1: "", event_id: 18, member_id: 2)</v>
      </c>
    </row>
    <row r="71" spans="1:26">
      <c r="A71" s="51">
        <v>70</v>
      </c>
      <c r="B71" s="29" t="s">
        <v>164</v>
      </c>
      <c r="C71" s="29" t="s">
        <v>13</v>
      </c>
      <c r="D71" s="29" t="s">
        <v>14</v>
      </c>
      <c r="E71" s="29" t="s">
        <v>15</v>
      </c>
      <c r="F71" s="29" t="s">
        <v>16</v>
      </c>
      <c r="G71" s="29">
        <v>16</v>
      </c>
      <c r="H71" s="56">
        <v>61</v>
      </c>
      <c r="I71" s="52"/>
      <c r="J71" s="51">
        <v>8</v>
      </c>
      <c r="K71" s="51">
        <v>20</v>
      </c>
      <c r="L71" s="52"/>
      <c r="M71" s="43" t="s">
        <v>555</v>
      </c>
      <c r="N71" s="43" t="s">
        <v>556</v>
      </c>
      <c r="O71" s="43" t="s">
        <v>557</v>
      </c>
      <c r="P71" s="43" t="s">
        <v>558</v>
      </c>
      <c r="Q71" s="43" t="s">
        <v>559</v>
      </c>
      <c r="R71" s="43" t="s">
        <v>560</v>
      </c>
      <c r="S71" s="43" t="s">
        <v>564</v>
      </c>
      <c r="T71" s="43" t="s">
        <v>561</v>
      </c>
      <c r="U71" s="43" t="s">
        <v>563</v>
      </c>
      <c r="V71" s="43" t="s">
        <v>566</v>
      </c>
      <c r="W71" s="43" t="s">
        <v>565</v>
      </c>
      <c r="X71" s="43" t="s">
        <v>562</v>
      </c>
      <c r="Z71" s="43" t="str">
        <f t="shared" si="1"/>
        <v>Whiskey.create(name: "Imperial Signatory", region: "Speyside", country: "Scotland", type: "Scotch", malt: "Single Malt", age: 16, price: 61, abv: , pic1: "", event_id: 8, member_id: 20)</v>
      </c>
    </row>
    <row r="72" spans="1:26">
      <c r="A72" s="51">
        <v>71</v>
      </c>
      <c r="B72" s="29" t="s">
        <v>166</v>
      </c>
      <c r="C72" s="29" t="s">
        <v>13</v>
      </c>
      <c r="D72" s="29" t="s">
        <v>14</v>
      </c>
      <c r="E72" s="29" t="s">
        <v>15</v>
      </c>
      <c r="F72" s="29" t="s">
        <v>16</v>
      </c>
      <c r="G72" s="29">
        <v>17</v>
      </c>
      <c r="H72" s="56">
        <v>70</v>
      </c>
      <c r="I72" s="52">
        <v>0.43</v>
      </c>
      <c r="J72" s="51">
        <v>17</v>
      </c>
      <c r="K72" s="51">
        <v>6</v>
      </c>
      <c r="L72" s="52"/>
      <c r="M72" s="43" t="s">
        <v>555</v>
      </c>
      <c r="N72" s="43" t="s">
        <v>556</v>
      </c>
      <c r="O72" s="43" t="s">
        <v>557</v>
      </c>
      <c r="P72" s="43" t="s">
        <v>558</v>
      </c>
      <c r="Q72" s="43" t="s">
        <v>559</v>
      </c>
      <c r="R72" s="43" t="s">
        <v>560</v>
      </c>
      <c r="S72" s="43" t="s">
        <v>564</v>
      </c>
      <c r="T72" s="43" t="s">
        <v>561</v>
      </c>
      <c r="U72" s="43" t="s">
        <v>563</v>
      </c>
      <c r="V72" s="43" t="s">
        <v>566</v>
      </c>
      <c r="W72" s="43" t="s">
        <v>565</v>
      </c>
      <c r="X72" s="43" t="s">
        <v>562</v>
      </c>
      <c r="Z72" s="43" t="str">
        <f t="shared" si="1"/>
        <v>Whiskey.create(name: "Imperial Signatory 1995 Bottling", region: "Speyside", country: "Scotland", type: "Scotch", malt: "Single Malt", age: 17, price: 70, abv: 0.43, pic1: "", event_id: 17, member_id: 6)</v>
      </c>
    </row>
    <row r="73" spans="1:26">
      <c r="A73" s="51">
        <v>72</v>
      </c>
      <c r="B73" s="29" t="s">
        <v>168</v>
      </c>
      <c r="C73" s="29" t="s">
        <v>22</v>
      </c>
      <c r="D73" s="29" t="s">
        <v>14</v>
      </c>
      <c r="E73" s="29" t="s">
        <v>15</v>
      </c>
      <c r="F73" s="29" t="s">
        <v>16</v>
      </c>
      <c r="H73" s="56">
        <v>65</v>
      </c>
      <c r="I73" s="52"/>
      <c r="J73" s="51">
        <v>6</v>
      </c>
      <c r="K73" s="51">
        <v>1</v>
      </c>
      <c r="L73" s="52"/>
      <c r="M73" s="43" t="s">
        <v>555</v>
      </c>
      <c r="N73" s="43" t="s">
        <v>556</v>
      </c>
      <c r="O73" s="43" t="s">
        <v>557</v>
      </c>
      <c r="P73" s="43" t="s">
        <v>558</v>
      </c>
      <c r="Q73" s="43" t="s">
        <v>559</v>
      </c>
      <c r="R73" s="43" t="s">
        <v>560</v>
      </c>
      <c r="S73" s="43" t="s">
        <v>564</v>
      </c>
      <c r="T73" s="43" t="s">
        <v>561</v>
      </c>
      <c r="U73" s="43" t="s">
        <v>563</v>
      </c>
      <c r="V73" s="43" t="s">
        <v>566</v>
      </c>
      <c r="W73" s="43" t="s">
        <v>565</v>
      </c>
      <c r="X73" s="43" t="s">
        <v>562</v>
      </c>
      <c r="Z73" s="43" t="str">
        <f t="shared" si="1"/>
        <v>Whiskey.create(name: "Isle of Jura", region: "Islay", country: "Scotland", type: "Scotch", malt: "Single Malt", age: , price: 65, abv: , pic1: "", event_id: 6, member_id: 1)</v>
      </c>
    </row>
    <row r="74" spans="1:26">
      <c r="A74" s="51">
        <v>73</v>
      </c>
      <c r="B74" s="29" t="s">
        <v>169</v>
      </c>
      <c r="C74" s="29" t="s">
        <v>22</v>
      </c>
      <c r="D74" s="29" t="s">
        <v>14</v>
      </c>
      <c r="E74" s="29" t="s">
        <v>15</v>
      </c>
      <c r="F74" s="29" t="s">
        <v>16</v>
      </c>
      <c r="H74" s="56">
        <v>73</v>
      </c>
      <c r="I74" s="52">
        <v>0.46</v>
      </c>
      <c r="J74" s="51">
        <v>11</v>
      </c>
      <c r="K74" s="51">
        <v>3</v>
      </c>
      <c r="L74" s="52"/>
      <c r="M74" s="43" t="s">
        <v>555</v>
      </c>
      <c r="N74" s="43" t="s">
        <v>556</v>
      </c>
      <c r="O74" s="43" t="s">
        <v>557</v>
      </c>
      <c r="P74" s="43" t="s">
        <v>558</v>
      </c>
      <c r="Q74" s="43" t="s">
        <v>559</v>
      </c>
      <c r="R74" s="43" t="s">
        <v>560</v>
      </c>
      <c r="S74" s="43" t="s">
        <v>564</v>
      </c>
      <c r="T74" s="43" t="s">
        <v>561</v>
      </c>
      <c r="U74" s="43" t="s">
        <v>563</v>
      </c>
      <c r="V74" s="43" t="s">
        <v>566</v>
      </c>
      <c r="W74" s="43" t="s">
        <v>565</v>
      </c>
      <c r="X74" s="43" t="s">
        <v>562</v>
      </c>
      <c r="Z74" s="43" t="str">
        <f t="shared" si="1"/>
        <v>Whiskey.create(name: "Jura Prophecy", region: "Islay", country: "Scotland", type: "Scotch", malt: "Single Malt", age: , price: 73, abv: 0.46, pic1: "", event_id: 11, member_id: 3)</v>
      </c>
    </row>
    <row r="75" spans="1:26">
      <c r="A75" s="51">
        <v>74</v>
      </c>
      <c r="B75" s="29" t="s">
        <v>171</v>
      </c>
      <c r="D75" s="29" t="s">
        <v>172</v>
      </c>
      <c r="E75" s="29" t="s">
        <v>8</v>
      </c>
      <c r="F75" s="48" t="s">
        <v>9</v>
      </c>
      <c r="H75" s="56">
        <v>150</v>
      </c>
      <c r="I75" s="52">
        <v>0.57799999999999996</v>
      </c>
      <c r="J75" s="51">
        <v>18</v>
      </c>
      <c r="K75" s="51">
        <v>1</v>
      </c>
      <c r="L75" s="52"/>
      <c r="M75" s="43" t="s">
        <v>555</v>
      </c>
      <c r="N75" s="43" t="s">
        <v>556</v>
      </c>
      <c r="O75" s="43" t="s">
        <v>557</v>
      </c>
      <c r="P75" s="43" t="s">
        <v>558</v>
      </c>
      <c r="Q75" s="43" t="s">
        <v>559</v>
      </c>
      <c r="R75" s="43" t="s">
        <v>560</v>
      </c>
      <c r="S75" s="43" t="s">
        <v>564</v>
      </c>
      <c r="T75" s="43" t="s">
        <v>561</v>
      </c>
      <c r="U75" s="43" t="s">
        <v>563</v>
      </c>
      <c r="V75" s="43" t="s">
        <v>566</v>
      </c>
      <c r="W75" s="43" t="s">
        <v>565</v>
      </c>
      <c r="X75" s="43" t="s">
        <v>562</v>
      </c>
      <c r="Z75" s="43" t="str">
        <f t="shared" si="1"/>
        <v>Whiskey.create(name: "Kavalan Vinlo Barrique Cask Strength", region: "", country: "Taiwan", type: "Bourbon", malt: "Blend", age: , price: 150, abv: 0.578, pic1: "", event_id: 18, member_id: 1)</v>
      </c>
    </row>
    <row r="76" spans="1:26">
      <c r="A76" s="51">
        <v>75</v>
      </c>
      <c r="B76" s="29" t="s">
        <v>174</v>
      </c>
      <c r="D76" s="29" t="s">
        <v>89</v>
      </c>
      <c r="E76" s="29" t="s">
        <v>90</v>
      </c>
      <c r="F76" s="29" t="s">
        <v>16</v>
      </c>
      <c r="G76" s="29">
        <v>11</v>
      </c>
      <c r="H76" s="56">
        <v>40</v>
      </c>
      <c r="I76" s="52">
        <v>0.4</v>
      </c>
      <c r="J76" s="51">
        <v>1</v>
      </c>
      <c r="K76" s="51">
        <v>13</v>
      </c>
      <c r="L76" s="52"/>
      <c r="M76" s="43" t="s">
        <v>555</v>
      </c>
      <c r="N76" s="43" t="s">
        <v>556</v>
      </c>
      <c r="O76" s="43" t="s">
        <v>557</v>
      </c>
      <c r="P76" s="43" t="s">
        <v>558</v>
      </c>
      <c r="Q76" s="43" t="s">
        <v>559</v>
      </c>
      <c r="R76" s="43" t="s">
        <v>560</v>
      </c>
      <c r="S76" s="43" t="s">
        <v>564</v>
      </c>
      <c r="T76" s="43" t="s">
        <v>561</v>
      </c>
      <c r="U76" s="43" t="s">
        <v>563</v>
      </c>
      <c r="V76" s="43" t="s">
        <v>566</v>
      </c>
      <c r="W76" s="43" t="s">
        <v>565</v>
      </c>
      <c r="X76" s="43" t="s">
        <v>562</v>
      </c>
      <c r="Z76" s="43" t="str">
        <f t="shared" si="1"/>
        <v>Whiskey.create(name: "Knappogue", region: "", country: "Ireland", type: "Irish", malt: "Single Malt", age: 11, price: 40, abv: 0.4, pic1: "", event_id: 1, member_id: 13)</v>
      </c>
    </row>
    <row r="77" spans="1:26">
      <c r="A77" s="51">
        <v>76</v>
      </c>
      <c r="B77" s="29" t="s">
        <v>176</v>
      </c>
      <c r="C77" s="29" t="s">
        <v>22</v>
      </c>
      <c r="D77" s="29" t="s">
        <v>14</v>
      </c>
      <c r="E77" s="29" t="s">
        <v>15</v>
      </c>
      <c r="F77" s="29" t="s">
        <v>16</v>
      </c>
      <c r="G77" s="29">
        <v>16</v>
      </c>
      <c r="H77" s="56">
        <v>65</v>
      </c>
      <c r="I77" s="52">
        <v>0.43</v>
      </c>
      <c r="J77" s="51">
        <v>2</v>
      </c>
      <c r="K77" s="51">
        <v>1</v>
      </c>
      <c r="L77" s="52" t="s">
        <v>554</v>
      </c>
      <c r="M77" s="43" t="s">
        <v>555</v>
      </c>
      <c r="N77" s="43" t="s">
        <v>556</v>
      </c>
      <c r="O77" s="43" t="s">
        <v>557</v>
      </c>
      <c r="P77" s="43" t="s">
        <v>558</v>
      </c>
      <c r="Q77" s="43" t="s">
        <v>559</v>
      </c>
      <c r="R77" s="43" t="s">
        <v>560</v>
      </c>
      <c r="S77" s="43" t="s">
        <v>564</v>
      </c>
      <c r="T77" s="43" t="s">
        <v>561</v>
      </c>
      <c r="U77" s="43" t="s">
        <v>563</v>
      </c>
      <c r="V77" s="43" t="s">
        <v>566</v>
      </c>
      <c r="W77" s="43" t="s">
        <v>565</v>
      </c>
      <c r="X77" s="43" t="s">
        <v>562</v>
      </c>
      <c r="Z77" s="43" t="str">
        <f t="shared" si="1"/>
        <v>Whiskey.create(name: "Lagavulin", region: "Islay", country: "Scotland", type: "Scotch", malt: "Single Malt", age: 16, price: 65, abv: 0.43, pic1: "https://img.thewhiskyexchange.com/540/lgvob.16yo.jpg", event_id: 2, member_id: 1)</v>
      </c>
    </row>
    <row r="78" spans="1:26">
      <c r="A78" s="51">
        <v>77</v>
      </c>
      <c r="B78" s="29" t="s">
        <v>182</v>
      </c>
      <c r="C78" s="29" t="s">
        <v>22</v>
      </c>
      <c r="D78" s="29" t="s">
        <v>14</v>
      </c>
      <c r="E78" s="29" t="s">
        <v>15</v>
      </c>
      <c r="F78" s="29" t="s">
        <v>16</v>
      </c>
      <c r="G78" s="29">
        <v>12</v>
      </c>
      <c r="H78" s="56">
        <v>110</v>
      </c>
      <c r="I78" s="52">
        <v>0.57499999999999996</v>
      </c>
      <c r="J78" s="51">
        <v>14</v>
      </c>
      <c r="K78" s="51">
        <v>2</v>
      </c>
      <c r="L78" s="52"/>
      <c r="M78" s="43" t="s">
        <v>555</v>
      </c>
      <c r="N78" s="43" t="s">
        <v>556</v>
      </c>
      <c r="O78" s="43" t="s">
        <v>557</v>
      </c>
      <c r="P78" s="43" t="s">
        <v>558</v>
      </c>
      <c r="Q78" s="43" t="s">
        <v>559</v>
      </c>
      <c r="R78" s="43" t="s">
        <v>560</v>
      </c>
      <c r="S78" s="43" t="s">
        <v>564</v>
      </c>
      <c r="T78" s="43" t="s">
        <v>561</v>
      </c>
      <c r="U78" s="43" t="s">
        <v>563</v>
      </c>
      <c r="V78" s="43" t="s">
        <v>566</v>
      </c>
      <c r="W78" s="43" t="s">
        <v>565</v>
      </c>
      <c r="X78" s="43" t="s">
        <v>562</v>
      </c>
      <c r="Z78" s="43" t="str">
        <f t="shared" si="1"/>
        <v>Whiskey.create(name: "Lagavulin Cask Strength 2011 Bottling", region: "Islay", country: "Scotland", type: "Scotch", malt: "Single Malt", age: 12, price: 110, abv: 0.575, pic1: "", event_id: 14, member_id: 2)</v>
      </c>
    </row>
    <row r="79" spans="1:26">
      <c r="A79" s="51">
        <v>78</v>
      </c>
      <c r="B79" s="29" t="s">
        <v>180</v>
      </c>
      <c r="C79" s="29" t="s">
        <v>22</v>
      </c>
      <c r="D79" s="29" t="s">
        <v>14</v>
      </c>
      <c r="E79" s="29" t="s">
        <v>15</v>
      </c>
      <c r="F79" s="29" t="s">
        <v>16</v>
      </c>
      <c r="G79" s="29">
        <v>17</v>
      </c>
      <c r="H79" s="56">
        <v>95</v>
      </c>
      <c r="I79" s="52">
        <v>0.43</v>
      </c>
      <c r="J79" s="51">
        <v>8</v>
      </c>
      <c r="K79" s="51">
        <v>2</v>
      </c>
      <c r="L79" s="52"/>
      <c r="M79" s="43" t="s">
        <v>555</v>
      </c>
      <c r="N79" s="43" t="s">
        <v>556</v>
      </c>
      <c r="O79" s="43" t="s">
        <v>557</v>
      </c>
      <c r="P79" s="43" t="s">
        <v>558</v>
      </c>
      <c r="Q79" s="43" t="s">
        <v>559</v>
      </c>
      <c r="R79" s="43" t="s">
        <v>560</v>
      </c>
      <c r="S79" s="43" t="s">
        <v>564</v>
      </c>
      <c r="T79" s="43" t="s">
        <v>561</v>
      </c>
      <c r="U79" s="43" t="s">
        <v>563</v>
      </c>
      <c r="V79" s="43" t="s">
        <v>566</v>
      </c>
      <c r="W79" s="43" t="s">
        <v>565</v>
      </c>
      <c r="X79" s="43" t="s">
        <v>562</v>
      </c>
      <c r="Z79" s="43" t="str">
        <f t="shared" si="1"/>
        <v>Whiskey.create(name: "Lagavulin Distillers Edition", region: "Islay", country: "Scotland", type: "Scotch", malt: "Single Malt", age: 17, price: 95, abv: 0.43, pic1: "", event_id: 8, member_id: 2)</v>
      </c>
    </row>
    <row r="80" spans="1:26">
      <c r="A80" s="51">
        <v>79</v>
      </c>
      <c r="B80" s="29" t="s">
        <v>332</v>
      </c>
      <c r="C80" s="29" t="s">
        <v>22</v>
      </c>
      <c r="D80" s="29" t="s">
        <v>14</v>
      </c>
      <c r="E80" s="29" t="s">
        <v>15</v>
      </c>
      <c r="F80" s="29" t="s">
        <v>16</v>
      </c>
      <c r="G80" s="29">
        <v>10</v>
      </c>
      <c r="H80" s="56">
        <v>35</v>
      </c>
      <c r="I80" s="52">
        <v>0.43</v>
      </c>
      <c r="J80" s="51">
        <v>1</v>
      </c>
      <c r="K80" s="51">
        <v>6</v>
      </c>
      <c r="L80" s="52"/>
      <c r="M80" s="43" t="s">
        <v>555</v>
      </c>
      <c r="N80" s="43" t="s">
        <v>556</v>
      </c>
      <c r="O80" s="43" t="s">
        <v>557</v>
      </c>
      <c r="P80" s="43" t="s">
        <v>558</v>
      </c>
      <c r="Q80" s="43" t="s">
        <v>559</v>
      </c>
      <c r="R80" s="43" t="s">
        <v>560</v>
      </c>
      <c r="S80" s="43" t="s">
        <v>564</v>
      </c>
      <c r="T80" s="43" t="s">
        <v>561</v>
      </c>
      <c r="U80" s="43" t="s">
        <v>563</v>
      </c>
      <c r="V80" s="43" t="s">
        <v>566</v>
      </c>
      <c r="W80" s="43" t="s">
        <v>565</v>
      </c>
      <c r="X80" s="43" t="s">
        <v>562</v>
      </c>
      <c r="Z80" s="43" t="str">
        <f t="shared" si="1"/>
        <v>Whiskey.create(name: "Laphroaig 10", region: "Islay", country: "Scotland", type: "Scotch", malt: "Single Malt", age: 10, price: 35, abv: 0.43, pic1: "", event_id: 1, member_id: 6)</v>
      </c>
    </row>
    <row r="81" spans="1:26">
      <c r="A81" s="51">
        <v>80</v>
      </c>
      <c r="B81" s="29" t="s">
        <v>333</v>
      </c>
      <c r="C81" s="29" t="s">
        <v>22</v>
      </c>
      <c r="D81" s="29" t="s">
        <v>14</v>
      </c>
      <c r="E81" s="29" t="s">
        <v>15</v>
      </c>
      <c r="F81" s="29" t="s">
        <v>16</v>
      </c>
      <c r="G81" s="29">
        <v>15</v>
      </c>
      <c r="H81" s="56">
        <v>70</v>
      </c>
      <c r="I81" s="52">
        <v>0.43</v>
      </c>
      <c r="J81" s="51">
        <v>6</v>
      </c>
      <c r="K81" s="51">
        <v>2</v>
      </c>
      <c r="L81" s="52" t="s">
        <v>414</v>
      </c>
      <c r="M81" s="43" t="s">
        <v>555</v>
      </c>
      <c r="N81" s="43" t="s">
        <v>556</v>
      </c>
      <c r="O81" s="43" t="s">
        <v>557</v>
      </c>
      <c r="P81" s="43" t="s">
        <v>558</v>
      </c>
      <c r="Q81" s="43" t="s">
        <v>559</v>
      </c>
      <c r="R81" s="43" t="s">
        <v>560</v>
      </c>
      <c r="S81" s="43" t="s">
        <v>564</v>
      </c>
      <c r="T81" s="43" t="s">
        <v>561</v>
      </c>
      <c r="U81" s="43" t="s">
        <v>563</v>
      </c>
      <c r="V81" s="43" t="s">
        <v>566</v>
      </c>
      <c r="W81" s="43" t="s">
        <v>565</v>
      </c>
      <c r="X81" s="43" t="s">
        <v>562</v>
      </c>
      <c r="Z81" s="43" t="str">
        <f t="shared" si="1"/>
        <v>Whiskey.create(name: "Laphroaig 15", region: "Islay", country: "Scotland", type: "Scotch", malt: "Single Malt", age: 15, price: 70, abv: 0.43, pic1: "https://img.thewhiskyexchange.com/540/lrgob.15yo.jpg", event_id: 6, member_id: 2)</v>
      </c>
    </row>
    <row r="82" spans="1:26">
      <c r="A82" s="51">
        <v>81</v>
      </c>
      <c r="B82" s="29" t="s">
        <v>331</v>
      </c>
      <c r="C82" s="29" t="s">
        <v>22</v>
      </c>
      <c r="D82" s="29" t="s">
        <v>14</v>
      </c>
      <c r="E82" s="29" t="s">
        <v>15</v>
      </c>
      <c r="F82" s="29" t="s">
        <v>16</v>
      </c>
      <c r="G82" s="29">
        <v>18</v>
      </c>
      <c r="H82" s="56">
        <v>147</v>
      </c>
      <c r="I82" s="52">
        <v>0.48</v>
      </c>
      <c r="J82" s="51">
        <v>12</v>
      </c>
      <c r="K82" s="51">
        <v>6</v>
      </c>
      <c r="L82" s="52"/>
      <c r="M82" s="43" t="s">
        <v>555</v>
      </c>
      <c r="N82" s="43" t="s">
        <v>556</v>
      </c>
      <c r="O82" s="43" t="s">
        <v>557</v>
      </c>
      <c r="P82" s="43" t="s">
        <v>558</v>
      </c>
      <c r="Q82" s="43" t="s">
        <v>559</v>
      </c>
      <c r="R82" s="43" t="s">
        <v>560</v>
      </c>
      <c r="S82" s="43" t="s">
        <v>564</v>
      </c>
      <c r="T82" s="43" t="s">
        <v>561</v>
      </c>
      <c r="U82" s="43" t="s">
        <v>563</v>
      </c>
      <c r="V82" s="43" t="s">
        <v>566</v>
      </c>
      <c r="W82" s="43" t="s">
        <v>565</v>
      </c>
      <c r="X82" s="43" t="s">
        <v>562</v>
      </c>
      <c r="Z82" s="43" t="str">
        <f t="shared" si="1"/>
        <v>Whiskey.create(name: "Laphroaig 18", region: "Islay", country: "Scotland", type: "Scotch", malt: "Single Malt", age: 18, price: 147, abv: 0.48, pic1: "", event_id: 12, member_id: 6)</v>
      </c>
    </row>
    <row r="83" spans="1:26">
      <c r="A83" s="51">
        <v>82</v>
      </c>
      <c r="B83" s="29" t="s">
        <v>188</v>
      </c>
      <c r="C83" s="29" t="s">
        <v>22</v>
      </c>
      <c r="D83" s="29" t="s">
        <v>14</v>
      </c>
      <c r="E83" s="29" t="s">
        <v>15</v>
      </c>
      <c r="F83" s="29" t="s">
        <v>16</v>
      </c>
      <c r="G83" s="29">
        <v>10</v>
      </c>
      <c r="H83" s="56">
        <v>80</v>
      </c>
      <c r="I83" s="52">
        <v>0.55300000000000005</v>
      </c>
      <c r="J83" s="51">
        <v>12</v>
      </c>
      <c r="K83" s="51">
        <v>1</v>
      </c>
      <c r="L83" s="52"/>
      <c r="M83" s="43" t="s">
        <v>555</v>
      </c>
      <c r="N83" s="43" t="s">
        <v>556</v>
      </c>
      <c r="O83" s="43" t="s">
        <v>557</v>
      </c>
      <c r="P83" s="43" t="s">
        <v>558</v>
      </c>
      <c r="Q83" s="43" t="s">
        <v>559</v>
      </c>
      <c r="R83" s="43" t="s">
        <v>560</v>
      </c>
      <c r="S83" s="43" t="s">
        <v>564</v>
      </c>
      <c r="T83" s="43" t="s">
        <v>561</v>
      </c>
      <c r="U83" s="43" t="s">
        <v>563</v>
      </c>
      <c r="V83" s="43" t="s">
        <v>566</v>
      </c>
      <c r="W83" s="43" t="s">
        <v>565</v>
      </c>
      <c r="X83" s="43" t="s">
        <v>562</v>
      </c>
      <c r="Z83" s="43" t="str">
        <f t="shared" si="1"/>
        <v>Whiskey.create(name: "Laphroaig Cask Strength", region: "Islay", country: "Scotland", type: "Scotch", malt: "Single Malt", age: 10, price: 80, abv: 0.553, pic1: "", event_id: 12, member_id: 1)</v>
      </c>
    </row>
    <row r="84" spans="1:26">
      <c r="A84" s="51">
        <v>83</v>
      </c>
      <c r="B84" s="29" t="s">
        <v>190</v>
      </c>
      <c r="C84" s="29" t="s">
        <v>22</v>
      </c>
      <c r="D84" s="29" t="s">
        <v>14</v>
      </c>
      <c r="E84" s="29" t="s">
        <v>15</v>
      </c>
      <c r="F84" s="29" t="s">
        <v>16</v>
      </c>
      <c r="G84" s="29">
        <v>10</v>
      </c>
      <c r="H84" s="56">
        <v>50</v>
      </c>
      <c r="I84" s="52"/>
      <c r="J84" s="51">
        <v>1</v>
      </c>
      <c r="K84" s="51">
        <v>4</v>
      </c>
      <c r="L84" s="52"/>
      <c r="M84" s="43" t="s">
        <v>555</v>
      </c>
      <c r="N84" s="43" t="s">
        <v>556</v>
      </c>
      <c r="O84" s="43" t="s">
        <v>557</v>
      </c>
      <c r="P84" s="43" t="s">
        <v>558</v>
      </c>
      <c r="Q84" s="43" t="s">
        <v>559</v>
      </c>
      <c r="R84" s="43" t="s">
        <v>560</v>
      </c>
      <c r="S84" s="43" t="s">
        <v>564</v>
      </c>
      <c r="T84" s="43" t="s">
        <v>561</v>
      </c>
      <c r="U84" s="43" t="s">
        <v>563</v>
      </c>
      <c r="V84" s="43" t="s">
        <v>566</v>
      </c>
      <c r="W84" s="43" t="s">
        <v>565</v>
      </c>
      <c r="X84" s="43" t="s">
        <v>562</v>
      </c>
      <c r="Z84" s="43" t="str">
        <f t="shared" si="1"/>
        <v>Whiskey.create(name: "Ledaig", region: "Islay", country: "Scotland", type: "Scotch", malt: "Single Malt", age: 10, price: 50, abv: , pic1: "", event_id: 1, member_id: 4)</v>
      </c>
    </row>
    <row r="85" spans="1:26">
      <c r="A85" s="51">
        <v>84</v>
      </c>
      <c r="B85" s="29" t="s">
        <v>192</v>
      </c>
      <c r="C85" s="29" t="s">
        <v>13</v>
      </c>
      <c r="D85" s="29" t="s">
        <v>14</v>
      </c>
      <c r="E85" s="29" t="s">
        <v>15</v>
      </c>
      <c r="F85" s="29" t="s">
        <v>16</v>
      </c>
      <c r="G85" s="29">
        <v>15</v>
      </c>
      <c r="H85" s="56">
        <v>66</v>
      </c>
      <c r="I85" s="52"/>
      <c r="J85" s="51">
        <v>8</v>
      </c>
      <c r="K85" s="51">
        <v>6</v>
      </c>
      <c r="L85" s="52"/>
      <c r="M85" s="43" t="s">
        <v>555</v>
      </c>
      <c r="N85" s="43" t="s">
        <v>556</v>
      </c>
      <c r="O85" s="43" t="s">
        <v>557</v>
      </c>
      <c r="P85" s="43" t="s">
        <v>558</v>
      </c>
      <c r="Q85" s="43" t="s">
        <v>559</v>
      </c>
      <c r="R85" s="43" t="s">
        <v>560</v>
      </c>
      <c r="S85" s="43" t="s">
        <v>564</v>
      </c>
      <c r="T85" s="43" t="s">
        <v>561</v>
      </c>
      <c r="U85" s="43" t="s">
        <v>563</v>
      </c>
      <c r="V85" s="43" t="s">
        <v>566</v>
      </c>
      <c r="W85" s="43" t="s">
        <v>565</v>
      </c>
      <c r="X85" s="43" t="s">
        <v>562</v>
      </c>
      <c r="Z85" s="43" t="str">
        <f t="shared" si="1"/>
        <v>Whiskey.create(name: "Linkwood", region: "Speyside", country: "Scotland", type: "Scotch", malt: "Single Malt", age: 15, price: 66, abv: , pic1: "", event_id: 8, member_id: 6)</v>
      </c>
    </row>
    <row r="86" spans="1:26">
      <c r="A86" s="51">
        <v>85</v>
      </c>
      <c r="B86" s="29" t="s">
        <v>193</v>
      </c>
      <c r="C86" s="32" t="s">
        <v>38</v>
      </c>
      <c r="D86" s="29" t="s">
        <v>14</v>
      </c>
      <c r="E86" s="29" t="s">
        <v>15</v>
      </c>
      <c r="F86" s="29" t="s">
        <v>9</v>
      </c>
      <c r="H86" s="56">
        <v>50</v>
      </c>
      <c r="I86" s="52">
        <v>0.57999999999999996</v>
      </c>
      <c r="J86" s="51">
        <v>14</v>
      </c>
      <c r="K86" s="51">
        <v>1</v>
      </c>
      <c r="L86" s="52"/>
      <c r="M86" s="43" t="s">
        <v>555</v>
      </c>
      <c r="N86" s="43" t="s">
        <v>556</v>
      </c>
      <c r="O86" s="43" t="s">
        <v>557</v>
      </c>
      <c r="P86" s="43" t="s">
        <v>558</v>
      </c>
      <c r="Q86" s="43" t="s">
        <v>559</v>
      </c>
      <c r="R86" s="43" t="s">
        <v>560</v>
      </c>
      <c r="S86" s="43" t="s">
        <v>564</v>
      </c>
      <c r="T86" s="43" t="s">
        <v>561</v>
      </c>
      <c r="U86" s="43" t="s">
        <v>563</v>
      </c>
      <c r="V86" s="43" t="s">
        <v>566</v>
      </c>
      <c r="W86" s="43" t="s">
        <v>565</v>
      </c>
      <c r="X86" s="43" t="s">
        <v>562</v>
      </c>
      <c r="Z86" s="43" t="str">
        <f t="shared" si="1"/>
        <v>Whiskey.create(name: "Loch Fyne Living Cask From Invarary 2011 Bottling", region: "Highland", country: "Scotland", type: "Scotch", malt: "Blend", age: , price: 50, abv: 0.58, pic1: "", event_id: 14, member_id: 1)</v>
      </c>
    </row>
    <row r="87" spans="1:26">
      <c r="A87" s="51">
        <v>86</v>
      </c>
      <c r="B87" s="29" t="s">
        <v>195</v>
      </c>
      <c r="C87" s="32" t="s">
        <v>38</v>
      </c>
      <c r="D87" s="29" t="s">
        <v>14</v>
      </c>
      <c r="E87" s="29" t="s">
        <v>15</v>
      </c>
      <c r="F87" s="29" t="s">
        <v>16</v>
      </c>
      <c r="G87" s="29">
        <v>12</v>
      </c>
      <c r="H87" s="57">
        <v>35</v>
      </c>
      <c r="I87" s="34"/>
      <c r="J87" s="51">
        <v>5</v>
      </c>
      <c r="K87" s="51">
        <v>13</v>
      </c>
      <c r="L87" s="34"/>
      <c r="M87" s="43" t="s">
        <v>555</v>
      </c>
      <c r="N87" s="43" t="s">
        <v>556</v>
      </c>
      <c r="O87" s="43" t="s">
        <v>557</v>
      </c>
      <c r="P87" s="43" t="s">
        <v>558</v>
      </c>
      <c r="Q87" s="43" t="s">
        <v>559</v>
      </c>
      <c r="R87" s="43" t="s">
        <v>560</v>
      </c>
      <c r="S87" s="43" t="s">
        <v>564</v>
      </c>
      <c r="T87" s="43" t="s">
        <v>561</v>
      </c>
      <c r="U87" s="43" t="s">
        <v>563</v>
      </c>
      <c r="V87" s="43" t="s">
        <v>566</v>
      </c>
      <c r="W87" s="43" t="s">
        <v>565</v>
      </c>
      <c r="X87" s="43" t="s">
        <v>562</v>
      </c>
      <c r="Z87" s="43" t="str">
        <f t="shared" si="1"/>
        <v>Whiskey.create(name: "Lochnagar", region: "Highland", country: "Scotland", type: "Scotch", malt: "Single Malt", age: 12, price: 35, abv: , pic1: "", event_id: 5, member_id: 13)</v>
      </c>
    </row>
    <row r="88" spans="1:26">
      <c r="A88" s="51">
        <v>87</v>
      </c>
      <c r="B88" s="29" t="s">
        <v>334</v>
      </c>
      <c r="C88" s="32" t="s">
        <v>38</v>
      </c>
      <c r="D88" s="29" t="s">
        <v>14</v>
      </c>
      <c r="E88" s="29" t="s">
        <v>15</v>
      </c>
      <c r="F88" s="29" t="s">
        <v>16</v>
      </c>
      <c r="G88" s="29">
        <v>12</v>
      </c>
      <c r="H88" s="57">
        <v>50</v>
      </c>
      <c r="I88" s="34">
        <v>0.43</v>
      </c>
      <c r="J88" s="51">
        <v>2</v>
      </c>
      <c r="K88" s="51">
        <v>4</v>
      </c>
      <c r="L88" s="34"/>
      <c r="M88" s="43" t="s">
        <v>555</v>
      </c>
      <c r="N88" s="43" t="s">
        <v>556</v>
      </c>
      <c r="O88" s="43" t="s">
        <v>557</v>
      </c>
      <c r="P88" s="43" t="s">
        <v>558</v>
      </c>
      <c r="Q88" s="43" t="s">
        <v>559</v>
      </c>
      <c r="R88" s="43" t="s">
        <v>560</v>
      </c>
      <c r="S88" s="43" t="s">
        <v>564</v>
      </c>
      <c r="T88" s="43" t="s">
        <v>561</v>
      </c>
      <c r="U88" s="43" t="s">
        <v>563</v>
      </c>
      <c r="V88" s="43" t="s">
        <v>566</v>
      </c>
      <c r="W88" s="43" t="s">
        <v>565</v>
      </c>
      <c r="X88" s="43" t="s">
        <v>562</v>
      </c>
      <c r="Z88" s="43" t="str">
        <f t="shared" si="1"/>
        <v>Whiskey.create(name: "Macallan 12", region: "Highland", country: "Scotland", type: "Scotch", malt: "Single Malt", age: 12, price: 50, abv: 0.43, pic1: "", event_id: 2, member_id: 4)</v>
      </c>
    </row>
    <row r="89" spans="1:26">
      <c r="A89" s="51">
        <v>88</v>
      </c>
      <c r="B89" s="29" t="s">
        <v>199</v>
      </c>
      <c r="C89" s="32" t="s">
        <v>38</v>
      </c>
      <c r="D89" s="29" t="s">
        <v>14</v>
      </c>
      <c r="E89" s="29" t="s">
        <v>15</v>
      </c>
      <c r="F89" s="29" t="s">
        <v>16</v>
      </c>
      <c r="G89" s="29">
        <v>14</v>
      </c>
      <c r="H89" s="57">
        <v>70</v>
      </c>
      <c r="I89" s="34"/>
      <c r="J89" s="51">
        <v>5</v>
      </c>
      <c r="K89" s="51">
        <v>3</v>
      </c>
      <c r="L89" s="34"/>
      <c r="M89" s="43" t="s">
        <v>555</v>
      </c>
      <c r="N89" s="43" t="s">
        <v>556</v>
      </c>
      <c r="O89" s="43" t="s">
        <v>557</v>
      </c>
      <c r="P89" s="43" t="s">
        <v>558</v>
      </c>
      <c r="Q89" s="43" t="s">
        <v>559</v>
      </c>
      <c r="R89" s="43" t="s">
        <v>560</v>
      </c>
      <c r="S89" s="43" t="s">
        <v>564</v>
      </c>
      <c r="T89" s="43" t="s">
        <v>561</v>
      </c>
      <c r="U89" s="43" t="s">
        <v>563</v>
      </c>
      <c r="V89" s="43" t="s">
        <v>566</v>
      </c>
      <c r="W89" s="43" t="s">
        <v>565</v>
      </c>
      <c r="X89" s="43" t="s">
        <v>562</v>
      </c>
      <c r="Z89" s="43" t="str">
        <f t="shared" si="1"/>
        <v>Whiskey.create(name: "Macallan Signatory", region: "Highland", country: "Scotland", type: "Scotch", malt: "Single Malt", age: 14, price: 70, abv: , pic1: "", event_id: 5, member_id: 3)</v>
      </c>
    </row>
    <row r="90" spans="1:26">
      <c r="A90" s="51">
        <v>89</v>
      </c>
      <c r="B90" s="29" t="s">
        <v>201</v>
      </c>
      <c r="C90" s="29" t="s">
        <v>13</v>
      </c>
      <c r="D90" s="29" t="s">
        <v>14</v>
      </c>
      <c r="E90" s="29" t="s">
        <v>15</v>
      </c>
      <c r="F90" s="29" t="s">
        <v>16</v>
      </c>
      <c r="G90" s="29">
        <v>13</v>
      </c>
      <c r="H90" s="56">
        <v>85</v>
      </c>
      <c r="I90" s="52"/>
      <c r="J90" s="51">
        <v>3</v>
      </c>
      <c r="K90" s="51">
        <v>6</v>
      </c>
      <c r="L90" s="52"/>
      <c r="M90" s="43" t="s">
        <v>555</v>
      </c>
      <c r="N90" s="43" t="s">
        <v>556</v>
      </c>
      <c r="O90" s="43" t="s">
        <v>557</v>
      </c>
      <c r="P90" s="43" t="s">
        <v>558</v>
      </c>
      <c r="Q90" s="43" t="s">
        <v>559</v>
      </c>
      <c r="R90" s="43" t="s">
        <v>560</v>
      </c>
      <c r="S90" s="43" t="s">
        <v>564</v>
      </c>
      <c r="T90" s="43" t="s">
        <v>561</v>
      </c>
      <c r="U90" s="43" t="s">
        <v>563</v>
      </c>
      <c r="V90" s="43" t="s">
        <v>566</v>
      </c>
      <c r="W90" s="43" t="s">
        <v>565</v>
      </c>
      <c r="X90" s="43" t="s">
        <v>562</v>
      </c>
      <c r="Z90" s="43" t="str">
        <f t="shared" si="1"/>
        <v>Whiskey.create(name: "Mannochmore Signatory", region: "Speyside", country: "Scotland", type: "Scotch", malt: "Single Malt", age: 13, price: 85, abv: , pic1: "", event_id: 3, member_id: 6)</v>
      </c>
    </row>
    <row r="91" spans="1:26">
      <c r="A91" s="51">
        <v>90</v>
      </c>
      <c r="B91" s="29" t="s">
        <v>335</v>
      </c>
      <c r="C91" s="32" t="s">
        <v>38</v>
      </c>
      <c r="D91" s="29" t="s">
        <v>14</v>
      </c>
      <c r="E91" s="29" t="s">
        <v>15</v>
      </c>
      <c r="F91" s="29" t="s">
        <v>16</v>
      </c>
      <c r="G91" s="29">
        <v>18</v>
      </c>
      <c r="H91" s="57">
        <v>130</v>
      </c>
      <c r="I91" s="34"/>
      <c r="J91" s="51">
        <v>6</v>
      </c>
      <c r="K91" s="51">
        <v>4</v>
      </c>
      <c r="L91" s="34"/>
      <c r="M91" s="43" t="s">
        <v>555</v>
      </c>
      <c r="N91" s="43" t="s">
        <v>556</v>
      </c>
      <c r="O91" s="43" t="s">
        <v>557</v>
      </c>
      <c r="P91" s="43" t="s">
        <v>558</v>
      </c>
      <c r="Q91" s="43" t="s">
        <v>559</v>
      </c>
      <c r="R91" s="43" t="s">
        <v>560</v>
      </c>
      <c r="S91" s="43" t="s">
        <v>564</v>
      </c>
      <c r="T91" s="43" t="s">
        <v>561</v>
      </c>
      <c r="U91" s="43" t="s">
        <v>563</v>
      </c>
      <c r="V91" s="43" t="s">
        <v>566</v>
      </c>
      <c r="W91" s="43" t="s">
        <v>565</v>
      </c>
      <c r="X91" s="43" t="s">
        <v>562</v>
      </c>
      <c r="Z91" s="43" t="str">
        <f t="shared" si="1"/>
        <v>Whiskey.create(name: "McCallan 18", region: "Highland", country: "Scotland", type: "Scotch", malt: "Single Malt", age: 18, price: 130, abv: , pic1: "", event_id: 6, member_id: 4)</v>
      </c>
    </row>
    <row r="92" spans="1:26">
      <c r="A92" s="51">
        <v>91</v>
      </c>
      <c r="B92" s="29" t="s">
        <v>204</v>
      </c>
      <c r="C92" s="32" t="s">
        <v>38</v>
      </c>
      <c r="D92" s="29" t="s">
        <v>14</v>
      </c>
      <c r="E92" s="29" t="s">
        <v>15</v>
      </c>
      <c r="F92" s="29" t="s">
        <v>16</v>
      </c>
      <c r="H92" s="57">
        <v>60</v>
      </c>
      <c r="I92" s="34"/>
      <c r="J92" s="51">
        <v>6</v>
      </c>
      <c r="K92" s="51">
        <v>19</v>
      </c>
      <c r="L92" s="34"/>
      <c r="M92" s="43" t="s">
        <v>555</v>
      </c>
      <c r="N92" s="43" t="s">
        <v>556</v>
      </c>
      <c r="O92" s="43" t="s">
        <v>557</v>
      </c>
      <c r="P92" s="43" t="s">
        <v>558</v>
      </c>
      <c r="Q92" s="43" t="s">
        <v>559</v>
      </c>
      <c r="R92" s="43" t="s">
        <v>560</v>
      </c>
      <c r="S92" s="43" t="s">
        <v>564</v>
      </c>
      <c r="T92" s="43" t="s">
        <v>561</v>
      </c>
      <c r="U92" s="43" t="s">
        <v>563</v>
      </c>
      <c r="V92" s="43" t="s">
        <v>566</v>
      </c>
      <c r="W92" s="43" t="s">
        <v>565</v>
      </c>
      <c r="X92" s="43" t="s">
        <v>562</v>
      </c>
      <c r="Z92" s="43" t="str">
        <f t="shared" si="1"/>
        <v>Whiskey.create(name: "McCallan Cask Strength", region: "Highland", country: "Scotland", type: "Scotch", malt: "Single Malt", age: , price: 60, abv: , pic1: "", event_id: 6, member_id: 19)</v>
      </c>
    </row>
    <row r="93" spans="1:26">
      <c r="A93" s="51">
        <v>92</v>
      </c>
      <c r="B93" s="29" t="s">
        <v>205</v>
      </c>
      <c r="C93" s="29" t="s">
        <v>6</v>
      </c>
      <c r="D93" s="29" t="s">
        <v>7</v>
      </c>
      <c r="E93" s="29" t="s">
        <v>8</v>
      </c>
      <c r="F93" s="29" t="s">
        <v>9</v>
      </c>
      <c r="G93" s="29">
        <v>10</v>
      </c>
      <c r="H93" s="56">
        <v>27</v>
      </c>
      <c r="I93" s="52">
        <v>0.5</v>
      </c>
      <c r="J93" s="51">
        <v>16</v>
      </c>
      <c r="K93" s="51">
        <v>6</v>
      </c>
      <c r="L93" s="52"/>
      <c r="M93" s="43" t="s">
        <v>555</v>
      </c>
      <c r="N93" s="43" t="s">
        <v>556</v>
      </c>
      <c r="O93" s="43" t="s">
        <v>557</v>
      </c>
      <c r="P93" s="43" t="s">
        <v>558</v>
      </c>
      <c r="Q93" s="43" t="s">
        <v>559</v>
      </c>
      <c r="R93" s="43" t="s">
        <v>560</v>
      </c>
      <c r="S93" s="43" t="s">
        <v>564</v>
      </c>
      <c r="T93" s="43" t="s">
        <v>561</v>
      </c>
      <c r="U93" s="43" t="s">
        <v>563</v>
      </c>
      <c r="V93" s="43" t="s">
        <v>566</v>
      </c>
      <c r="W93" s="43" t="s">
        <v>565</v>
      </c>
      <c r="X93" s="43" t="s">
        <v>562</v>
      </c>
      <c r="Z93" s="43" t="str">
        <f t="shared" si="1"/>
        <v>Whiskey.create(name: "McKenna", region: "Kentucky", country: "USA", type: "Bourbon", malt: "Blend", age: 10, price: 27, abv: 0.5, pic1: "", event_id: 16, member_id: 6)</v>
      </c>
    </row>
    <row r="94" spans="1:26">
      <c r="A94" s="51">
        <v>93</v>
      </c>
      <c r="B94" s="29" t="s">
        <v>336</v>
      </c>
      <c r="C94" s="32" t="s">
        <v>38</v>
      </c>
      <c r="D94" s="29" t="s">
        <v>14</v>
      </c>
      <c r="E94" s="29" t="s">
        <v>15</v>
      </c>
      <c r="F94" s="29" t="s">
        <v>16</v>
      </c>
      <c r="G94" s="29">
        <v>14</v>
      </c>
      <c r="H94" s="57">
        <v>60</v>
      </c>
      <c r="I94" s="34">
        <v>0.43</v>
      </c>
      <c r="J94" s="51">
        <v>3</v>
      </c>
      <c r="K94" s="51">
        <v>1</v>
      </c>
      <c r="L94" s="34"/>
      <c r="M94" s="43" t="s">
        <v>555</v>
      </c>
      <c r="N94" s="43" t="s">
        <v>556</v>
      </c>
      <c r="O94" s="43" t="s">
        <v>557</v>
      </c>
      <c r="P94" s="43" t="s">
        <v>558</v>
      </c>
      <c r="Q94" s="43" t="s">
        <v>559</v>
      </c>
      <c r="R94" s="43" t="s">
        <v>560</v>
      </c>
      <c r="S94" s="43" t="s">
        <v>564</v>
      </c>
      <c r="T94" s="43" t="s">
        <v>561</v>
      </c>
      <c r="U94" s="43" t="s">
        <v>563</v>
      </c>
      <c r="V94" s="43" t="s">
        <v>566</v>
      </c>
      <c r="W94" s="43" t="s">
        <v>565</v>
      </c>
      <c r="X94" s="43" t="s">
        <v>562</v>
      </c>
      <c r="Z94" s="43" t="str">
        <f t="shared" si="1"/>
        <v>Whiskey.create(name: "Oban 14", region: "Highland", country: "Scotland", type: "Scotch", malt: "Single Malt", age: 14, price: 60, abv: 0.43, pic1: "", event_id: 3, member_id: 1)</v>
      </c>
    </row>
    <row r="95" spans="1:26">
      <c r="A95" s="51">
        <v>94</v>
      </c>
      <c r="B95" s="29" t="s">
        <v>337</v>
      </c>
      <c r="C95" s="32" t="s">
        <v>38</v>
      </c>
      <c r="D95" s="29" t="s">
        <v>14</v>
      </c>
      <c r="E95" s="29" t="s">
        <v>15</v>
      </c>
      <c r="F95" s="29" t="s">
        <v>16</v>
      </c>
      <c r="G95" s="29">
        <v>18</v>
      </c>
      <c r="H95" s="57">
        <v>120</v>
      </c>
      <c r="I95" s="34">
        <v>0.43</v>
      </c>
      <c r="J95" s="51">
        <v>17</v>
      </c>
      <c r="K95" s="51">
        <v>8</v>
      </c>
      <c r="L95" s="34"/>
      <c r="M95" s="43" t="s">
        <v>555</v>
      </c>
      <c r="N95" s="43" t="s">
        <v>556</v>
      </c>
      <c r="O95" s="43" t="s">
        <v>557</v>
      </c>
      <c r="P95" s="43" t="s">
        <v>558</v>
      </c>
      <c r="Q95" s="43" t="s">
        <v>559</v>
      </c>
      <c r="R95" s="43" t="s">
        <v>560</v>
      </c>
      <c r="S95" s="43" t="s">
        <v>564</v>
      </c>
      <c r="T95" s="43" t="s">
        <v>561</v>
      </c>
      <c r="U95" s="43" t="s">
        <v>563</v>
      </c>
      <c r="V95" s="43" t="s">
        <v>566</v>
      </c>
      <c r="W95" s="43" t="s">
        <v>565</v>
      </c>
      <c r="X95" s="43" t="s">
        <v>562</v>
      </c>
      <c r="Z95" s="43" t="str">
        <f t="shared" si="1"/>
        <v>Whiskey.create(name: "Oban 18", region: "Highland", country: "Scotland", type: "Scotch", malt: "Single Malt", age: 18, price: 120, abv: 0.43, pic1: "", event_id: 17, member_id: 8)</v>
      </c>
    </row>
    <row r="96" spans="1:26">
      <c r="A96" s="51">
        <v>95</v>
      </c>
      <c r="B96" s="29" t="s">
        <v>338</v>
      </c>
      <c r="C96" s="32" t="s">
        <v>38</v>
      </c>
      <c r="D96" s="29" t="s">
        <v>14</v>
      </c>
      <c r="E96" s="29" t="s">
        <v>15</v>
      </c>
      <c r="F96" s="29" t="s">
        <v>16</v>
      </c>
      <c r="G96" s="29">
        <v>32</v>
      </c>
      <c r="H96" s="57">
        <v>300</v>
      </c>
      <c r="I96" s="34"/>
      <c r="J96" s="51">
        <v>5</v>
      </c>
      <c r="K96" s="51">
        <v>5</v>
      </c>
      <c r="L96" s="34"/>
      <c r="M96" s="43" t="s">
        <v>555</v>
      </c>
      <c r="N96" s="43" t="s">
        <v>556</v>
      </c>
      <c r="O96" s="43" t="s">
        <v>557</v>
      </c>
      <c r="P96" s="43" t="s">
        <v>558</v>
      </c>
      <c r="Q96" s="43" t="s">
        <v>559</v>
      </c>
      <c r="R96" s="43" t="s">
        <v>560</v>
      </c>
      <c r="S96" s="43" t="s">
        <v>564</v>
      </c>
      <c r="T96" s="43" t="s">
        <v>561</v>
      </c>
      <c r="U96" s="43" t="s">
        <v>563</v>
      </c>
      <c r="V96" s="43" t="s">
        <v>566</v>
      </c>
      <c r="W96" s="43" t="s">
        <v>565</v>
      </c>
      <c r="X96" s="43" t="s">
        <v>562</v>
      </c>
      <c r="Z96" s="43" t="str">
        <f t="shared" si="1"/>
        <v>Whiskey.create(name: "Oban 32", region: "Highland", country: "Scotland", type: "Scotch", malt: "Single Malt", age: 32, price: 300, abv: , pic1: "", event_id: 5, member_id: 5)</v>
      </c>
    </row>
    <row r="97" spans="1:26">
      <c r="A97" s="51">
        <v>96</v>
      </c>
      <c r="B97" s="29" t="s">
        <v>339</v>
      </c>
      <c r="D97" s="29" t="s">
        <v>89</v>
      </c>
      <c r="E97" s="29" t="s">
        <v>90</v>
      </c>
      <c r="F97" s="29" t="s">
        <v>16</v>
      </c>
      <c r="G97" s="29">
        <v>12</v>
      </c>
      <c r="H97" s="56">
        <v>40</v>
      </c>
      <c r="I97" s="52">
        <v>0.4</v>
      </c>
      <c r="J97" s="51">
        <v>4</v>
      </c>
      <c r="K97" s="51">
        <v>3</v>
      </c>
      <c r="L97" s="52"/>
      <c r="M97" s="43" t="s">
        <v>555</v>
      </c>
      <c r="N97" s="43" t="s">
        <v>556</v>
      </c>
      <c r="O97" s="43" t="s">
        <v>557</v>
      </c>
      <c r="P97" s="43" t="s">
        <v>558</v>
      </c>
      <c r="Q97" s="43" t="s">
        <v>559</v>
      </c>
      <c r="R97" s="43" t="s">
        <v>560</v>
      </c>
      <c r="S97" s="43" t="s">
        <v>564</v>
      </c>
      <c r="T97" s="43" t="s">
        <v>561</v>
      </c>
      <c r="U97" s="43" t="s">
        <v>563</v>
      </c>
      <c r="V97" s="43" t="s">
        <v>566</v>
      </c>
      <c r="W97" s="43" t="s">
        <v>565</v>
      </c>
      <c r="X97" s="43" t="s">
        <v>562</v>
      </c>
      <c r="Z97" s="43" t="str">
        <f t="shared" si="1"/>
        <v>Whiskey.create(name: "Redbreast 12", region: "", country: "Ireland", type: "Irish", malt: "Single Malt", age: 12, price: 40, abv: 0.4, pic1: "", event_id: 4, member_id: 3)</v>
      </c>
    </row>
    <row r="98" spans="1:26">
      <c r="A98" s="51">
        <v>97</v>
      </c>
      <c r="B98" s="29" t="s">
        <v>211</v>
      </c>
      <c r="C98" s="29" t="s">
        <v>13</v>
      </c>
      <c r="D98" s="29" t="s">
        <v>14</v>
      </c>
      <c r="E98" s="29" t="s">
        <v>15</v>
      </c>
      <c r="F98" s="29" t="s">
        <v>16</v>
      </c>
      <c r="G98" s="29">
        <v>12</v>
      </c>
      <c r="H98" s="56">
        <v>80</v>
      </c>
      <c r="I98" s="52"/>
      <c r="J98" s="51">
        <v>5</v>
      </c>
      <c r="K98" s="51">
        <v>5</v>
      </c>
      <c r="L98" s="52"/>
      <c r="M98" s="43" t="s">
        <v>555</v>
      </c>
      <c r="N98" s="43" t="s">
        <v>556</v>
      </c>
      <c r="O98" s="43" t="s">
        <v>557</v>
      </c>
      <c r="P98" s="43" t="s">
        <v>558</v>
      </c>
      <c r="Q98" s="43" t="s">
        <v>559</v>
      </c>
      <c r="R98" s="43" t="s">
        <v>560</v>
      </c>
      <c r="S98" s="43" t="s">
        <v>564</v>
      </c>
      <c r="T98" s="43" t="s">
        <v>561</v>
      </c>
      <c r="U98" s="43" t="s">
        <v>563</v>
      </c>
      <c r="V98" s="43" t="s">
        <v>566</v>
      </c>
      <c r="W98" s="43" t="s">
        <v>565</v>
      </c>
      <c r="X98" s="43" t="s">
        <v>562</v>
      </c>
      <c r="Z98" s="43" t="str">
        <f t="shared" si="1"/>
        <v>Whiskey.create(name: "Rosebank Gordon &amp; McPhail", region: "Speyside", country: "Scotland", type: "Scotch", malt: "Single Malt", age: 12, price: 80, abv: , pic1: "", event_id: 5, member_id: 5)</v>
      </c>
    </row>
    <row r="99" spans="1:26">
      <c r="A99" s="51">
        <v>98</v>
      </c>
      <c r="B99" s="29" t="s">
        <v>213</v>
      </c>
      <c r="C99" s="29" t="s">
        <v>6</v>
      </c>
      <c r="D99" s="29" t="s">
        <v>7</v>
      </c>
      <c r="E99" s="29" t="s">
        <v>8</v>
      </c>
      <c r="F99" s="29" t="s">
        <v>9</v>
      </c>
      <c r="G99" s="29">
        <v>6</v>
      </c>
      <c r="H99" s="56">
        <v>36</v>
      </c>
      <c r="I99" s="52">
        <v>0.45</v>
      </c>
      <c r="J99" s="51">
        <v>10</v>
      </c>
      <c r="K99" s="51">
        <v>14</v>
      </c>
      <c r="L99" s="52"/>
      <c r="M99" s="43" t="s">
        <v>555</v>
      </c>
      <c r="N99" s="43" t="s">
        <v>556</v>
      </c>
      <c r="O99" s="43" t="s">
        <v>557</v>
      </c>
      <c r="P99" s="43" t="s">
        <v>558</v>
      </c>
      <c r="Q99" s="43" t="s">
        <v>559</v>
      </c>
      <c r="R99" s="43" t="s">
        <v>560</v>
      </c>
      <c r="S99" s="43" t="s">
        <v>564</v>
      </c>
      <c r="T99" s="43" t="s">
        <v>561</v>
      </c>
      <c r="U99" s="43" t="s">
        <v>563</v>
      </c>
      <c r="V99" s="43" t="s">
        <v>566</v>
      </c>
      <c r="W99" s="43" t="s">
        <v>565</v>
      </c>
      <c r="X99" s="43" t="s">
        <v>562</v>
      </c>
      <c r="Z99" s="43" t="str">
        <f t="shared" si="1"/>
        <v>Whiskey.create(name: "Russell's Reserve", region: "Kentucky", country: "USA", type: "Bourbon", malt: "Blend", age: 6, price: 36, abv: 0.45, pic1: "", event_id: 10, member_id: 14)</v>
      </c>
    </row>
    <row r="100" spans="1:26">
      <c r="A100" s="51">
        <v>99</v>
      </c>
      <c r="B100" s="29" t="s">
        <v>340</v>
      </c>
      <c r="C100" s="32" t="s">
        <v>38</v>
      </c>
      <c r="D100" s="29" t="s">
        <v>14</v>
      </c>
      <c r="E100" s="29" t="s">
        <v>15</v>
      </c>
      <c r="F100" s="29" t="s">
        <v>16</v>
      </c>
      <c r="G100" s="29">
        <v>10</v>
      </c>
      <c r="H100" s="57">
        <v>50</v>
      </c>
      <c r="I100" s="34"/>
      <c r="J100" s="51">
        <v>1</v>
      </c>
      <c r="K100" s="51">
        <v>5</v>
      </c>
      <c r="L100" s="34"/>
      <c r="M100" s="43" t="s">
        <v>555</v>
      </c>
      <c r="N100" s="43" t="s">
        <v>556</v>
      </c>
      <c r="O100" s="43" t="s">
        <v>557</v>
      </c>
      <c r="P100" s="43" t="s">
        <v>558</v>
      </c>
      <c r="Q100" s="43" t="s">
        <v>559</v>
      </c>
      <c r="R100" s="43" t="s">
        <v>560</v>
      </c>
      <c r="S100" s="43" t="s">
        <v>564</v>
      </c>
      <c r="T100" s="43" t="s">
        <v>561</v>
      </c>
      <c r="U100" s="43" t="s">
        <v>563</v>
      </c>
      <c r="V100" s="43" t="s">
        <v>566</v>
      </c>
      <c r="W100" s="43" t="s">
        <v>565</v>
      </c>
      <c r="X100" s="43" t="s">
        <v>562</v>
      </c>
      <c r="Z100" s="43" t="str">
        <f t="shared" si="1"/>
        <v>Whiskey.create(name: "Scapa 10", region: "Highland", country: "Scotland", type: "Scotch", malt: "Single Malt", age: 10, price: 50, abv: , pic1: "", event_id: 1, member_id: 5)</v>
      </c>
    </row>
    <row r="101" spans="1:26">
      <c r="A101" s="51">
        <v>100</v>
      </c>
      <c r="B101" s="29" t="s">
        <v>341</v>
      </c>
      <c r="C101" s="32" t="s">
        <v>38</v>
      </c>
      <c r="D101" s="29" t="s">
        <v>14</v>
      </c>
      <c r="E101" s="29" t="s">
        <v>15</v>
      </c>
      <c r="F101" s="29" t="s">
        <v>16</v>
      </c>
      <c r="G101" s="29">
        <v>16</v>
      </c>
      <c r="H101" s="57">
        <v>65</v>
      </c>
      <c r="I101" s="34"/>
      <c r="J101" s="51">
        <v>7</v>
      </c>
      <c r="K101" s="51">
        <v>2</v>
      </c>
      <c r="L101" s="34"/>
      <c r="M101" s="43" t="s">
        <v>555</v>
      </c>
      <c r="N101" s="43" t="s">
        <v>556</v>
      </c>
      <c r="O101" s="43" t="s">
        <v>557</v>
      </c>
      <c r="P101" s="43" t="s">
        <v>558</v>
      </c>
      <c r="Q101" s="43" t="s">
        <v>559</v>
      </c>
      <c r="R101" s="43" t="s">
        <v>560</v>
      </c>
      <c r="S101" s="43" t="s">
        <v>564</v>
      </c>
      <c r="T101" s="43" t="s">
        <v>561</v>
      </c>
      <c r="U101" s="43" t="s">
        <v>563</v>
      </c>
      <c r="V101" s="43" t="s">
        <v>566</v>
      </c>
      <c r="W101" s="43" t="s">
        <v>565</v>
      </c>
      <c r="X101" s="43" t="s">
        <v>562</v>
      </c>
      <c r="Z101" s="43" t="str">
        <f t="shared" si="1"/>
        <v>Whiskey.create(name: "Scapa 16", region: "Highland", country: "Scotland", type: "Scotch", malt: "Single Malt", age: 16, price: 65, abv: , pic1: "", event_id: 7, member_id: 2)</v>
      </c>
    </row>
    <row r="102" spans="1:26">
      <c r="A102" s="51">
        <v>101</v>
      </c>
      <c r="B102" s="29" t="s">
        <v>217</v>
      </c>
      <c r="C102" s="29" t="s">
        <v>218</v>
      </c>
      <c r="D102" s="29" t="s">
        <v>14</v>
      </c>
      <c r="E102" s="29" t="s">
        <v>15</v>
      </c>
      <c r="F102" s="29" t="s">
        <v>16</v>
      </c>
      <c r="G102" s="29">
        <v>10</v>
      </c>
      <c r="H102" s="56">
        <v>70</v>
      </c>
      <c r="I102" s="52">
        <v>0.46</v>
      </c>
      <c r="J102" s="51">
        <v>15</v>
      </c>
      <c r="K102" s="51">
        <v>1</v>
      </c>
      <c r="L102" s="52"/>
      <c r="M102" s="43" t="s">
        <v>555</v>
      </c>
      <c r="N102" s="43" t="s">
        <v>556</v>
      </c>
      <c r="O102" s="43" t="s">
        <v>557</v>
      </c>
      <c r="P102" s="43" t="s">
        <v>558</v>
      </c>
      <c r="Q102" s="43" t="s">
        <v>559</v>
      </c>
      <c r="R102" s="43" t="s">
        <v>560</v>
      </c>
      <c r="S102" s="43" t="s">
        <v>564</v>
      </c>
      <c r="T102" s="43" t="s">
        <v>561</v>
      </c>
      <c r="U102" s="43" t="s">
        <v>563</v>
      </c>
      <c r="V102" s="43" t="s">
        <v>566</v>
      </c>
      <c r="W102" s="43" t="s">
        <v>565</v>
      </c>
      <c r="X102" s="43" t="s">
        <v>562</v>
      </c>
      <c r="Z102" s="43" t="str">
        <f t="shared" si="1"/>
        <v>Whiskey.create(name: "Springbank", region: "Campbeltown", country: "Scotland", type: "Scotch", malt: "Single Malt", age: 10, price: 70, abv: 0.46, pic1: "", event_id: 15, member_id: 1)</v>
      </c>
    </row>
    <row r="103" spans="1:26">
      <c r="A103" s="51">
        <v>102</v>
      </c>
      <c r="B103" s="29" t="s">
        <v>220</v>
      </c>
      <c r="C103" s="29" t="s">
        <v>22</v>
      </c>
      <c r="D103" s="29" t="s">
        <v>14</v>
      </c>
      <c r="E103" s="29" t="s">
        <v>15</v>
      </c>
      <c r="F103" s="29" t="s">
        <v>16</v>
      </c>
      <c r="G103" s="29">
        <v>12</v>
      </c>
      <c r="H103" s="56">
        <v>65</v>
      </c>
      <c r="I103" s="52"/>
      <c r="J103" s="51">
        <v>6</v>
      </c>
      <c r="K103" s="51">
        <v>9</v>
      </c>
      <c r="L103" s="52"/>
      <c r="M103" s="43" t="s">
        <v>555</v>
      </c>
      <c r="N103" s="43" t="s">
        <v>556</v>
      </c>
      <c r="O103" s="43" t="s">
        <v>557</v>
      </c>
      <c r="P103" s="43" t="s">
        <v>558</v>
      </c>
      <c r="Q103" s="43" t="s">
        <v>559</v>
      </c>
      <c r="R103" s="43" t="s">
        <v>560</v>
      </c>
      <c r="S103" s="43" t="s">
        <v>564</v>
      </c>
      <c r="T103" s="43" t="s">
        <v>561</v>
      </c>
      <c r="U103" s="43" t="s">
        <v>563</v>
      </c>
      <c r="V103" s="43" t="s">
        <v>566</v>
      </c>
      <c r="W103" s="43" t="s">
        <v>565</v>
      </c>
      <c r="X103" s="43" t="s">
        <v>562</v>
      </c>
      <c r="Z103" s="43" t="str">
        <f t="shared" si="1"/>
        <v>Whiskey.create(name: "Strathisla Chivas Brothers", region: "Islay", country: "Scotland", type: "Scotch", malt: "Single Malt", age: 12, price: 65, abv: , pic1: "", event_id: 6, member_id: 9)</v>
      </c>
    </row>
    <row r="104" spans="1:26">
      <c r="A104" s="51">
        <v>103</v>
      </c>
      <c r="B104" s="29" t="s">
        <v>221</v>
      </c>
      <c r="D104" s="29" t="s">
        <v>222</v>
      </c>
      <c r="E104" s="29" t="s">
        <v>305</v>
      </c>
      <c r="F104" s="29" t="s">
        <v>16</v>
      </c>
      <c r="G104" s="29">
        <v>12</v>
      </c>
      <c r="H104" s="56">
        <v>40</v>
      </c>
      <c r="I104" s="52">
        <v>0.435</v>
      </c>
      <c r="J104" s="51">
        <v>3</v>
      </c>
      <c r="K104" s="51">
        <v>1</v>
      </c>
      <c r="L104" s="52"/>
      <c r="M104" s="43" t="s">
        <v>555</v>
      </c>
      <c r="N104" s="43" t="s">
        <v>556</v>
      </c>
      <c r="O104" s="43" t="s">
        <v>557</v>
      </c>
      <c r="P104" s="43" t="s">
        <v>558</v>
      </c>
      <c r="Q104" s="43" t="s">
        <v>559</v>
      </c>
      <c r="R104" s="43" t="s">
        <v>560</v>
      </c>
      <c r="S104" s="43" t="s">
        <v>564</v>
      </c>
      <c r="T104" s="43" t="s">
        <v>561</v>
      </c>
      <c r="U104" s="43" t="s">
        <v>563</v>
      </c>
      <c r="V104" s="43" t="s">
        <v>566</v>
      </c>
      <c r="W104" s="43" t="s">
        <v>565</v>
      </c>
      <c r="X104" s="43" t="s">
        <v>562</v>
      </c>
      <c r="Z104" s="43" t="str">
        <f t="shared" si="1"/>
        <v>Whiskey.create(name: "Suntory Yamazuki", region: "", country: "Japan", type: "Japanese", malt: "Single Malt", age: 12, price: 40, abv: 0.435, pic1: "", event_id: 3, member_id: 1)</v>
      </c>
    </row>
    <row r="105" spans="1:26">
      <c r="A105" s="51">
        <v>104</v>
      </c>
      <c r="B105" s="29" t="s">
        <v>224</v>
      </c>
      <c r="C105" s="29" t="s">
        <v>22</v>
      </c>
      <c r="D105" s="29" t="s">
        <v>14</v>
      </c>
      <c r="E105" s="29" t="s">
        <v>15</v>
      </c>
      <c r="F105" s="29" t="s">
        <v>16</v>
      </c>
      <c r="G105" s="29">
        <v>18</v>
      </c>
      <c r="H105" s="56">
        <v>75</v>
      </c>
      <c r="I105" s="52"/>
      <c r="J105" s="51">
        <v>2</v>
      </c>
      <c r="K105" s="51">
        <v>9</v>
      </c>
      <c r="L105" s="52"/>
      <c r="M105" s="43" t="s">
        <v>555</v>
      </c>
      <c r="N105" s="43" t="s">
        <v>556</v>
      </c>
      <c r="O105" s="43" t="s">
        <v>557</v>
      </c>
      <c r="P105" s="43" t="s">
        <v>558</v>
      </c>
      <c r="Q105" s="43" t="s">
        <v>559</v>
      </c>
      <c r="R105" s="43" t="s">
        <v>560</v>
      </c>
      <c r="S105" s="43" t="s">
        <v>564</v>
      </c>
      <c r="T105" s="43" t="s">
        <v>561</v>
      </c>
      <c r="U105" s="43" t="s">
        <v>563</v>
      </c>
      <c r="V105" s="43" t="s">
        <v>566</v>
      </c>
      <c r="W105" s="43" t="s">
        <v>565</v>
      </c>
      <c r="X105" s="43" t="s">
        <v>562</v>
      </c>
      <c r="Z105" s="43" t="str">
        <f t="shared" si="1"/>
        <v>Whiskey.create(name: "Talisker", region: "Islay", country: "Scotland", type: "Scotch", malt: "Single Malt", age: 18, price: 75, abv: , pic1: "", event_id: 2, member_id: 9)</v>
      </c>
    </row>
    <row r="106" spans="1:26">
      <c r="A106" s="51">
        <v>105</v>
      </c>
      <c r="B106" s="32" t="s">
        <v>226</v>
      </c>
      <c r="C106" s="32" t="s">
        <v>38</v>
      </c>
      <c r="D106" s="29" t="s">
        <v>14</v>
      </c>
      <c r="E106" s="29" t="s">
        <v>15</v>
      </c>
      <c r="F106" s="29" t="s">
        <v>16</v>
      </c>
      <c r="G106" s="29">
        <v>11</v>
      </c>
      <c r="H106" s="57">
        <v>85</v>
      </c>
      <c r="I106" s="34">
        <v>0.45800000000000002</v>
      </c>
      <c r="J106" s="51">
        <v>18</v>
      </c>
      <c r="K106" s="58">
        <v>17</v>
      </c>
      <c r="L106" s="34"/>
      <c r="M106" s="43" t="s">
        <v>555</v>
      </c>
      <c r="N106" s="43" t="s">
        <v>556</v>
      </c>
      <c r="O106" s="43" t="s">
        <v>557</v>
      </c>
      <c r="P106" s="43" t="s">
        <v>558</v>
      </c>
      <c r="Q106" s="43" t="s">
        <v>559</v>
      </c>
      <c r="R106" s="43" t="s">
        <v>560</v>
      </c>
      <c r="S106" s="43" t="s">
        <v>564</v>
      </c>
      <c r="T106" s="43" t="s">
        <v>561</v>
      </c>
      <c r="U106" s="43" t="s">
        <v>563</v>
      </c>
      <c r="V106" s="43" t="s">
        <v>566</v>
      </c>
      <c r="W106" s="43" t="s">
        <v>565</v>
      </c>
      <c r="X106" s="43" t="s">
        <v>562</v>
      </c>
      <c r="Z106" s="43" t="str">
        <f t="shared" si="1"/>
        <v>Whiskey.create(name: "Talisker Distillers Edition", region: "Highland", country: "Scotland", type: "Scotch", malt: "Single Malt", age: 11, price: 85, abv: 0.458, pic1: "", event_id: 18, member_id: 17)</v>
      </c>
    </row>
    <row r="107" spans="1:26">
      <c r="A107" s="51">
        <v>106</v>
      </c>
      <c r="B107" s="32" t="s">
        <v>228</v>
      </c>
      <c r="C107" s="32" t="s">
        <v>38</v>
      </c>
      <c r="D107" s="29" t="s">
        <v>14</v>
      </c>
      <c r="E107" s="29" t="s">
        <v>15</v>
      </c>
      <c r="F107" s="29" t="s">
        <v>16</v>
      </c>
      <c r="G107" s="32"/>
      <c r="H107" s="57">
        <v>75</v>
      </c>
      <c r="I107" s="34">
        <v>0.45800000000000002</v>
      </c>
      <c r="J107" s="51">
        <v>18</v>
      </c>
      <c r="K107" s="51">
        <v>1</v>
      </c>
      <c r="L107" s="34"/>
      <c r="M107" s="43" t="s">
        <v>555</v>
      </c>
      <c r="N107" s="43" t="s">
        <v>556</v>
      </c>
      <c r="O107" s="43" t="s">
        <v>557</v>
      </c>
      <c r="P107" s="43" t="s">
        <v>558</v>
      </c>
      <c r="Q107" s="43" t="s">
        <v>559</v>
      </c>
      <c r="R107" s="43" t="s">
        <v>560</v>
      </c>
      <c r="S107" s="43" t="s">
        <v>564</v>
      </c>
      <c r="T107" s="43" t="s">
        <v>561</v>
      </c>
      <c r="U107" s="43" t="s">
        <v>563</v>
      </c>
      <c r="V107" s="43" t="s">
        <v>566</v>
      </c>
      <c r="W107" s="43" t="s">
        <v>565</v>
      </c>
      <c r="X107" s="43" t="s">
        <v>562</v>
      </c>
      <c r="Z107" s="43" t="str">
        <f t="shared" si="1"/>
        <v>Whiskey.create(name: "Talisker Storm", region: "Highland", country: "Scotland", type: "Scotch", malt: "Single Malt", age: , price: 75, abv: 0.458, pic1: "", event_id: 18, member_id: 1)</v>
      </c>
    </row>
    <row r="108" spans="1:26">
      <c r="A108" s="51">
        <v>107</v>
      </c>
      <c r="B108" s="29" t="s">
        <v>230</v>
      </c>
      <c r="C108" s="29" t="s">
        <v>231</v>
      </c>
      <c r="D108" s="29" t="s">
        <v>7</v>
      </c>
      <c r="E108" s="29" t="s">
        <v>155</v>
      </c>
      <c r="F108" s="29" t="s">
        <v>9</v>
      </c>
      <c r="H108" s="56">
        <v>47</v>
      </c>
      <c r="I108" s="52">
        <v>0.4</v>
      </c>
      <c r="J108" s="51">
        <v>13</v>
      </c>
      <c r="K108" s="51">
        <v>9</v>
      </c>
      <c r="L108" s="52"/>
      <c r="M108" s="43" t="s">
        <v>555</v>
      </c>
      <c r="N108" s="43" t="s">
        <v>556</v>
      </c>
      <c r="O108" s="43" t="s">
        <v>557</v>
      </c>
      <c r="P108" s="43" t="s">
        <v>558</v>
      </c>
      <c r="Q108" s="43" t="s">
        <v>559</v>
      </c>
      <c r="R108" s="43" t="s">
        <v>560</v>
      </c>
      <c r="S108" s="43" t="s">
        <v>564</v>
      </c>
      <c r="T108" s="43" t="s">
        <v>561</v>
      </c>
      <c r="U108" s="43" t="s">
        <v>563</v>
      </c>
      <c r="V108" s="43" t="s">
        <v>566</v>
      </c>
      <c r="W108" s="43" t="s">
        <v>565</v>
      </c>
      <c r="X108" s="43" t="s">
        <v>562</v>
      </c>
      <c r="Z108" s="43" t="str">
        <f t="shared" si="1"/>
        <v>Whiskey.create(name: "Templeton Rye", region: "Iowa", country: "USA", type: "Rye", malt: "Blend", age: , price: 47, abv: 0.4, pic1: "", event_id: 13, member_id: 9)</v>
      </c>
    </row>
    <row r="109" spans="1:26">
      <c r="A109" s="51">
        <v>108</v>
      </c>
      <c r="B109" s="29" t="s">
        <v>233</v>
      </c>
      <c r="C109" s="29" t="s">
        <v>234</v>
      </c>
      <c r="D109" s="29" t="s">
        <v>14</v>
      </c>
      <c r="E109" s="29" t="s">
        <v>15</v>
      </c>
      <c r="F109" s="29" t="s">
        <v>9</v>
      </c>
      <c r="H109" s="56">
        <v>60</v>
      </c>
      <c r="I109" s="52">
        <v>0.46</v>
      </c>
      <c r="J109" s="51">
        <v>12</v>
      </c>
      <c r="K109" s="51">
        <v>2</v>
      </c>
      <c r="L109" s="34"/>
      <c r="M109" s="43" t="s">
        <v>555</v>
      </c>
      <c r="N109" s="43" t="s">
        <v>556</v>
      </c>
      <c r="O109" s="43" t="s">
        <v>557</v>
      </c>
      <c r="P109" s="43" t="s">
        <v>558</v>
      </c>
      <c r="Q109" s="43" t="s">
        <v>559</v>
      </c>
      <c r="R109" s="43" t="s">
        <v>560</v>
      </c>
      <c r="S109" s="43" t="s">
        <v>564</v>
      </c>
      <c r="T109" s="43" t="s">
        <v>561</v>
      </c>
      <c r="U109" s="43" t="s">
        <v>563</v>
      </c>
      <c r="V109" s="43" t="s">
        <v>566</v>
      </c>
      <c r="W109" s="43" t="s">
        <v>565</v>
      </c>
      <c r="X109" s="43" t="s">
        <v>562</v>
      </c>
      <c r="Z109" s="43" t="str">
        <f t="shared" si="1"/>
        <v>Whiskey.create(name: "The Peat Monster Compass Box Non-Chill Filtered", region: "Islay/Speyside", country: "Scotland", type: "Scotch", malt: "Blend", age: , price: 60, abv: 0.46, pic1: "", event_id: 12, member_id: 2)</v>
      </c>
    </row>
    <row r="110" spans="1:26">
      <c r="A110" s="51">
        <v>109</v>
      </c>
      <c r="B110" s="29" t="s">
        <v>236</v>
      </c>
      <c r="C110" s="29" t="s">
        <v>13</v>
      </c>
      <c r="D110" s="29" t="s">
        <v>14</v>
      </c>
      <c r="E110" s="29" t="s">
        <v>15</v>
      </c>
      <c r="F110" s="29" t="s">
        <v>16</v>
      </c>
      <c r="G110" s="29">
        <v>16</v>
      </c>
      <c r="H110" s="56">
        <v>45</v>
      </c>
      <c r="I110" s="52">
        <v>0.4</v>
      </c>
      <c r="J110" s="51">
        <v>5</v>
      </c>
      <c r="K110" s="51">
        <v>4</v>
      </c>
      <c r="L110" s="52"/>
      <c r="M110" s="43" t="s">
        <v>555</v>
      </c>
      <c r="N110" s="43" t="s">
        <v>556</v>
      </c>
      <c r="O110" s="43" t="s">
        <v>557</v>
      </c>
      <c r="P110" s="43" t="s">
        <v>558</v>
      </c>
      <c r="Q110" s="43" t="s">
        <v>559</v>
      </c>
      <c r="R110" s="43" t="s">
        <v>560</v>
      </c>
      <c r="S110" s="43" t="s">
        <v>564</v>
      </c>
      <c r="T110" s="43" t="s">
        <v>561</v>
      </c>
      <c r="U110" s="43" t="s">
        <v>563</v>
      </c>
      <c r="V110" s="43" t="s">
        <v>566</v>
      </c>
      <c r="W110" s="43" t="s">
        <v>565</v>
      </c>
      <c r="X110" s="43" t="s">
        <v>562</v>
      </c>
      <c r="Z110" s="43" t="str">
        <f t="shared" si="1"/>
        <v>Whiskey.create(name: "Tomintoul", region: "Speyside", country: "Scotland", type: "Scotch", malt: "Single Malt", age: 16, price: 45, abv: 0.4, pic1: "", event_id: 5, member_id: 4)</v>
      </c>
    </row>
    <row r="111" spans="1:26">
      <c r="A111" s="51">
        <v>110</v>
      </c>
      <c r="B111" s="29" t="s">
        <v>238</v>
      </c>
      <c r="D111" s="29" t="s">
        <v>89</v>
      </c>
      <c r="E111" s="29" t="s">
        <v>90</v>
      </c>
      <c r="F111" s="29" t="s">
        <v>9</v>
      </c>
      <c r="H111" s="56">
        <v>25</v>
      </c>
      <c r="I111" s="52">
        <v>0.4</v>
      </c>
      <c r="J111" s="51">
        <v>4</v>
      </c>
      <c r="K111" s="51">
        <v>9</v>
      </c>
      <c r="L111" s="52"/>
      <c r="M111" s="43" t="s">
        <v>555</v>
      </c>
      <c r="N111" s="43" t="s">
        <v>556</v>
      </c>
      <c r="O111" s="43" t="s">
        <v>557</v>
      </c>
      <c r="P111" s="43" t="s">
        <v>558</v>
      </c>
      <c r="Q111" s="43" t="s">
        <v>559</v>
      </c>
      <c r="R111" s="43" t="s">
        <v>560</v>
      </c>
      <c r="S111" s="43" t="s">
        <v>564</v>
      </c>
      <c r="T111" s="43" t="s">
        <v>561</v>
      </c>
      <c r="U111" s="43" t="s">
        <v>563</v>
      </c>
      <c r="V111" s="43" t="s">
        <v>566</v>
      </c>
      <c r="W111" s="43" t="s">
        <v>565</v>
      </c>
      <c r="X111" s="43" t="s">
        <v>562</v>
      </c>
      <c r="Z111" s="43" t="str">
        <f t="shared" si="1"/>
        <v>Whiskey.create(name: "Tullamore Dew", region: "", country: "Ireland", type: "Irish", malt: "Blend", age: , price: 25, abv: 0.4, pic1: "", event_id: 4, member_id: 9)</v>
      </c>
    </row>
    <row r="112" spans="1:26">
      <c r="A112" s="51">
        <v>111</v>
      </c>
      <c r="B112" s="29" t="s">
        <v>240</v>
      </c>
      <c r="C112" s="32" t="s">
        <v>38</v>
      </c>
      <c r="D112" s="29" t="s">
        <v>14</v>
      </c>
      <c r="E112" s="29" t="s">
        <v>15</v>
      </c>
      <c r="F112" s="29" t="s">
        <v>16</v>
      </c>
      <c r="G112" s="29">
        <v>14</v>
      </c>
      <c r="H112" s="57">
        <v>60</v>
      </c>
      <c r="I112" s="34">
        <v>0.4</v>
      </c>
      <c r="J112" s="51">
        <v>9</v>
      </c>
      <c r="K112" s="51">
        <v>9</v>
      </c>
      <c r="L112" s="34"/>
      <c r="M112" s="43" t="s">
        <v>555</v>
      </c>
      <c r="N112" s="43" t="s">
        <v>556</v>
      </c>
      <c r="O112" s="43" t="s">
        <v>557</v>
      </c>
      <c r="P112" s="43" t="s">
        <v>558</v>
      </c>
      <c r="Q112" s="43" t="s">
        <v>559</v>
      </c>
      <c r="R112" s="43" t="s">
        <v>560</v>
      </c>
      <c r="S112" s="43" t="s">
        <v>564</v>
      </c>
      <c r="T112" s="43" t="s">
        <v>561</v>
      </c>
      <c r="U112" s="43" t="s">
        <v>563</v>
      </c>
      <c r="V112" s="43" t="s">
        <v>566</v>
      </c>
      <c r="W112" s="43" t="s">
        <v>565</v>
      </c>
      <c r="X112" s="43" t="s">
        <v>562</v>
      </c>
      <c r="Z112" s="43" t="str">
        <f t="shared" si="1"/>
        <v>Whiskey.create(name: "Tullibardine", region: "Highland", country: "Scotland", type: "Scotch", malt: "Single Malt", age: 14, price: 60, abv: 0.4, pic1: "", event_id: 9, member_id: 9)</v>
      </c>
    </row>
    <row r="113" spans="1:26">
      <c r="A113" s="51">
        <v>112</v>
      </c>
      <c r="B113" s="29" t="s">
        <v>243</v>
      </c>
      <c r="D113" s="29" t="s">
        <v>89</v>
      </c>
      <c r="E113" s="29" t="s">
        <v>90</v>
      </c>
      <c r="F113" s="29" t="s">
        <v>16</v>
      </c>
      <c r="H113" s="56">
        <v>30</v>
      </c>
      <c r="I113" s="52">
        <v>0.4</v>
      </c>
      <c r="J113" s="51">
        <v>7</v>
      </c>
      <c r="K113" s="51">
        <v>9</v>
      </c>
      <c r="L113" s="52"/>
      <c r="M113" s="43" t="s">
        <v>555</v>
      </c>
      <c r="N113" s="43" t="s">
        <v>556</v>
      </c>
      <c r="O113" s="43" t="s">
        <v>557</v>
      </c>
      <c r="P113" s="43" t="s">
        <v>558</v>
      </c>
      <c r="Q113" s="43" t="s">
        <v>559</v>
      </c>
      <c r="R113" s="43" t="s">
        <v>560</v>
      </c>
      <c r="S113" s="43" t="s">
        <v>564</v>
      </c>
      <c r="T113" s="43" t="s">
        <v>561</v>
      </c>
      <c r="U113" s="43" t="s">
        <v>563</v>
      </c>
      <c r="V113" s="43" t="s">
        <v>566</v>
      </c>
      <c r="W113" s="43" t="s">
        <v>565</v>
      </c>
      <c r="X113" s="43" t="s">
        <v>562</v>
      </c>
      <c r="Z113" s="43" t="str">
        <f t="shared" si="1"/>
        <v>Whiskey.create(name: "Tyrconnel", region: "", country: "Ireland", type: "Irish", malt: "Single Malt", age: , price: 30, abv: 0.4, pic1: "", event_id: 7, member_id: 9)</v>
      </c>
    </row>
    <row r="114" spans="1:26">
      <c r="A114" s="51">
        <v>113</v>
      </c>
      <c r="B114" s="29" t="s">
        <v>244</v>
      </c>
      <c r="C114" s="29" t="s">
        <v>6</v>
      </c>
      <c r="D114" s="29" t="s">
        <v>7</v>
      </c>
      <c r="E114" s="29" t="s">
        <v>8</v>
      </c>
      <c r="F114" s="29" t="s">
        <v>9</v>
      </c>
      <c r="G114" s="29">
        <v>6</v>
      </c>
      <c r="H114" s="56">
        <v>25</v>
      </c>
      <c r="I114" s="52">
        <v>0.47</v>
      </c>
      <c r="J114" s="51">
        <v>16</v>
      </c>
      <c r="K114" s="51">
        <v>4</v>
      </c>
      <c r="L114" s="52"/>
      <c r="M114" s="43" t="s">
        <v>555</v>
      </c>
      <c r="N114" s="43" t="s">
        <v>556</v>
      </c>
      <c r="O114" s="43" t="s">
        <v>557</v>
      </c>
      <c r="P114" s="43" t="s">
        <v>558</v>
      </c>
      <c r="Q114" s="43" t="s">
        <v>559</v>
      </c>
      <c r="R114" s="43" t="s">
        <v>560</v>
      </c>
      <c r="S114" s="43" t="s">
        <v>564</v>
      </c>
      <c r="T114" s="43" t="s">
        <v>561</v>
      </c>
      <c r="U114" s="43" t="s">
        <v>563</v>
      </c>
      <c r="V114" s="43" t="s">
        <v>566</v>
      </c>
      <c r="W114" s="43" t="s">
        <v>565</v>
      </c>
      <c r="X114" s="43" t="s">
        <v>562</v>
      </c>
      <c r="Z114" s="43" t="str">
        <f t="shared" si="1"/>
        <v>Whiskey.create(name: "Wathens", region: "Kentucky", country: "USA", type: "Bourbon", malt: "Blend", age: 6, price: 25, abv: 0.47, pic1: "", event_id: 16, member_id: 4)</v>
      </c>
    </row>
    <row r="115" spans="1:26">
      <c r="A115" s="51">
        <v>114</v>
      </c>
      <c r="B115" s="48" t="s">
        <v>246</v>
      </c>
      <c r="C115" s="29" t="s">
        <v>6</v>
      </c>
      <c r="D115" s="29" t="s">
        <v>7</v>
      </c>
      <c r="E115" s="29" t="s">
        <v>8</v>
      </c>
      <c r="F115" s="48" t="s">
        <v>9</v>
      </c>
      <c r="G115" s="29">
        <v>3</v>
      </c>
      <c r="H115" s="53">
        <v>35</v>
      </c>
      <c r="I115" s="54">
        <v>0.4</v>
      </c>
      <c r="J115" s="51">
        <v>18</v>
      </c>
      <c r="K115" s="51">
        <v>2</v>
      </c>
      <c r="L115" s="34"/>
      <c r="M115" s="43" t="s">
        <v>555</v>
      </c>
      <c r="N115" s="43" t="s">
        <v>556</v>
      </c>
      <c r="O115" s="43" t="s">
        <v>557</v>
      </c>
      <c r="P115" s="43" t="s">
        <v>558</v>
      </c>
      <c r="Q115" s="43" t="s">
        <v>559</v>
      </c>
      <c r="R115" s="43" t="s">
        <v>560</v>
      </c>
      <c r="S115" s="43" t="s">
        <v>564</v>
      </c>
      <c r="T115" s="43" t="s">
        <v>561</v>
      </c>
      <c r="U115" s="43" t="s">
        <v>563</v>
      </c>
      <c r="V115" s="43" t="s">
        <v>566</v>
      </c>
      <c r="W115" s="43" t="s">
        <v>565</v>
      </c>
      <c r="X115" s="43" t="s">
        <v>562</v>
      </c>
      <c r="Z115" s="43" t="str">
        <f t="shared" si="1"/>
        <v>Whiskey.create(name: "Watkins Select", region: "Kentucky", country: "USA", type: "Bourbon", malt: "Blend", age: 3, price: 35, abv: 0.4, pic1: "", event_id: 18, member_id: 2)</v>
      </c>
    </row>
    <row r="116" spans="1:26">
      <c r="A116" s="51">
        <v>115</v>
      </c>
      <c r="B116" s="29" t="s">
        <v>248</v>
      </c>
      <c r="C116" s="29" t="s">
        <v>6</v>
      </c>
      <c r="D116" s="29" t="s">
        <v>7</v>
      </c>
      <c r="E116" s="29" t="s">
        <v>8</v>
      </c>
      <c r="F116" s="29" t="s">
        <v>9</v>
      </c>
      <c r="H116" s="56">
        <v>34</v>
      </c>
      <c r="I116" s="52">
        <v>0.54100000000000004</v>
      </c>
      <c r="J116" s="51">
        <v>13</v>
      </c>
      <c r="K116" s="51">
        <v>1</v>
      </c>
      <c r="L116" s="34"/>
      <c r="M116" s="43" t="s">
        <v>555</v>
      </c>
      <c r="N116" s="43" t="s">
        <v>556</v>
      </c>
      <c r="O116" s="43" t="s">
        <v>557</v>
      </c>
      <c r="P116" s="43" t="s">
        <v>558</v>
      </c>
      <c r="Q116" s="43" t="s">
        <v>559</v>
      </c>
      <c r="R116" s="43" t="s">
        <v>560</v>
      </c>
      <c r="S116" s="43" t="s">
        <v>564</v>
      </c>
      <c r="T116" s="43" t="s">
        <v>561</v>
      </c>
      <c r="U116" s="43" t="s">
        <v>563</v>
      </c>
      <c r="V116" s="43" t="s">
        <v>566</v>
      </c>
      <c r="W116" s="43" t="s">
        <v>565</v>
      </c>
      <c r="X116" s="43" t="s">
        <v>562</v>
      </c>
      <c r="Z116" s="43" t="str">
        <f t="shared" si="1"/>
        <v>Whiskey.create(name: "Wild Turkey Rare Breed Barrel Proof", region: "Kentucky", country: "USA", type: "Bourbon", malt: "Blend", age: , price: 34, abv: 0.541, pic1: "", event_id: 13, member_id: 1)</v>
      </c>
    </row>
    <row r="117" spans="1:26">
      <c r="A117" s="51">
        <v>116</v>
      </c>
      <c r="B117" s="29" t="s">
        <v>250</v>
      </c>
      <c r="C117" s="29" t="s">
        <v>6</v>
      </c>
      <c r="D117" s="29" t="s">
        <v>7</v>
      </c>
      <c r="E117" s="29" t="s">
        <v>8</v>
      </c>
      <c r="F117" s="29" t="s">
        <v>9</v>
      </c>
      <c r="H117" s="56">
        <v>70</v>
      </c>
      <c r="I117" s="52">
        <v>0.47</v>
      </c>
      <c r="J117" s="51">
        <v>10</v>
      </c>
      <c r="K117" s="51">
        <v>1</v>
      </c>
      <c r="L117" s="34"/>
      <c r="M117" s="43" t="s">
        <v>555</v>
      </c>
      <c r="N117" s="43" t="s">
        <v>556</v>
      </c>
      <c r="O117" s="43" t="s">
        <v>557</v>
      </c>
      <c r="P117" s="43" t="s">
        <v>558</v>
      </c>
      <c r="Q117" s="43" t="s">
        <v>559</v>
      </c>
      <c r="R117" s="43" t="s">
        <v>560</v>
      </c>
      <c r="S117" s="43" t="s">
        <v>564</v>
      </c>
      <c r="T117" s="43" t="s">
        <v>561</v>
      </c>
      <c r="U117" s="43" t="s">
        <v>563</v>
      </c>
      <c r="V117" s="43" t="s">
        <v>566</v>
      </c>
      <c r="W117" s="43" t="s">
        <v>565</v>
      </c>
      <c r="X117" s="43" t="s">
        <v>562</v>
      </c>
      <c r="Z117" s="43" t="str">
        <f t="shared" si="1"/>
        <v>Whiskey.create(name: "Willett", region: "Kentucky", country: "USA", type: "Bourbon", malt: "Blend", age: , price: 70, abv: 0.47, pic1: "", event_id: 10, member_id: 1)</v>
      </c>
    </row>
    <row r="118" spans="1:26">
      <c r="A118" s="51">
        <v>117</v>
      </c>
      <c r="B118" s="29" t="s">
        <v>252</v>
      </c>
      <c r="C118" s="29" t="s">
        <v>6</v>
      </c>
      <c r="D118" s="29" t="s">
        <v>7</v>
      </c>
      <c r="E118" s="29" t="s">
        <v>155</v>
      </c>
      <c r="F118" s="29" t="s">
        <v>9</v>
      </c>
      <c r="G118" s="29">
        <v>9</v>
      </c>
      <c r="H118" s="56">
        <v>56</v>
      </c>
      <c r="I118" s="52">
        <v>0.62</v>
      </c>
      <c r="J118" s="51">
        <v>13</v>
      </c>
      <c r="K118" s="51">
        <v>1</v>
      </c>
      <c r="L118" s="34"/>
      <c r="M118" s="43" t="s">
        <v>555</v>
      </c>
      <c r="N118" s="43" t="s">
        <v>556</v>
      </c>
      <c r="O118" s="43" t="s">
        <v>557</v>
      </c>
      <c r="P118" s="43" t="s">
        <v>558</v>
      </c>
      <c r="Q118" s="43" t="s">
        <v>559</v>
      </c>
      <c r="R118" s="43" t="s">
        <v>560</v>
      </c>
      <c r="S118" s="43" t="s">
        <v>564</v>
      </c>
      <c r="T118" s="43" t="s">
        <v>561</v>
      </c>
      <c r="U118" s="43" t="s">
        <v>563</v>
      </c>
      <c r="V118" s="43" t="s">
        <v>566</v>
      </c>
      <c r="W118" s="43" t="s">
        <v>565</v>
      </c>
      <c r="X118" s="43" t="s">
        <v>562</v>
      </c>
      <c r="Z118" s="43" t="str">
        <f t="shared" si="1"/>
        <v>Whiskey.create(name: "Willett Distillery Family Estate", region: "Kentucky", country: "USA", type: "Rye", malt: "Blend", age: 9, price: 56, abv: 0.62, pic1: "", event_id: 13, member_id: 1)</v>
      </c>
    </row>
  </sheetData>
  <autoFilter ref="A1:L118">
    <sortState ref="A2:L118">
      <sortCondition ref="A1:A118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D3" sqref="D3"/>
    </sheetView>
  </sheetViews>
  <sheetFormatPr baseColWidth="10" defaultRowHeight="15" x14ac:dyDescent="0"/>
  <cols>
    <col min="1" max="1" width="8.33203125" bestFit="1" customWidth="1"/>
    <col min="2" max="2" width="8.83203125" bestFit="1" customWidth="1"/>
    <col min="3" max="3" width="15.1640625" bestFit="1" customWidth="1"/>
    <col min="4" max="4" width="17" bestFit="1" customWidth="1"/>
    <col min="5" max="5" width="17" customWidth="1"/>
  </cols>
  <sheetData>
    <row r="1" spans="1:6">
      <c r="A1" t="s">
        <v>286</v>
      </c>
      <c r="B1" t="s">
        <v>290</v>
      </c>
      <c r="C1" t="s">
        <v>304</v>
      </c>
      <c r="D1" t="s">
        <v>349</v>
      </c>
      <c r="E1" t="s">
        <v>355</v>
      </c>
      <c r="F1" t="s">
        <v>322</v>
      </c>
    </row>
    <row r="2" spans="1:6">
      <c r="A2">
        <v>1</v>
      </c>
      <c r="B2" s="35">
        <v>38857</v>
      </c>
      <c r="C2" t="s">
        <v>394</v>
      </c>
      <c r="D2" t="s">
        <v>351</v>
      </c>
      <c r="E2" t="s">
        <v>356</v>
      </c>
    </row>
    <row r="3" spans="1:6">
      <c r="A3">
        <v>2</v>
      </c>
      <c r="B3" s="35">
        <v>38913</v>
      </c>
      <c r="C3" t="s">
        <v>385</v>
      </c>
      <c r="E3" t="s">
        <v>356</v>
      </c>
    </row>
    <row r="4" spans="1:6">
      <c r="A4">
        <v>3</v>
      </c>
      <c r="B4" s="35">
        <v>39032</v>
      </c>
      <c r="C4" t="s">
        <v>394</v>
      </c>
      <c r="E4" t="s">
        <v>356</v>
      </c>
    </row>
    <row r="5" spans="1:6">
      <c r="A5">
        <v>4</v>
      </c>
      <c r="B5" s="35">
        <v>39158</v>
      </c>
      <c r="C5" t="s">
        <v>394</v>
      </c>
      <c r="D5" t="s">
        <v>350</v>
      </c>
      <c r="E5" t="s">
        <v>371</v>
      </c>
    </row>
    <row r="6" spans="1:6">
      <c r="A6">
        <v>5</v>
      </c>
      <c r="B6" s="35">
        <v>39242</v>
      </c>
      <c r="C6" t="s">
        <v>394</v>
      </c>
      <c r="E6" t="s">
        <v>356</v>
      </c>
    </row>
    <row r="7" spans="1:6">
      <c r="A7">
        <v>6</v>
      </c>
      <c r="B7" s="35">
        <v>39711</v>
      </c>
      <c r="C7" t="s">
        <v>385</v>
      </c>
      <c r="E7" t="s">
        <v>356</v>
      </c>
    </row>
    <row r="8" spans="1:6">
      <c r="A8">
        <v>7</v>
      </c>
      <c r="B8" s="35">
        <v>39872</v>
      </c>
      <c r="C8" t="s">
        <v>394</v>
      </c>
      <c r="E8" t="s">
        <v>356</v>
      </c>
    </row>
    <row r="9" spans="1:6">
      <c r="A9">
        <v>8</v>
      </c>
      <c r="B9" s="35">
        <v>39942</v>
      </c>
      <c r="C9" t="s">
        <v>384</v>
      </c>
      <c r="E9" t="s">
        <v>356</v>
      </c>
    </row>
    <row r="10" spans="1:6">
      <c r="A10">
        <v>9</v>
      </c>
      <c r="B10" s="35">
        <v>40082</v>
      </c>
      <c r="C10" t="s">
        <v>383</v>
      </c>
      <c r="E10" t="s">
        <v>356</v>
      </c>
    </row>
    <row r="11" spans="1:6">
      <c r="A11">
        <v>10</v>
      </c>
      <c r="B11" s="35">
        <v>40229</v>
      </c>
      <c r="C11" t="s">
        <v>394</v>
      </c>
      <c r="D11" t="s">
        <v>352</v>
      </c>
      <c r="E11" t="s">
        <v>370</v>
      </c>
    </row>
    <row r="12" spans="1:6">
      <c r="A12">
        <v>11</v>
      </c>
      <c r="B12" s="35">
        <v>40838</v>
      </c>
      <c r="C12" t="s">
        <v>394</v>
      </c>
      <c r="E12" t="s">
        <v>356</v>
      </c>
    </row>
    <row r="13" spans="1:6">
      <c r="A13">
        <v>12</v>
      </c>
      <c r="B13" s="35">
        <v>40958</v>
      </c>
      <c r="C13" t="s">
        <v>394</v>
      </c>
      <c r="E13" t="s">
        <v>356</v>
      </c>
    </row>
    <row r="14" spans="1:6">
      <c r="A14">
        <v>13</v>
      </c>
      <c r="B14" s="35">
        <v>41118</v>
      </c>
      <c r="C14" t="s">
        <v>394</v>
      </c>
      <c r="D14" t="s">
        <v>353</v>
      </c>
      <c r="E14" t="s">
        <v>370</v>
      </c>
    </row>
    <row r="15" spans="1:6">
      <c r="A15">
        <v>14</v>
      </c>
      <c r="B15" s="35">
        <v>41377</v>
      </c>
      <c r="C15" t="s">
        <v>394</v>
      </c>
      <c r="E15" t="s">
        <v>356</v>
      </c>
    </row>
    <row r="16" spans="1:6">
      <c r="A16">
        <v>15</v>
      </c>
      <c r="B16" s="35">
        <v>41469</v>
      </c>
      <c r="C16" t="s">
        <v>394</v>
      </c>
      <c r="E16" t="s">
        <v>356</v>
      </c>
    </row>
    <row r="17" spans="1:5">
      <c r="A17">
        <v>16</v>
      </c>
      <c r="B17" s="35">
        <v>41580</v>
      </c>
      <c r="C17" t="s">
        <v>394</v>
      </c>
      <c r="D17" t="s">
        <v>354</v>
      </c>
      <c r="E17" t="s">
        <v>372</v>
      </c>
    </row>
    <row r="18" spans="1:5">
      <c r="A18">
        <v>17</v>
      </c>
      <c r="B18" s="35">
        <v>41664</v>
      </c>
      <c r="C18" t="s">
        <v>394</v>
      </c>
      <c r="D18" t="s">
        <v>354</v>
      </c>
      <c r="E18" t="s">
        <v>372</v>
      </c>
    </row>
    <row r="19" spans="1:5">
      <c r="A19">
        <v>18</v>
      </c>
      <c r="B19" s="35">
        <v>42119</v>
      </c>
      <c r="C19" t="s">
        <v>394</v>
      </c>
      <c r="D19" t="s">
        <v>354</v>
      </c>
      <c r="E19" t="s">
        <v>372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D3" sqref="D3"/>
    </sheetView>
  </sheetViews>
  <sheetFormatPr baseColWidth="10" defaultRowHeight="15" x14ac:dyDescent="0"/>
  <cols>
    <col min="1" max="1" width="10.6640625" style="26" bestFit="1" customWidth="1"/>
    <col min="2" max="2" width="10.1640625" style="26" bestFit="1" customWidth="1"/>
    <col min="3" max="3" width="10.5" style="26" bestFit="1" customWidth="1"/>
    <col min="4" max="4" width="27.1640625" style="26" bestFit="1" customWidth="1"/>
    <col min="5" max="5" width="15" style="26" bestFit="1" customWidth="1"/>
    <col min="6" max="16384" width="10.83203125" style="26"/>
  </cols>
  <sheetData>
    <row r="1" spans="1:5">
      <c r="A1" s="26" t="s">
        <v>307</v>
      </c>
      <c r="B1" s="26" t="s">
        <v>288</v>
      </c>
      <c r="C1" s="26" t="s">
        <v>293</v>
      </c>
      <c r="D1" s="26" t="s">
        <v>296</v>
      </c>
      <c r="E1" s="26" t="s">
        <v>300</v>
      </c>
    </row>
    <row r="2" spans="1:5">
      <c r="A2" s="40">
        <v>1</v>
      </c>
      <c r="B2" s="26" t="s">
        <v>3</v>
      </c>
      <c r="C2" s="26" t="s">
        <v>255</v>
      </c>
      <c r="D2" s="26" t="s">
        <v>358</v>
      </c>
      <c r="E2" s="26" t="s">
        <v>393</v>
      </c>
    </row>
    <row r="3" spans="1:5">
      <c r="A3" s="26">
        <v>2</v>
      </c>
      <c r="B3" s="26" t="s">
        <v>50</v>
      </c>
      <c r="C3" s="26" t="s">
        <v>256</v>
      </c>
      <c r="D3" s="26" t="s">
        <v>359</v>
      </c>
      <c r="E3" s="26" t="s">
        <v>393</v>
      </c>
    </row>
    <row r="4" spans="1:5">
      <c r="A4" s="26">
        <v>3</v>
      </c>
      <c r="B4" s="26" t="s">
        <v>28</v>
      </c>
      <c r="C4" s="26" t="s">
        <v>266</v>
      </c>
      <c r="D4" s="26" t="s">
        <v>364</v>
      </c>
      <c r="E4" s="26" t="s">
        <v>393</v>
      </c>
    </row>
    <row r="5" spans="1:5">
      <c r="A5" s="26">
        <v>4</v>
      </c>
      <c r="B5" s="26" t="s">
        <v>18</v>
      </c>
      <c r="C5" s="26" t="s">
        <v>267</v>
      </c>
      <c r="D5" s="26" t="s">
        <v>365</v>
      </c>
      <c r="E5" s="26" t="s">
        <v>393</v>
      </c>
    </row>
    <row r="6" spans="1:5">
      <c r="A6" s="26">
        <v>5</v>
      </c>
      <c r="B6" s="26" t="s">
        <v>69</v>
      </c>
      <c r="C6" s="26" t="s">
        <v>269</v>
      </c>
      <c r="D6" s="26" t="s">
        <v>369</v>
      </c>
      <c r="E6" s="26" t="s">
        <v>393</v>
      </c>
    </row>
    <row r="7" spans="1:5">
      <c r="A7" s="26">
        <v>6</v>
      </c>
      <c r="B7" s="26" t="s">
        <v>36</v>
      </c>
      <c r="C7" s="26" t="s">
        <v>269</v>
      </c>
      <c r="D7" s="26" t="s">
        <v>367</v>
      </c>
      <c r="E7" s="26" t="s">
        <v>393</v>
      </c>
    </row>
    <row r="8" spans="1:5">
      <c r="A8" s="26">
        <v>7</v>
      </c>
      <c r="B8" s="26" t="s">
        <v>31</v>
      </c>
      <c r="C8" s="26" t="s">
        <v>254</v>
      </c>
      <c r="D8" s="26" t="s">
        <v>390</v>
      </c>
      <c r="E8" s="26" t="s">
        <v>393</v>
      </c>
    </row>
    <row r="9" spans="1:5">
      <c r="A9" s="26">
        <v>8</v>
      </c>
      <c r="B9" s="26" t="s">
        <v>4</v>
      </c>
      <c r="C9" s="26" t="s">
        <v>263</v>
      </c>
      <c r="D9" s="26" t="s">
        <v>362</v>
      </c>
      <c r="E9" s="26" t="s">
        <v>393</v>
      </c>
    </row>
    <row r="10" spans="1:5">
      <c r="A10" s="26">
        <v>9</v>
      </c>
      <c r="B10" s="26" t="s">
        <v>11</v>
      </c>
      <c r="C10" s="26" t="s">
        <v>272</v>
      </c>
      <c r="D10" s="26" t="s">
        <v>368</v>
      </c>
      <c r="E10" s="26" t="s">
        <v>393</v>
      </c>
    </row>
    <row r="11" spans="1:5">
      <c r="A11" s="26">
        <v>10</v>
      </c>
      <c r="B11" s="26" t="s">
        <v>178</v>
      </c>
      <c r="C11" s="26" t="s">
        <v>268</v>
      </c>
      <c r="D11" s="26" t="s">
        <v>366</v>
      </c>
      <c r="E11" s="26" t="s">
        <v>393</v>
      </c>
    </row>
    <row r="12" spans="1:5">
      <c r="A12" s="26">
        <v>11</v>
      </c>
      <c r="B12" s="26" t="s">
        <v>257</v>
      </c>
      <c r="C12" s="26" t="s">
        <v>258</v>
      </c>
      <c r="D12" s="26" t="s">
        <v>360</v>
      </c>
      <c r="E12" s="26" t="s">
        <v>393</v>
      </c>
    </row>
    <row r="13" spans="1:5">
      <c r="A13" s="26">
        <v>12</v>
      </c>
      <c r="B13" s="26" t="s">
        <v>105</v>
      </c>
      <c r="C13" s="26" t="s">
        <v>260</v>
      </c>
      <c r="D13" t="s">
        <v>395</v>
      </c>
      <c r="E13" s="26" t="s">
        <v>393</v>
      </c>
    </row>
    <row r="14" spans="1:5">
      <c r="A14" s="26">
        <v>13</v>
      </c>
      <c r="B14" s="26" t="s">
        <v>132</v>
      </c>
      <c r="C14" s="26" t="s">
        <v>261</v>
      </c>
      <c r="D14" t="s">
        <v>396</v>
      </c>
      <c r="E14" s="26" t="s">
        <v>393</v>
      </c>
    </row>
    <row r="15" spans="1:5">
      <c r="A15" s="26">
        <v>14</v>
      </c>
      <c r="B15" s="26" t="s">
        <v>186</v>
      </c>
      <c r="C15" s="26" t="s">
        <v>271</v>
      </c>
      <c r="D15" t="s">
        <v>397</v>
      </c>
      <c r="E15" s="26" t="s">
        <v>393</v>
      </c>
    </row>
    <row r="16" spans="1:5">
      <c r="A16" s="26">
        <v>15</v>
      </c>
      <c r="B16" s="26" t="s">
        <v>138</v>
      </c>
      <c r="C16" s="26" t="s">
        <v>273</v>
      </c>
      <c r="D16" t="s">
        <v>398</v>
      </c>
      <c r="E16" s="26" t="s">
        <v>393</v>
      </c>
    </row>
    <row r="17" spans="1:5">
      <c r="A17" s="26">
        <v>16</v>
      </c>
      <c r="B17" s="26" t="s">
        <v>186</v>
      </c>
      <c r="C17" s="26" t="s">
        <v>270</v>
      </c>
      <c r="D17" t="s">
        <v>399</v>
      </c>
      <c r="E17" s="26" t="s">
        <v>393</v>
      </c>
    </row>
    <row r="18" spans="1:5">
      <c r="A18" s="26">
        <v>17</v>
      </c>
      <c r="B18" s="26" t="s">
        <v>128</v>
      </c>
      <c r="C18" s="26" t="s">
        <v>265</v>
      </c>
      <c r="D18" s="26" t="s">
        <v>363</v>
      </c>
      <c r="E18" s="26" t="s">
        <v>393</v>
      </c>
    </row>
    <row r="19" spans="1:5">
      <c r="A19" s="26">
        <v>18</v>
      </c>
      <c r="B19" s="26" t="s">
        <v>47</v>
      </c>
      <c r="C19" s="26" t="s">
        <v>264</v>
      </c>
      <c r="D19" t="s">
        <v>400</v>
      </c>
      <c r="E19" s="26" t="s">
        <v>393</v>
      </c>
    </row>
    <row r="20" spans="1:5">
      <c r="A20" s="26">
        <v>19</v>
      </c>
      <c r="B20" s="26" t="s">
        <v>203</v>
      </c>
      <c r="C20" s="26" t="s">
        <v>262</v>
      </c>
      <c r="D20" t="s">
        <v>401</v>
      </c>
      <c r="E20" s="26" t="s">
        <v>393</v>
      </c>
    </row>
    <row r="21" spans="1:5">
      <c r="A21" s="26">
        <v>20</v>
      </c>
      <c r="B21" s="26" t="s">
        <v>257</v>
      </c>
      <c r="C21" s="26" t="s">
        <v>259</v>
      </c>
      <c r="D21" s="26" t="s">
        <v>361</v>
      </c>
      <c r="E21" s="26" t="s">
        <v>393</v>
      </c>
    </row>
  </sheetData>
  <sortState ref="A2:E21">
    <sortCondition ref="A2:A21"/>
  </sortState>
  <phoneticPr fontId="9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4"/>
  <sheetViews>
    <sheetView topLeftCell="D1" workbookViewId="0">
      <selection activeCell="D1" sqref="D1"/>
    </sheetView>
  </sheetViews>
  <sheetFormatPr baseColWidth="10" defaultRowHeight="15" x14ac:dyDescent="0"/>
  <cols>
    <col min="1" max="2" width="10.83203125" style="49"/>
    <col min="3" max="3" width="78.5" style="49" bestFit="1" customWidth="1"/>
    <col min="4" max="4" width="129.1640625" bestFit="1" customWidth="1"/>
  </cols>
  <sheetData>
    <row r="1" spans="1:4">
      <c r="A1" s="49" t="s">
        <v>307</v>
      </c>
      <c r="B1" s="49" t="s">
        <v>287</v>
      </c>
      <c r="C1" s="49" t="s">
        <v>294</v>
      </c>
      <c r="D1" s="43" t="s">
        <v>552</v>
      </c>
    </row>
    <row r="2" spans="1:4">
      <c r="A2" s="49">
        <v>1</v>
      </c>
      <c r="B2" s="50">
        <v>1</v>
      </c>
      <c r="C2" s="32" t="s">
        <v>17</v>
      </c>
      <c r="D2" t="s">
        <v>429</v>
      </c>
    </row>
    <row r="3" spans="1:4">
      <c r="A3" s="49">
        <v>1</v>
      </c>
      <c r="B3" s="51">
        <v>2</v>
      </c>
      <c r="C3" s="32" t="s">
        <v>44</v>
      </c>
      <c r="D3" t="s">
        <v>430</v>
      </c>
    </row>
    <row r="4" spans="1:4">
      <c r="A4" s="49">
        <v>1</v>
      </c>
      <c r="B4" s="51">
        <v>3</v>
      </c>
      <c r="C4" s="32" t="s">
        <v>54</v>
      </c>
      <c r="D4" t="s">
        <v>431</v>
      </c>
    </row>
    <row r="5" spans="1:4">
      <c r="A5" s="49">
        <v>1</v>
      </c>
      <c r="B5" s="51">
        <v>4</v>
      </c>
      <c r="C5" s="32" t="s">
        <v>94</v>
      </c>
      <c r="D5" t="s">
        <v>432</v>
      </c>
    </row>
    <row r="6" spans="1:4">
      <c r="A6" s="49">
        <v>1</v>
      </c>
      <c r="B6" s="51">
        <v>4</v>
      </c>
      <c r="C6" s="32" t="s">
        <v>118</v>
      </c>
      <c r="D6" t="s">
        <v>433</v>
      </c>
    </row>
    <row r="7" spans="1:4">
      <c r="A7" s="49">
        <v>1</v>
      </c>
      <c r="B7" s="51">
        <v>5</v>
      </c>
      <c r="C7" s="32" t="s">
        <v>175</v>
      </c>
      <c r="D7" t="s">
        <v>434</v>
      </c>
    </row>
    <row r="8" spans="1:4">
      <c r="A8" s="49">
        <v>1</v>
      </c>
      <c r="B8" s="51">
        <v>6</v>
      </c>
      <c r="C8" s="32" t="s">
        <v>187</v>
      </c>
      <c r="D8" t="s">
        <v>435</v>
      </c>
    </row>
    <row r="9" spans="1:4">
      <c r="A9" s="49">
        <v>1</v>
      </c>
      <c r="B9" s="51">
        <v>7</v>
      </c>
      <c r="C9" s="32" t="s">
        <v>191</v>
      </c>
      <c r="D9" t="s">
        <v>436</v>
      </c>
    </row>
    <row r="10" spans="1:4">
      <c r="A10" s="49">
        <v>1</v>
      </c>
      <c r="B10" s="51">
        <v>8</v>
      </c>
      <c r="C10" s="32" t="s">
        <v>216</v>
      </c>
      <c r="D10" t="s">
        <v>437</v>
      </c>
    </row>
    <row r="11" spans="1:4">
      <c r="A11" s="49">
        <v>1</v>
      </c>
      <c r="B11" s="51">
        <v>9</v>
      </c>
      <c r="C11" s="32" t="s">
        <v>61</v>
      </c>
      <c r="D11" t="s">
        <v>438</v>
      </c>
    </row>
    <row r="12" spans="1:4">
      <c r="A12" s="49">
        <v>1</v>
      </c>
      <c r="B12" s="51">
        <v>10</v>
      </c>
      <c r="C12" s="32" t="s">
        <v>139</v>
      </c>
      <c r="D12" t="s">
        <v>439</v>
      </c>
    </row>
    <row r="13" spans="1:4">
      <c r="A13" s="49">
        <v>1</v>
      </c>
      <c r="B13" s="51">
        <v>11</v>
      </c>
      <c r="C13" s="32" t="s">
        <v>145</v>
      </c>
      <c r="D13" t="s">
        <v>440</v>
      </c>
    </row>
    <row r="14" spans="1:4">
      <c r="A14" s="49">
        <v>1</v>
      </c>
      <c r="B14" s="51">
        <v>12</v>
      </c>
      <c r="C14" s="32" t="s">
        <v>150</v>
      </c>
      <c r="D14" t="s">
        <v>441</v>
      </c>
    </row>
    <row r="15" spans="1:4">
      <c r="A15" s="49">
        <v>1</v>
      </c>
      <c r="B15" s="51">
        <v>13</v>
      </c>
      <c r="C15" s="32" t="s">
        <v>157</v>
      </c>
      <c r="D15" t="s">
        <v>442</v>
      </c>
    </row>
    <row r="16" spans="1:4">
      <c r="A16" s="49">
        <v>1</v>
      </c>
      <c r="B16" s="51">
        <v>14</v>
      </c>
      <c r="C16" s="32" t="s">
        <v>177</v>
      </c>
      <c r="D16" t="s">
        <v>443</v>
      </c>
    </row>
    <row r="17" spans="1:4">
      <c r="A17" s="49">
        <v>1</v>
      </c>
      <c r="B17" s="51">
        <v>15</v>
      </c>
      <c r="C17" s="32" t="s">
        <v>198</v>
      </c>
      <c r="D17" t="s">
        <v>444</v>
      </c>
    </row>
    <row r="18" spans="1:4">
      <c r="A18" s="49">
        <v>1</v>
      </c>
      <c r="B18" s="51">
        <v>16</v>
      </c>
      <c r="C18" s="32" t="s">
        <v>225</v>
      </c>
      <c r="D18" t="s">
        <v>445</v>
      </c>
    </row>
    <row r="19" spans="1:4">
      <c r="A19" s="49">
        <v>1</v>
      </c>
      <c r="B19" s="51">
        <v>17</v>
      </c>
      <c r="C19" s="32" t="s">
        <v>92</v>
      </c>
      <c r="D19" t="s">
        <v>446</v>
      </c>
    </row>
    <row r="20" spans="1:4">
      <c r="A20" s="49">
        <v>1</v>
      </c>
      <c r="B20" s="51">
        <v>18</v>
      </c>
      <c r="C20" s="32" t="s">
        <v>95</v>
      </c>
      <c r="D20" t="s">
        <v>447</v>
      </c>
    </row>
    <row r="21" spans="1:4">
      <c r="A21" s="49">
        <v>1</v>
      </c>
      <c r="B21" s="51">
        <v>19</v>
      </c>
      <c r="C21" s="32" t="s">
        <v>113</v>
      </c>
      <c r="D21" t="s">
        <v>448</v>
      </c>
    </row>
    <row r="22" spans="1:4">
      <c r="A22" s="49">
        <v>1</v>
      </c>
      <c r="B22" s="51">
        <v>20</v>
      </c>
      <c r="C22" s="32" t="s">
        <v>123</v>
      </c>
      <c r="D22" t="s">
        <v>449</v>
      </c>
    </row>
    <row r="23" spans="1:4">
      <c r="A23" s="49">
        <v>1</v>
      </c>
      <c r="B23" s="51">
        <v>21</v>
      </c>
      <c r="C23" s="32" t="s">
        <v>125</v>
      </c>
      <c r="D23" t="s">
        <v>450</v>
      </c>
    </row>
    <row r="24" spans="1:4">
      <c r="A24" s="49">
        <v>1</v>
      </c>
      <c r="B24" s="51">
        <v>22</v>
      </c>
      <c r="C24" s="32" t="s">
        <v>134</v>
      </c>
      <c r="D24" t="s">
        <v>451</v>
      </c>
    </row>
    <row r="25" spans="1:4">
      <c r="A25" s="49">
        <v>1</v>
      </c>
      <c r="B25" s="51">
        <v>23</v>
      </c>
      <c r="C25" s="32" t="s">
        <v>141</v>
      </c>
      <c r="D25" t="s">
        <v>452</v>
      </c>
    </row>
    <row r="26" spans="1:4">
      <c r="A26" s="49">
        <v>1</v>
      </c>
      <c r="B26" s="51">
        <v>24</v>
      </c>
      <c r="C26" s="32" t="s">
        <v>202</v>
      </c>
      <c r="D26" t="s">
        <v>453</v>
      </c>
    </row>
    <row r="27" spans="1:4">
      <c r="A27" s="49">
        <v>1</v>
      </c>
      <c r="B27" s="51">
        <v>25</v>
      </c>
      <c r="C27" s="32" t="s">
        <v>208</v>
      </c>
      <c r="D27" t="s">
        <v>454</v>
      </c>
    </row>
    <row r="28" spans="1:4">
      <c r="A28" s="49">
        <v>1</v>
      </c>
      <c r="B28" s="51">
        <v>26</v>
      </c>
      <c r="C28" s="32" t="s">
        <v>223</v>
      </c>
      <c r="D28" t="s">
        <v>455</v>
      </c>
    </row>
    <row r="29" spans="1:4">
      <c r="A29" s="49">
        <v>1</v>
      </c>
      <c r="B29" s="51">
        <v>27</v>
      </c>
      <c r="C29" s="32" t="s">
        <v>91</v>
      </c>
      <c r="D29" t="s">
        <v>456</v>
      </c>
    </row>
    <row r="30" spans="1:4">
      <c r="A30" s="49">
        <v>1</v>
      </c>
      <c r="B30" s="51">
        <v>28</v>
      </c>
      <c r="C30" s="32" t="s">
        <v>104</v>
      </c>
      <c r="D30" t="s">
        <v>457</v>
      </c>
    </row>
    <row r="31" spans="1:4">
      <c r="A31" s="49">
        <v>1</v>
      </c>
      <c r="B31" s="51">
        <v>29</v>
      </c>
      <c r="C31" s="32" t="s">
        <v>111</v>
      </c>
      <c r="D31" t="s">
        <v>458</v>
      </c>
    </row>
    <row r="32" spans="1:4">
      <c r="A32" s="49">
        <v>1</v>
      </c>
      <c r="B32" s="51">
        <v>29</v>
      </c>
      <c r="C32" s="32" t="s">
        <v>210</v>
      </c>
      <c r="D32" t="s">
        <v>459</v>
      </c>
    </row>
    <row r="33" spans="1:4">
      <c r="A33" s="49">
        <v>1</v>
      </c>
      <c r="B33" s="51">
        <v>29</v>
      </c>
      <c r="C33" s="32" t="s">
        <v>239</v>
      </c>
      <c r="D33" t="s">
        <v>460</v>
      </c>
    </row>
    <row r="34" spans="1:4">
      <c r="A34" s="49">
        <v>1</v>
      </c>
      <c r="B34" s="51">
        <v>30</v>
      </c>
      <c r="C34" s="32" t="s">
        <v>101</v>
      </c>
      <c r="D34" t="s">
        <v>461</v>
      </c>
    </row>
    <row r="35" spans="1:4">
      <c r="A35" s="49">
        <v>1</v>
      </c>
      <c r="B35" s="51">
        <v>31</v>
      </c>
      <c r="C35" s="32" t="s">
        <v>131</v>
      </c>
      <c r="D35" t="s">
        <v>462</v>
      </c>
    </row>
    <row r="36" spans="1:4">
      <c r="A36" s="49">
        <v>1</v>
      </c>
      <c r="B36" s="51">
        <v>32</v>
      </c>
      <c r="C36" s="32" t="s">
        <v>196</v>
      </c>
      <c r="D36" t="s">
        <v>463</v>
      </c>
    </row>
    <row r="37" spans="1:4">
      <c r="A37" s="49">
        <v>1</v>
      </c>
      <c r="B37" s="51">
        <v>33</v>
      </c>
      <c r="C37" s="32" t="s">
        <v>200</v>
      </c>
      <c r="D37" t="s">
        <v>464</v>
      </c>
    </row>
    <row r="38" spans="1:4">
      <c r="A38" s="49">
        <v>1</v>
      </c>
      <c r="B38" s="51">
        <v>34</v>
      </c>
      <c r="C38" s="32" t="s">
        <v>209</v>
      </c>
      <c r="D38" t="s">
        <v>465</v>
      </c>
    </row>
    <row r="39" spans="1:4">
      <c r="A39" s="49">
        <v>1</v>
      </c>
      <c r="B39" s="51">
        <v>35</v>
      </c>
      <c r="C39" s="32" t="s">
        <v>212</v>
      </c>
      <c r="D39" t="s">
        <v>466</v>
      </c>
    </row>
    <row r="40" spans="1:4">
      <c r="A40" s="49">
        <v>1</v>
      </c>
      <c r="B40" s="51">
        <v>35</v>
      </c>
      <c r="C40" s="32" t="s">
        <v>237</v>
      </c>
      <c r="D40" t="s">
        <v>467</v>
      </c>
    </row>
    <row r="41" spans="1:4">
      <c r="A41" s="49">
        <v>1</v>
      </c>
      <c r="B41" s="51">
        <v>42</v>
      </c>
      <c r="C41" s="29" t="s">
        <v>25</v>
      </c>
      <c r="D41" t="s">
        <v>468</v>
      </c>
    </row>
    <row r="42" spans="1:4">
      <c r="A42" s="49">
        <v>1</v>
      </c>
      <c r="B42" s="51">
        <v>43</v>
      </c>
      <c r="C42" s="29" t="s">
        <v>39</v>
      </c>
      <c r="D42" t="s">
        <v>469</v>
      </c>
    </row>
    <row r="43" spans="1:4">
      <c r="A43" s="49">
        <v>1</v>
      </c>
      <c r="B43" s="51">
        <v>44</v>
      </c>
      <c r="C43" s="29" t="s">
        <v>59</v>
      </c>
      <c r="D43" t="s">
        <v>470</v>
      </c>
    </row>
    <row r="44" spans="1:4">
      <c r="A44" s="49">
        <v>1</v>
      </c>
      <c r="B44" s="51">
        <v>45</v>
      </c>
      <c r="C44" s="29" t="s">
        <v>102</v>
      </c>
      <c r="D44" t="s">
        <v>471</v>
      </c>
    </row>
    <row r="45" spans="1:4">
      <c r="A45" s="49">
        <v>1</v>
      </c>
      <c r="B45" s="51">
        <v>46</v>
      </c>
      <c r="C45" s="32" t="s">
        <v>136</v>
      </c>
      <c r="D45" t="s">
        <v>472</v>
      </c>
    </row>
    <row r="46" spans="1:4">
      <c r="A46" s="49">
        <v>1</v>
      </c>
      <c r="B46" s="51">
        <v>47</v>
      </c>
      <c r="C46" s="29" t="s">
        <v>148</v>
      </c>
      <c r="D46" t="s">
        <v>473</v>
      </c>
    </row>
    <row r="47" spans="1:4">
      <c r="A47" s="49">
        <v>1</v>
      </c>
      <c r="B47" s="51">
        <v>48</v>
      </c>
      <c r="C47" s="32" t="s">
        <v>215</v>
      </c>
      <c r="D47" t="s">
        <v>474</v>
      </c>
    </row>
    <row r="48" spans="1:4">
      <c r="A48" s="49">
        <v>1</v>
      </c>
      <c r="B48" s="51">
        <v>49</v>
      </c>
      <c r="C48" s="29" t="s">
        <v>175</v>
      </c>
      <c r="D48" t="s">
        <v>475</v>
      </c>
    </row>
    <row r="49" spans="1:4">
      <c r="A49" s="49">
        <v>1</v>
      </c>
      <c r="B49" s="51">
        <v>50</v>
      </c>
      <c r="C49" s="29" t="s">
        <v>49</v>
      </c>
      <c r="D49" t="s">
        <v>476</v>
      </c>
    </row>
    <row r="50" spans="1:4">
      <c r="A50" s="49">
        <v>1</v>
      </c>
      <c r="B50" s="51">
        <v>51</v>
      </c>
      <c r="C50" s="29" t="s">
        <v>74</v>
      </c>
      <c r="D50" t="s">
        <v>477</v>
      </c>
    </row>
    <row r="51" spans="1:4">
      <c r="A51" s="49">
        <v>1</v>
      </c>
      <c r="B51" s="51">
        <v>52</v>
      </c>
      <c r="C51" s="29" t="s">
        <v>75</v>
      </c>
      <c r="D51" t="s">
        <v>478</v>
      </c>
    </row>
    <row r="52" spans="1:4">
      <c r="A52" s="49">
        <v>1</v>
      </c>
      <c r="B52" s="51">
        <v>52</v>
      </c>
      <c r="C52" s="29" t="s">
        <v>87</v>
      </c>
      <c r="D52" t="s">
        <v>479</v>
      </c>
    </row>
    <row r="53" spans="1:4">
      <c r="A53" s="49">
        <v>1</v>
      </c>
      <c r="B53" s="51">
        <v>53</v>
      </c>
      <c r="C53" s="29" t="s">
        <v>165</v>
      </c>
      <c r="D53" t="s">
        <v>480</v>
      </c>
    </row>
    <row r="54" spans="1:4">
      <c r="A54" s="49">
        <v>1</v>
      </c>
      <c r="B54" s="51">
        <v>54</v>
      </c>
      <c r="C54" s="29" t="s">
        <v>181</v>
      </c>
      <c r="D54" t="s">
        <v>481</v>
      </c>
    </row>
    <row r="55" spans="1:4">
      <c r="A55" s="49">
        <v>1</v>
      </c>
      <c r="B55" s="51">
        <v>55</v>
      </c>
      <c r="C55" s="29" t="s">
        <v>175</v>
      </c>
      <c r="D55" t="s">
        <v>482</v>
      </c>
    </row>
    <row r="56" spans="1:4">
      <c r="A56" s="49">
        <v>1</v>
      </c>
      <c r="B56" s="51">
        <v>55</v>
      </c>
      <c r="C56" s="29" t="s">
        <v>121</v>
      </c>
      <c r="D56" t="s">
        <v>483</v>
      </c>
    </row>
    <row r="57" spans="1:4">
      <c r="A57" s="49">
        <v>1</v>
      </c>
      <c r="B57" s="51">
        <v>56</v>
      </c>
      <c r="C57" s="29" t="s">
        <v>143</v>
      </c>
      <c r="D57" t="s">
        <v>484</v>
      </c>
    </row>
    <row r="58" spans="1:4">
      <c r="A58" s="49">
        <v>1</v>
      </c>
      <c r="B58" s="51">
        <v>57</v>
      </c>
      <c r="C58" s="29" t="s">
        <v>144</v>
      </c>
      <c r="D58" t="s">
        <v>485</v>
      </c>
    </row>
    <row r="59" spans="1:4">
      <c r="A59" s="49">
        <v>1</v>
      </c>
      <c r="B59" s="51">
        <v>58</v>
      </c>
      <c r="C59" s="29" t="s">
        <v>181</v>
      </c>
      <c r="D59" t="s">
        <v>486</v>
      </c>
    </row>
    <row r="60" spans="1:4">
      <c r="A60" s="49">
        <v>1</v>
      </c>
      <c r="B60" s="51">
        <v>59</v>
      </c>
      <c r="C60" s="29" t="s">
        <v>185</v>
      </c>
      <c r="D60" t="s">
        <v>487</v>
      </c>
    </row>
    <row r="61" spans="1:4">
      <c r="A61" s="49">
        <v>1</v>
      </c>
      <c r="B61" s="51">
        <v>60</v>
      </c>
      <c r="C61" s="29" t="s">
        <v>187</v>
      </c>
      <c r="D61" t="s">
        <v>488</v>
      </c>
    </row>
    <row r="62" spans="1:4">
      <c r="A62" s="49">
        <v>1</v>
      </c>
      <c r="B62" s="51">
        <v>61</v>
      </c>
      <c r="C62" s="29" t="s">
        <v>241</v>
      </c>
      <c r="D62" t="s">
        <v>489</v>
      </c>
    </row>
    <row r="63" spans="1:4">
      <c r="A63" s="49">
        <v>1</v>
      </c>
      <c r="B63" s="51">
        <v>62</v>
      </c>
      <c r="C63" s="29" t="s">
        <v>156</v>
      </c>
      <c r="D63" t="s">
        <v>490</v>
      </c>
    </row>
    <row r="64" spans="1:4">
      <c r="A64" s="49">
        <v>1</v>
      </c>
      <c r="B64" s="51">
        <v>63</v>
      </c>
      <c r="C64" s="29" t="s">
        <v>214</v>
      </c>
      <c r="D64" t="s">
        <v>491</v>
      </c>
    </row>
    <row r="65" spans="1:4">
      <c r="A65" s="49">
        <v>1</v>
      </c>
      <c r="B65" s="51">
        <v>64</v>
      </c>
      <c r="C65" s="29" t="s">
        <v>251</v>
      </c>
      <c r="D65" t="s">
        <v>492</v>
      </c>
    </row>
    <row r="66" spans="1:4">
      <c r="A66" s="49">
        <v>1</v>
      </c>
      <c r="B66" s="51">
        <v>65</v>
      </c>
      <c r="C66" s="29" t="s">
        <v>35</v>
      </c>
      <c r="D66" t="s">
        <v>493</v>
      </c>
    </row>
    <row r="67" spans="1:4">
      <c r="A67" s="49">
        <v>1</v>
      </c>
      <c r="B67" s="51">
        <v>66</v>
      </c>
      <c r="C67" s="29" t="s">
        <v>56</v>
      </c>
      <c r="D67" t="s">
        <v>494</v>
      </c>
    </row>
    <row r="68" spans="1:4">
      <c r="A68" s="49">
        <v>1</v>
      </c>
      <c r="B68" s="51">
        <v>67</v>
      </c>
      <c r="C68" s="29" t="s">
        <v>68</v>
      </c>
      <c r="D68" t="s">
        <v>495</v>
      </c>
    </row>
    <row r="69" spans="1:4">
      <c r="A69" s="49">
        <v>1</v>
      </c>
      <c r="B69" s="51">
        <v>68</v>
      </c>
      <c r="C69" s="29" t="s">
        <v>73</v>
      </c>
      <c r="D69" t="s">
        <v>496</v>
      </c>
    </row>
    <row r="70" spans="1:4">
      <c r="A70" s="49">
        <v>1</v>
      </c>
      <c r="B70" s="51">
        <v>69</v>
      </c>
      <c r="C70" s="29" t="s">
        <v>81</v>
      </c>
      <c r="D70" t="s">
        <v>497</v>
      </c>
    </row>
    <row r="71" spans="1:4">
      <c r="A71" s="49">
        <v>1</v>
      </c>
      <c r="B71" s="51">
        <v>70</v>
      </c>
      <c r="C71" s="29" t="s">
        <v>93</v>
      </c>
      <c r="D71" t="s">
        <v>498</v>
      </c>
    </row>
    <row r="72" spans="1:4">
      <c r="A72" s="49">
        <v>1</v>
      </c>
      <c r="B72" s="51">
        <v>71</v>
      </c>
      <c r="C72" s="29" t="s">
        <v>170</v>
      </c>
      <c r="D72" t="s">
        <v>499</v>
      </c>
    </row>
    <row r="73" spans="1:4">
      <c r="A73" s="49">
        <v>1</v>
      </c>
      <c r="B73" s="51">
        <v>72</v>
      </c>
      <c r="C73" s="29" t="s">
        <v>23</v>
      </c>
      <c r="D73" t="s">
        <v>500</v>
      </c>
    </row>
    <row r="74" spans="1:4">
      <c r="A74" s="49">
        <v>1</v>
      </c>
      <c r="B74" s="51">
        <v>73</v>
      </c>
      <c r="C74" s="29" t="s">
        <v>27</v>
      </c>
      <c r="D74" t="s">
        <v>501</v>
      </c>
    </row>
    <row r="75" spans="1:4">
      <c r="A75" s="49">
        <v>1</v>
      </c>
      <c r="B75" s="51">
        <v>74</v>
      </c>
      <c r="C75" s="29" t="s">
        <v>33</v>
      </c>
      <c r="D75" t="s">
        <v>502</v>
      </c>
    </row>
    <row r="76" spans="1:4">
      <c r="A76" s="49">
        <v>1</v>
      </c>
      <c r="B76" s="51">
        <v>75</v>
      </c>
      <c r="C76" s="29" t="s">
        <v>41</v>
      </c>
      <c r="D76" t="s">
        <v>503</v>
      </c>
    </row>
    <row r="77" spans="1:4">
      <c r="A77" s="49">
        <v>1</v>
      </c>
      <c r="B77" s="51">
        <v>76</v>
      </c>
      <c r="C77" s="29" t="s">
        <v>82</v>
      </c>
      <c r="D77" t="s">
        <v>504</v>
      </c>
    </row>
    <row r="78" spans="1:4">
      <c r="A78" s="49">
        <v>1</v>
      </c>
      <c r="B78" s="51">
        <v>76</v>
      </c>
      <c r="C78" s="29" t="s">
        <v>179</v>
      </c>
      <c r="D78" t="s">
        <v>505</v>
      </c>
    </row>
    <row r="79" spans="1:4">
      <c r="A79" s="49">
        <v>1</v>
      </c>
      <c r="B79" s="51">
        <v>77</v>
      </c>
      <c r="C79" s="29" t="s">
        <v>184</v>
      </c>
      <c r="D79" t="s">
        <v>506</v>
      </c>
    </row>
    <row r="80" spans="1:4">
      <c r="A80" s="49">
        <v>1</v>
      </c>
      <c r="B80" s="51">
        <v>78</v>
      </c>
      <c r="C80" s="29" t="s">
        <v>189</v>
      </c>
      <c r="D80" t="s">
        <v>507</v>
      </c>
    </row>
    <row r="81" spans="1:4">
      <c r="A81" s="49">
        <v>1</v>
      </c>
      <c r="B81" s="51">
        <v>78</v>
      </c>
      <c r="C81" s="29" t="s">
        <v>235</v>
      </c>
      <c r="D81" t="s">
        <v>508</v>
      </c>
    </row>
    <row r="82" spans="1:4">
      <c r="A82" s="49">
        <v>1</v>
      </c>
      <c r="B82" s="51">
        <v>79</v>
      </c>
      <c r="C82" s="29" t="s">
        <v>242</v>
      </c>
      <c r="D82" t="s">
        <v>509</v>
      </c>
    </row>
    <row r="83" spans="1:4">
      <c r="A83" s="49">
        <v>1</v>
      </c>
      <c r="B83" s="51">
        <v>79</v>
      </c>
      <c r="C83" s="29" t="s">
        <v>46</v>
      </c>
      <c r="D83" t="s">
        <v>510</v>
      </c>
    </row>
    <row r="84" spans="1:4">
      <c r="A84" s="49">
        <v>1</v>
      </c>
      <c r="B84" s="51">
        <v>80</v>
      </c>
      <c r="C84" s="29" t="s">
        <v>127</v>
      </c>
      <c r="D84" t="s">
        <v>511</v>
      </c>
    </row>
    <row r="85" spans="1:4">
      <c r="A85" s="49">
        <v>1</v>
      </c>
      <c r="B85" s="51">
        <v>80</v>
      </c>
      <c r="C85" s="29" t="s">
        <v>160</v>
      </c>
      <c r="D85" t="s">
        <v>512</v>
      </c>
    </row>
    <row r="86" spans="1:4">
      <c r="A86" s="49">
        <v>1</v>
      </c>
      <c r="B86" s="51">
        <v>81</v>
      </c>
      <c r="C86" s="29" t="s">
        <v>232</v>
      </c>
      <c r="D86" t="s">
        <v>513</v>
      </c>
    </row>
    <row r="87" spans="1:4">
      <c r="A87" s="49">
        <v>1</v>
      </c>
      <c r="B87" s="51">
        <v>82</v>
      </c>
      <c r="C87" s="29" t="s">
        <v>249</v>
      </c>
      <c r="D87" t="s">
        <v>514</v>
      </c>
    </row>
    <row r="88" spans="1:4">
      <c r="A88" s="49">
        <v>1</v>
      </c>
      <c r="B88" s="51">
        <v>83</v>
      </c>
      <c r="C88" s="29" t="s">
        <v>253</v>
      </c>
      <c r="D88" t="s">
        <v>515</v>
      </c>
    </row>
    <row r="89" spans="1:4">
      <c r="A89" s="49">
        <v>1</v>
      </c>
      <c r="B89" s="51">
        <v>84</v>
      </c>
      <c r="C89" s="29" t="s">
        <v>99</v>
      </c>
      <c r="D89" t="s">
        <v>516</v>
      </c>
    </row>
    <row r="90" spans="1:4">
      <c r="A90" s="49">
        <v>1</v>
      </c>
      <c r="B90" s="51">
        <v>85</v>
      </c>
      <c r="C90" s="29" t="s">
        <v>183</v>
      </c>
      <c r="D90" t="s">
        <v>517</v>
      </c>
    </row>
    <row r="91" spans="1:4">
      <c r="A91" s="49">
        <v>1</v>
      </c>
      <c r="B91" s="51">
        <v>86</v>
      </c>
      <c r="C91" s="29" t="s">
        <v>194</v>
      </c>
      <c r="D91" t="s">
        <v>518</v>
      </c>
    </row>
    <row r="92" spans="1:4">
      <c r="A92" s="49">
        <v>1</v>
      </c>
      <c r="B92" s="51">
        <v>87</v>
      </c>
      <c r="C92" s="29" t="s">
        <v>79</v>
      </c>
      <c r="D92" t="s">
        <v>519</v>
      </c>
    </row>
    <row r="93" spans="1:4">
      <c r="A93" s="49">
        <v>1</v>
      </c>
      <c r="B93" s="51">
        <v>87</v>
      </c>
      <c r="C93" s="29" t="s">
        <v>96</v>
      </c>
      <c r="D93" t="s">
        <v>520</v>
      </c>
    </row>
    <row r="94" spans="1:4">
      <c r="A94" s="49">
        <v>1</v>
      </c>
      <c r="B94" s="51">
        <v>88</v>
      </c>
      <c r="C94" s="32" t="s">
        <v>137</v>
      </c>
      <c r="D94" t="s">
        <v>521</v>
      </c>
    </row>
    <row r="95" spans="1:4">
      <c r="A95" s="49">
        <v>1</v>
      </c>
      <c r="B95" s="51">
        <v>89</v>
      </c>
      <c r="C95" s="29" t="s">
        <v>219</v>
      </c>
      <c r="D95" t="s">
        <v>522</v>
      </c>
    </row>
    <row r="96" spans="1:4">
      <c r="A96" s="49">
        <v>1</v>
      </c>
      <c r="B96" s="51">
        <v>90</v>
      </c>
      <c r="C96" s="29" t="s">
        <v>20</v>
      </c>
      <c r="D96" t="s">
        <v>523</v>
      </c>
    </row>
    <row r="97" spans="1:4">
      <c r="A97" s="49">
        <v>1</v>
      </c>
      <c r="B97" s="51">
        <v>91</v>
      </c>
      <c r="C97" s="29" t="s">
        <v>53</v>
      </c>
      <c r="D97" t="s">
        <v>524</v>
      </c>
    </row>
    <row r="98" spans="1:4">
      <c r="A98" s="49">
        <v>1</v>
      </c>
      <c r="B98" s="51">
        <v>92</v>
      </c>
      <c r="C98" s="29" t="s">
        <v>58</v>
      </c>
      <c r="D98" t="s">
        <v>525</v>
      </c>
    </row>
    <row r="99" spans="1:4">
      <c r="A99" s="49">
        <v>1</v>
      </c>
      <c r="B99" s="51">
        <v>93</v>
      </c>
      <c r="C99" s="29" t="s">
        <v>77</v>
      </c>
      <c r="D99" t="s">
        <v>526</v>
      </c>
    </row>
    <row r="100" spans="1:4">
      <c r="A100" s="49">
        <v>1</v>
      </c>
      <c r="B100" s="51">
        <v>94</v>
      </c>
      <c r="C100" s="29" t="s">
        <v>84</v>
      </c>
      <c r="D100" t="s">
        <v>527</v>
      </c>
    </row>
    <row r="101" spans="1:4">
      <c r="A101" s="49">
        <v>1</v>
      </c>
      <c r="B101" s="51">
        <v>95</v>
      </c>
      <c r="C101" s="29" t="s">
        <v>86</v>
      </c>
      <c r="D101" t="s">
        <v>528</v>
      </c>
    </row>
    <row r="102" spans="1:4">
      <c r="A102" s="49">
        <v>1</v>
      </c>
      <c r="B102" s="51">
        <v>96</v>
      </c>
      <c r="C102" s="29" t="s">
        <v>107</v>
      </c>
      <c r="D102" t="s">
        <v>529</v>
      </c>
    </row>
    <row r="103" spans="1:4">
      <c r="A103" s="49">
        <v>1</v>
      </c>
      <c r="B103" s="51">
        <v>97</v>
      </c>
      <c r="C103" s="29" t="s">
        <v>109</v>
      </c>
      <c r="D103" t="s">
        <v>530</v>
      </c>
    </row>
    <row r="104" spans="1:4">
      <c r="A104" s="49">
        <v>1</v>
      </c>
      <c r="B104" s="51">
        <v>98</v>
      </c>
      <c r="C104" s="29" t="s">
        <v>116</v>
      </c>
      <c r="D104" t="s">
        <v>531</v>
      </c>
    </row>
    <row r="105" spans="1:4">
      <c r="A105" s="49">
        <v>1</v>
      </c>
      <c r="B105" s="51">
        <v>99</v>
      </c>
      <c r="C105" s="29" t="s">
        <v>153</v>
      </c>
      <c r="D105" t="s">
        <v>532</v>
      </c>
    </row>
    <row r="106" spans="1:4">
      <c r="A106" s="49">
        <v>1</v>
      </c>
      <c r="B106" s="51">
        <v>100</v>
      </c>
      <c r="C106" s="29" t="s">
        <v>206</v>
      </c>
      <c r="D106" t="s">
        <v>533</v>
      </c>
    </row>
    <row r="107" spans="1:4">
      <c r="A107" s="49">
        <v>1</v>
      </c>
      <c r="B107" s="51">
        <v>101</v>
      </c>
      <c r="C107" s="29" t="s">
        <v>245</v>
      </c>
      <c r="D107" t="s">
        <v>534</v>
      </c>
    </row>
    <row r="108" spans="1:4">
      <c r="A108" s="49">
        <v>1</v>
      </c>
      <c r="B108" s="51">
        <v>102</v>
      </c>
      <c r="C108" s="29" t="s">
        <v>30</v>
      </c>
      <c r="D108" t="s">
        <v>535</v>
      </c>
    </row>
    <row r="109" spans="1:4">
      <c r="A109" s="49">
        <v>1</v>
      </c>
      <c r="B109" s="51">
        <v>103</v>
      </c>
      <c r="C109" s="29" t="s">
        <v>66</v>
      </c>
      <c r="D109" t="s">
        <v>536</v>
      </c>
    </row>
    <row r="110" spans="1:4">
      <c r="A110" s="49">
        <v>1</v>
      </c>
      <c r="B110" s="51">
        <v>104</v>
      </c>
      <c r="C110" s="29" t="s">
        <v>71</v>
      </c>
      <c r="D110" t="s">
        <v>537</v>
      </c>
    </row>
    <row r="111" spans="1:4">
      <c r="A111" s="49">
        <v>1</v>
      </c>
      <c r="B111" s="51">
        <v>105</v>
      </c>
      <c r="C111" s="29" t="s">
        <v>82</v>
      </c>
      <c r="D111" t="s">
        <v>538</v>
      </c>
    </row>
    <row r="112" spans="1:4">
      <c r="A112" s="49">
        <v>1</v>
      </c>
      <c r="B112" s="51">
        <v>106</v>
      </c>
      <c r="C112" s="29" t="s">
        <v>97</v>
      </c>
      <c r="D112" t="s">
        <v>539</v>
      </c>
    </row>
    <row r="113" spans="1:4">
      <c r="A113" s="49">
        <v>1</v>
      </c>
      <c r="B113" s="51">
        <v>107</v>
      </c>
      <c r="C113" s="29" t="s">
        <v>147</v>
      </c>
      <c r="D113" t="s">
        <v>540</v>
      </c>
    </row>
    <row r="114" spans="1:4">
      <c r="A114" s="49">
        <v>1</v>
      </c>
      <c r="B114" s="51">
        <v>108</v>
      </c>
      <c r="C114" s="39" t="s">
        <v>167</v>
      </c>
      <c r="D114" t="s">
        <v>541</v>
      </c>
    </row>
    <row r="115" spans="1:4">
      <c r="A115" s="49">
        <v>1</v>
      </c>
      <c r="B115" s="51">
        <v>109</v>
      </c>
      <c r="C115" s="29" t="s">
        <v>197</v>
      </c>
      <c r="D115" t="s">
        <v>542</v>
      </c>
    </row>
    <row r="116" spans="1:4">
      <c r="A116" s="49">
        <v>1</v>
      </c>
      <c r="B116" s="51">
        <v>110</v>
      </c>
      <c r="C116" s="29" t="s">
        <v>207</v>
      </c>
      <c r="D116" t="s">
        <v>543</v>
      </c>
    </row>
    <row r="117" spans="1:4">
      <c r="A117" s="49">
        <v>1</v>
      </c>
      <c r="B117" s="51">
        <v>111</v>
      </c>
      <c r="C117" s="29" t="s">
        <v>10</v>
      </c>
      <c r="D117" t="s">
        <v>544</v>
      </c>
    </row>
    <row r="118" spans="1:4">
      <c r="A118" s="49">
        <v>1</v>
      </c>
      <c r="B118" s="51">
        <v>111</v>
      </c>
      <c r="C118" s="29" t="s">
        <v>64</v>
      </c>
      <c r="D118" t="s">
        <v>545</v>
      </c>
    </row>
    <row r="119" spans="1:4">
      <c r="A119" s="49">
        <v>1</v>
      </c>
      <c r="B119" s="51">
        <v>112</v>
      </c>
      <c r="C119" s="29" t="s">
        <v>129</v>
      </c>
      <c r="D119" t="s">
        <v>546</v>
      </c>
    </row>
    <row r="120" spans="1:4">
      <c r="A120" s="49">
        <v>1</v>
      </c>
      <c r="B120" s="51">
        <v>113</v>
      </c>
      <c r="C120" s="29" t="s">
        <v>162</v>
      </c>
      <c r="D120" t="s">
        <v>547</v>
      </c>
    </row>
    <row r="121" spans="1:4">
      <c r="A121" s="49">
        <v>1</v>
      </c>
      <c r="B121" s="51">
        <v>114</v>
      </c>
      <c r="C121" s="32" t="s">
        <v>173</v>
      </c>
      <c r="D121" t="s">
        <v>548</v>
      </c>
    </row>
    <row r="122" spans="1:4">
      <c r="A122" s="49">
        <v>1</v>
      </c>
      <c r="B122" s="51">
        <v>115</v>
      </c>
      <c r="C122" s="32" t="s">
        <v>227</v>
      </c>
      <c r="D122" t="s">
        <v>549</v>
      </c>
    </row>
    <row r="123" spans="1:4">
      <c r="A123" s="49">
        <v>1</v>
      </c>
      <c r="B123" s="51">
        <v>116</v>
      </c>
      <c r="C123" s="32" t="s">
        <v>229</v>
      </c>
      <c r="D123" t="s">
        <v>550</v>
      </c>
    </row>
    <row r="124" spans="1:4">
      <c r="A124" s="49">
        <v>1</v>
      </c>
      <c r="B124" s="51">
        <v>117</v>
      </c>
      <c r="C124" s="29" t="s">
        <v>247</v>
      </c>
      <c r="D124" t="s">
        <v>551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25"/>
  <sheetViews>
    <sheetView workbookViewId="0">
      <selection activeCell="K28" sqref="K28"/>
    </sheetView>
  </sheetViews>
  <sheetFormatPr baseColWidth="10" defaultRowHeight="15" x14ac:dyDescent="0"/>
  <cols>
    <col min="9" max="9" width="6.1640625" customWidth="1"/>
    <col min="11" max="11" width="24" bestFit="1" customWidth="1"/>
  </cols>
  <sheetData>
    <row r="3" spans="3:11">
      <c r="C3" s="6">
        <v>40958</v>
      </c>
      <c r="D3" s="7" t="s">
        <v>18</v>
      </c>
      <c r="J3" s="46">
        <v>4</v>
      </c>
      <c r="K3" s="7" t="s">
        <v>324</v>
      </c>
    </row>
    <row r="5" spans="3:11">
      <c r="C5" s="6">
        <v>40958</v>
      </c>
      <c r="D5" s="7" t="s">
        <v>3</v>
      </c>
      <c r="E5" s="6">
        <v>41664</v>
      </c>
      <c r="F5" s="7" t="s">
        <v>3</v>
      </c>
      <c r="G5" s="7"/>
      <c r="H5" s="7"/>
      <c r="I5" s="7"/>
      <c r="J5" s="46">
        <v>29</v>
      </c>
      <c r="K5" s="7" t="s">
        <v>80</v>
      </c>
    </row>
    <row r="7" spans="3:11">
      <c r="C7" s="6">
        <v>40838</v>
      </c>
      <c r="D7" s="7" t="s">
        <v>50</v>
      </c>
      <c r="J7" s="46">
        <v>35</v>
      </c>
      <c r="K7" s="7" t="s">
        <v>328</v>
      </c>
    </row>
    <row r="9" spans="3:11">
      <c r="C9" s="6">
        <v>41664</v>
      </c>
      <c r="D9" s="7" t="s">
        <v>31</v>
      </c>
      <c r="J9" s="46">
        <v>37</v>
      </c>
      <c r="K9" s="7" t="s">
        <v>303</v>
      </c>
    </row>
    <row r="11" spans="3:11">
      <c r="C11" s="6">
        <v>42119</v>
      </c>
      <c r="D11" s="8" t="s">
        <v>128</v>
      </c>
      <c r="J11" s="46">
        <v>52</v>
      </c>
      <c r="K11" s="7" t="s">
        <v>126</v>
      </c>
    </row>
    <row r="13" spans="3:11">
      <c r="C13" s="6">
        <v>41469</v>
      </c>
      <c r="D13" s="7" t="s">
        <v>3</v>
      </c>
      <c r="J13" s="46">
        <v>55</v>
      </c>
      <c r="K13" s="7" t="s">
        <v>135</v>
      </c>
    </row>
    <row r="15" spans="3:11">
      <c r="C15" s="6">
        <v>40958</v>
      </c>
      <c r="D15" s="7" t="s">
        <v>178</v>
      </c>
      <c r="J15" s="46">
        <v>76</v>
      </c>
      <c r="K15" s="7" t="s">
        <v>176</v>
      </c>
    </row>
    <row r="17" spans="3:11">
      <c r="C17" s="6">
        <v>40082</v>
      </c>
      <c r="D17" s="7" t="s">
        <v>50</v>
      </c>
      <c r="J17" s="46">
        <v>78</v>
      </c>
      <c r="K17" s="7" t="s">
        <v>180</v>
      </c>
    </row>
    <row r="19" spans="3:11">
      <c r="C19" s="6">
        <v>40082</v>
      </c>
      <c r="D19" s="7" t="s">
        <v>186</v>
      </c>
      <c r="J19" s="46">
        <v>79</v>
      </c>
      <c r="K19" s="7" t="s">
        <v>332</v>
      </c>
    </row>
    <row r="21" spans="3:11">
      <c r="C21" s="6">
        <v>40082</v>
      </c>
      <c r="D21" s="7" t="s">
        <v>50</v>
      </c>
      <c r="J21" s="46">
        <v>80</v>
      </c>
      <c r="K21" s="7" t="s">
        <v>333</v>
      </c>
    </row>
    <row r="23" spans="3:11">
      <c r="C23" s="6">
        <v>41664</v>
      </c>
      <c r="D23" s="7" t="s">
        <v>178</v>
      </c>
      <c r="J23" s="46">
        <v>87</v>
      </c>
      <c r="K23" s="7" t="s">
        <v>334</v>
      </c>
    </row>
    <row r="25" spans="3:11">
      <c r="C25" s="6">
        <v>40958</v>
      </c>
      <c r="D25" s="7" t="s">
        <v>11</v>
      </c>
      <c r="J25" s="46">
        <v>111</v>
      </c>
      <c r="K25" s="7" t="s">
        <v>240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1"/>
  <sheetViews>
    <sheetView workbookViewId="0">
      <pane ySplit="1" topLeftCell="A2" activePane="bottomLeft" state="frozen"/>
      <selection pane="bottomLeft" activeCell="I12" sqref="I12"/>
    </sheetView>
  </sheetViews>
  <sheetFormatPr baseColWidth="10" defaultColWidth="8.83203125" defaultRowHeight="15" x14ac:dyDescent="0"/>
  <cols>
    <col min="1" max="1" width="11.1640625" style="47" customWidth="1"/>
    <col min="2" max="2" width="50.1640625" style="18" bestFit="1" customWidth="1"/>
    <col min="3" max="3" width="12.83203125" style="18" bestFit="1" customWidth="1"/>
    <col min="4" max="4" width="10.5" style="18" bestFit="1" customWidth="1"/>
    <col min="5" max="5" width="15.5" style="18" bestFit="1" customWidth="1"/>
    <col min="6" max="6" width="12.33203125" style="18" bestFit="1" customWidth="1"/>
    <col min="7" max="7" width="7" style="18" bestFit="1" customWidth="1"/>
    <col min="8" max="8" width="8" style="19" bestFit="1" customWidth="1"/>
    <col min="9" max="9" width="8.83203125" style="20" bestFit="1" customWidth="1"/>
    <col min="10" max="10" width="8.83203125" style="17" bestFit="1" customWidth="1"/>
    <col min="11" max="11" width="11.1640625" style="18" bestFit="1" customWidth="1"/>
    <col min="12" max="12" width="7.83203125" style="18" bestFit="1" customWidth="1"/>
    <col min="13" max="13" width="162" style="20" bestFit="1" customWidth="1"/>
    <col min="14" max="14" width="48.33203125" style="18" bestFit="1" customWidth="1"/>
    <col min="15" max="16" width="9.1640625" style="18" customWidth="1"/>
    <col min="17" max="16384" width="8.83203125" style="5"/>
  </cols>
  <sheetData>
    <row r="1" spans="1:16" ht="16" thickBot="1">
      <c r="A1" s="44" t="s">
        <v>403</v>
      </c>
      <c r="B1" s="1" t="s">
        <v>291</v>
      </c>
      <c r="C1" s="1" t="s">
        <v>317</v>
      </c>
      <c r="D1" s="1" t="s">
        <v>318</v>
      </c>
      <c r="E1" s="1" t="s">
        <v>319</v>
      </c>
      <c r="F1" s="1" t="s">
        <v>320</v>
      </c>
      <c r="G1" s="1" t="s">
        <v>298</v>
      </c>
      <c r="H1" s="3" t="s">
        <v>299</v>
      </c>
      <c r="I1" s="4" t="s">
        <v>321</v>
      </c>
      <c r="J1" s="2" t="s">
        <v>290</v>
      </c>
      <c r="K1" s="1" t="s">
        <v>307</v>
      </c>
      <c r="L1" s="1" t="s">
        <v>2</v>
      </c>
      <c r="M1" s="4" t="s">
        <v>323</v>
      </c>
      <c r="N1" s="5"/>
      <c r="O1" s="5"/>
      <c r="P1" s="5"/>
    </row>
    <row r="2" spans="1:16">
      <c r="A2" s="45">
        <v>1</v>
      </c>
      <c r="B2" s="9" t="s">
        <v>5</v>
      </c>
      <c r="C2" s="7" t="s">
        <v>6</v>
      </c>
      <c r="D2" s="7" t="s">
        <v>7</v>
      </c>
      <c r="E2" s="7" t="s">
        <v>8</v>
      </c>
      <c r="F2" s="9" t="s">
        <v>9</v>
      </c>
      <c r="G2" s="7">
        <v>3</v>
      </c>
      <c r="H2" s="10">
        <v>45</v>
      </c>
      <c r="I2" s="11">
        <v>0.47</v>
      </c>
      <c r="J2" s="6">
        <v>42119</v>
      </c>
      <c r="K2" s="8" t="s">
        <v>4</v>
      </c>
      <c r="L2" s="8"/>
      <c r="M2" s="11"/>
      <c r="N2" s="5"/>
      <c r="O2" s="5"/>
      <c r="P2" s="5"/>
    </row>
    <row r="3" spans="1:16">
      <c r="A3" s="46">
        <v>2</v>
      </c>
      <c r="B3" s="7" t="s">
        <v>12</v>
      </c>
      <c r="C3" s="7" t="s">
        <v>13</v>
      </c>
      <c r="D3" s="7" t="s">
        <v>14</v>
      </c>
      <c r="E3" s="7" t="s">
        <v>15</v>
      </c>
      <c r="F3" s="7" t="s">
        <v>16</v>
      </c>
      <c r="G3" s="7">
        <v>12</v>
      </c>
      <c r="H3" s="12">
        <v>70</v>
      </c>
      <c r="I3" s="13">
        <v>0.4</v>
      </c>
      <c r="J3" s="6">
        <v>38857</v>
      </c>
      <c r="K3" s="7" t="s">
        <v>11</v>
      </c>
      <c r="L3" s="7"/>
      <c r="M3" s="13"/>
      <c r="N3" s="5"/>
      <c r="O3" s="5"/>
      <c r="P3" s="5"/>
    </row>
    <row r="4" spans="1:16">
      <c r="A4" s="46">
        <v>3</v>
      </c>
      <c r="B4" s="7" t="s">
        <v>19</v>
      </c>
      <c r="C4" s="7" t="s">
        <v>6</v>
      </c>
      <c r="D4" s="7" t="s">
        <v>7</v>
      </c>
      <c r="E4" s="7" t="s">
        <v>8</v>
      </c>
      <c r="F4" s="7" t="s">
        <v>9</v>
      </c>
      <c r="G4" s="7">
        <v>6</v>
      </c>
      <c r="H4" s="12">
        <v>45</v>
      </c>
      <c r="I4" s="13">
        <v>0.433</v>
      </c>
      <c r="J4" s="6">
        <v>41580</v>
      </c>
      <c r="K4" s="7" t="s">
        <v>18</v>
      </c>
      <c r="L4" s="7"/>
      <c r="M4" s="13"/>
      <c r="N4" s="5"/>
      <c r="O4" s="5"/>
      <c r="P4" s="5"/>
    </row>
    <row r="5" spans="1:16">
      <c r="A5" s="46">
        <v>4</v>
      </c>
      <c r="B5" s="7" t="s">
        <v>324</v>
      </c>
      <c r="C5" s="7" t="s">
        <v>22</v>
      </c>
      <c r="D5" s="7" t="s">
        <v>14</v>
      </c>
      <c r="E5" s="7" t="s">
        <v>15</v>
      </c>
      <c r="F5" s="7" t="s">
        <v>16</v>
      </c>
      <c r="G5" s="7">
        <v>10</v>
      </c>
      <c r="H5" s="12">
        <v>45</v>
      </c>
      <c r="I5" s="13">
        <v>0.46</v>
      </c>
      <c r="J5" s="6">
        <v>39872</v>
      </c>
      <c r="K5" s="7" t="s">
        <v>24</v>
      </c>
      <c r="L5" s="7" t="s">
        <v>21</v>
      </c>
      <c r="M5" s="13"/>
      <c r="N5" s="5"/>
      <c r="O5" s="5"/>
      <c r="P5" s="5"/>
    </row>
    <row r="6" spans="1:16">
      <c r="A6" s="46">
        <v>4</v>
      </c>
      <c r="B6" s="7" t="s">
        <v>324</v>
      </c>
      <c r="C6" s="7" t="s">
        <v>22</v>
      </c>
      <c r="D6" s="7" t="s">
        <v>14</v>
      </c>
      <c r="E6" s="7" t="s">
        <v>15</v>
      </c>
      <c r="F6" s="7" t="s">
        <v>16</v>
      </c>
      <c r="G6" s="7">
        <v>10</v>
      </c>
      <c r="H6" s="12">
        <v>45</v>
      </c>
      <c r="I6" s="13">
        <v>0.46</v>
      </c>
      <c r="J6" s="6">
        <v>40958</v>
      </c>
      <c r="K6" s="7" t="s">
        <v>18</v>
      </c>
      <c r="L6" s="7" t="s">
        <v>21</v>
      </c>
      <c r="M6" s="13"/>
      <c r="N6" s="5"/>
      <c r="O6" s="5"/>
      <c r="P6" s="5"/>
    </row>
    <row r="7" spans="1:16">
      <c r="A7" s="46">
        <v>5</v>
      </c>
      <c r="B7" s="7" t="s">
        <v>26</v>
      </c>
      <c r="C7" s="7" t="s">
        <v>22</v>
      </c>
      <c r="D7" s="7" t="s">
        <v>14</v>
      </c>
      <c r="E7" s="7" t="s">
        <v>15</v>
      </c>
      <c r="F7" s="7" t="s">
        <v>16</v>
      </c>
      <c r="G7" s="7"/>
      <c r="H7" s="12">
        <v>120</v>
      </c>
      <c r="I7" s="13">
        <v>0.51200000000000001</v>
      </c>
      <c r="J7" s="6">
        <v>40958</v>
      </c>
      <c r="K7" s="7" t="s">
        <v>18</v>
      </c>
      <c r="L7" s="7"/>
      <c r="M7" s="13"/>
      <c r="N7" s="5"/>
      <c r="O7" s="5"/>
      <c r="P7" s="5"/>
    </row>
    <row r="8" spans="1:16">
      <c r="A8" s="46">
        <v>6</v>
      </c>
      <c r="B8" s="7" t="s">
        <v>29</v>
      </c>
      <c r="C8" s="7" t="s">
        <v>22</v>
      </c>
      <c r="D8" s="7" t="s">
        <v>14</v>
      </c>
      <c r="E8" s="7" t="s">
        <v>15</v>
      </c>
      <c r="F8" s="7" t="s">
        <v>16</v>
      </c>
      <c r="G8" s="7">
        <v>10</v>
      </c>
      <c r="H8" s="12">
        <v>75</v>
      </c>
      <c r="I8" s="13">
        <v>0.56999999999999995</v>
      </c>
      <c r="J8" s="6">
        <v>41664</v>
      </c>
      <c r="K8" s="7" t="s">
        <v>28</v>
      </c>
      <c r="L8" s="7"/>
      <c r="M8" s="13"/>
      <c r="N8" s="5"/>
      <c r="O8" s="5"/>
      <c r="P8" s="5"/>
    </row>
    <row r="9" spans="1:16">
      <c r="A9" s="46">
        <v>7</v>
      </c>
      <c r="B9" s="7" t="s">
        <v>32</v>
      </c>
      <c r="C9" s="7" t="s">
        <v>22</v>
      </c>
      <c r="D9" s="7" t="s">
        <v>14</v>
      </c>
      <c r="E9" s="7" t="s">
        <v>15</v>
      </c>
      <c r="F9" s="7" t="s">
        <v>16</v>
      </c>
      <c r="G9" s="7">
        <v>2</v>
      </c>
      <c r="H9" s="12">
        <v>160</v>
      </c>
      <c r="I9" s="13">
        <v>0.55000000000000004</v>
      </c>
      <c r="J9" s="6">
        <v>40958</v>
      </c>
      <c r="K9" s="7" t="s">
        <v>31</v>
      </c>
      <c r="L9" s="7"/>
      <c r="M9" s="13"/>
      <c r="N9" s="5"/>
      <c r="O9" s="5"/>
      <c r="P9" s="5"/>
    </row>
    <row r="10" spans="1:16">
      <c r="A10" s="46">
        <v>8</v>
      </c>
      <c r="B10" s="7" t="s">
        <v>34</v>
      </c>
      <c r="C10" s="7" t="s">
        <v>22</v>
      </c>
      <c r="D10" s="7" t="s">
        <v>14</v>
      </c>
      <c r="E10" s="7" t="s">
        <v>15</v>
      </c>
      <c r="F10" s="7" t="s">
        <v>16</v>
      </c>
      <c r="G10" s="7">
        <v>10</v>
      </c>
      <c r="H10" s="12">
        <v>65</v>
      </c>
      <c r="I10" s="13">
        <v>0.54200000000000004</v>
      </c>
      <c r="J10" s="6">
        <v>40838</v>
      </c>
      <c r="K10" s="7" t="s">
        <v>31</v>
      </c>
      <c r="L10" s="7"/>
      <c r="M10" s="13"/>
      <c r="N10" s="5"/>
      <c r="O10" s="5"/>
      <c r="P10" s="5"/>
    </row>
    <row r="11" spans="1:16">
      <c r="A11" s="46">
        <v>9</v>
      </c>
      <c r="B11" s="7" t="s">
        <v>37</v>
      </c>
      <c r="C11" s="14" t="s">
        <v>38</v>
      </c>
      <c r="D11" s="7" t="s">
        <v>14</v>
      </c>
      <c r="E11" s="7" t="s">
        <v>15</v>
      </c>
      <c r="F11" s="7" t="s">
        <v>16</v>
      </c>
      <c r="G11" s="7">
        <v>9</v>
      </c>
      <c r="H11" s="15">
        <v>35</v>
      </c>
      <c r="I11" s="16">
        <v>0.46</v>
      </c>
      <c r="J11" s="6">
        <v>39872</v>
      </c>
      <c r="K11" s="7" t="s">
        <v>36</v>
      </c>
      <c r="L11" s="7"/>
      <c r="M11" s="16"/>
      <c r="N11" s="5"/>
      <c r="O11" s="5"/>
      <c r="P11" s="5"/>
    </row>
    <row r="12" spans="1:16">
      <c r="A12" s="46">
        <v>10</v>
      </c>
      <c r="B12" s="7" t="s">
        <v>40</v>
      </c>
      <c r="C12" s="14" t="s">
        <v>38</v>
      </c>
      <c r="D12" s="7" t="s">
        <v>14</v>
      </c>
      <c r="E12" s="7" t="s">
        <v>15</v>
      </c>
      <c r="F12" s="7" t="s">
        <v>16</v>
      </c>
      <c r="G12" s="7">
        <v>14</v>
      </c>
      <c r="H12" s="15">
        <v>73</v>
      </c>
      <c r="I12" s="16">
        <v>0.46</v>
      </c>
      <c r="J12" s="6">
        <v>40958</v>
      </c>
      <c r="K12" s="7" t="s">
        <v>28</v>
      </c>
      <c r="L12" s="7"/>
      <c r="M12" s="16"/>
      <c r="N12" s="5"/>
      <c r="O12" s="5"/>
      <c r="P12" s="5"/>
    </row>
    <row r="13" spans="1:16">
      <c r="A13" s="46">
        <v>11</v>
      </c>
      <c r="B13" s="7" t="s">
        <v>42</v>
      </c>
      <c r="C13" s="7" t="s">
        <v>43</v>
      </c>
      <c r="D13" s="7" t="s">
        <v>14</v>
      </c>
      <c r="E13" s="7" t="s">
        <v>15</v>
      </c>
      <c r="F13" s="7" t="s">
        <v>16</v>
      </c>
      <c r="G13" s="7">
        <v>10</v>
      </c>
      <c r="H13" s="12">
        <v>30</v>
      </c>
      <c r="I13" s="13">
        <v>0.4</v>
      </c>
      <c r="J13" s="6">
        <v>38857</v>
      </c>
      <c r="K13" s="7" t="s">
        <v>3</v>
      </c>
      <c r="L13" s="7"/>
      <c r="M13" s="13"/>
      <c r="N13" s="5"/>
      <c r="O13" s="5"/>
      <c r="P13" s="5"/>
    </row>
    <row r="14" spans="1:16">
      <c r="A14" s="46">
        <v>12</v>
      </c>
      <c r="B14" s="7" t="s">
        <v>45</v>
      </c>
      <c r="C14" s="7" t="s">
        <v>43</v>
      </c>
      <c r="D14" s="7" t="s">
        <v>14</v>
      </c>
      <c r="E14" s="7" t="s">
        <v>15</v>
      </c>
      <c r="F14" s="7" t="s">
        <v>16</v>
      </c>
      <c r="G14" s="7">
        <v>11</v>
      </c>
      <c r="H14" s="12">
        <v>65</v>
      </c>
      <c r="I14" s="13">
        <v>0.57999999999999996</v>
      </c>
      <c r="J14" s="6">
        <v>41118</v>
      </c>
      <c r="K14" s="7" t="s">
        <v>3</v>
      </c>
      <c r="L14" s="7"/>
      <c r="M14" s="13" t="s">
        <v>311</v>
      </c>
      <c r="N14" s="5"/>
      <c r="O14" s="5"/>
      <c r="P14" s="5"/>
    </row>
    <row r="15" spans="1:16">
      <c r="A15" s="46">
        <v>13</v>
      </c>
      <c r="B15" s="7" t="s">
        <v>48</v>
      </c>
      <c r="C15" s="7" t="s">
        <v>13</v>
      </c>
      <c r="D15" s="7" t="s">
        <v>14</v>
      </c>
      <c r="E15" s="7" t="s">
        <v>15</v>
      </c>
      <c r="F15" s="7" t="s">
        <v>16</v>
      </c>
      <c r="G15" s="7">
        <v>15</v>
      </c>
      <c r="H15" s="12">
        <v>65</v>
      </c>
      <c r="I15" s="13">
        <v>0.46</v>
      </c>
      <c r="J15" s="6">
        <v>39942</v>
      </c>
      <c r="K15" s="7" t="s">
        <v>11</v>
      </c>
      <c r="L15" s="7"/>
      <c r="M15" s="13" t="s">
        <v>342</v>
      </c>
      <c r="N15" s="5"/>
      <c r="O15" s="5"/>
      <c r="P15" s="5"/>
    </row>
    <row r="16" spans="1:16">
      <c r="A16" s="46">
        <v>14</v>
      </c>
      <c r="B16" s="7" t="s">
        <v>325</v>
      </c>
      <c r="C16" s="7" t="s">
        <v>51</v>
      </c>
      <c r="D16" s="7" t="s">
        <v>7</v>
      </c>
      <c r="E16" s="7" t="s">
        <v>52</v>
      </c>
      <c r="F16" s="7" t="s">
        <v>16</v>
      </c>
      <c r="G16" s="7"/>
      <c r="H16" s="12">
        <v>50</v>
      </c>
      <c r="I16" s="13">
        <v>0.505</v>
      </c>
      <c r="J16" s="6">
        <v>41580</v>
      </c>
      <c r="K16" s="7" t="s">
        <v>50</v>
      </c>
      <c r="L16" s="7"/>
      <c r="M16" s="13"/>
      <c r="N16" s="5"/>
      <c r="O16" s="5"/>
      <c r="P16" s="5"/>
    </row>
    <row r="17" spans="1:16">
      <c r="A17" s="46">
        <v>15</v>
      </c>
      <c r="B17" s="7" t="s">
        <v>343</v>
      </c>
      <c r="C17" s="7" t="s">
        <v>13</v>
      </c>
      <c r="D17" s="7" t="s">
        <v>14</v>
      </c>
      <c r="E17" s="7" t="s">
        <v>15</v>
      </c>
      <c r="F17" s="7" t="s">
        <v>16</v>
      </c>
      <c r="G17" s="7">
        <v>15</v>
      </c>
      <c r="H17" s="12">
        <v>60</v>
      </c>
      <c r="I17" s="13">
        <v>0.47799999999999998</v>
      </c>
      <c r="J17" s="6">
        <v>38857</v>
      </c>
      <c r="K17" s="7" t="s">
        <v>50</v>
      </c>
      <c r="L17" s="7"/>
      <c r="M17" s="13" t="s">
        <v>404</v>
      </c>
      <c r="N17" s="5"/>
      <c r="O17" s="5"/>
      <c r="P17" s="5"/>
    </row>
    <row r="18" spans="1:16">
      <c r="A18" s="46">
        <v>16</v>
      </c>
      <c r="B18" s="7" t="s">
        <v>55</v>
      </c>
      <c r="C18" s="7" t="s">
        <v>13</v>
      </c>
      <c r="D18" s="7" t="s">
        <v>14</v>
      </c>
      <c r="E18" s="7" t="s">
        <v>15</v>
      </c>
      <c r="F18" s="7" t="s">
        <v>16</v>
      </c>
      <c r="G18" s="7">
        <v>14</v>
      </c>
      <c r="H18" s="12">
        <v>60</v>
      </c>
      <c r="I18" s="13">
        <v>0.43</v>
      </c>
      <c r="J18" s="6">
        <v>40838</v>
      </c>
      <c r="K18" s="7" t="s">
        <v>28</v>
      </c>
      <c r="L18" s="7"/>
      <c r="M18" s="13" t="s">
        <v>405</v>
      </c>
      <c r="N18" s="5"/>
      <c r="O18" s="5"/>
      <c r="P18" s="5"/>
    </row>
    <row r="19" spans="1:16">
      <c r="A19" s="46">
        <v>17</v>
      </c>
      <c r="B19" s="7" t="s">
        <v>57</v>
      </c>
      <c r="C19" s="7" t="s">
        <v>6</v>
      </c>
      <c r="D19" s="7" t="s">
        <v>7</v>
      </c>
      <c r="E19" s="7" t="s">
        <v>8</v>
      </c>
      <c r="F19" s="7" t="s">
        <v>9</v>
      </c>
      <c r="G19" s="7">
        <v>8</v>
      </c>
      <c r="H19" s="12">
        <v>45</v>
      </c>
      <c r="I19" s="13">
        <v>0.4</v>
      </c>
      <c r="J19" s="6">
        <v>41580</v>
      </c>
      <c r="K19" s="7" t="s">
        <v>50</v>
      </c>
      <c r="L19" s="7"/>
      <c r="M19" s="13"/>
      <c r="N19" s="5"/>
      <c r="O19" s="5"/>
      <c r="P19" s="5"/>
    </row>
    <row r="20" spans="1:16">
      <c r="A20" s="46">
        <v>18</v>
      </c>
      <c r="B20" s="7" t="s">
        <v>344</v>
      </c>
      <c r="C20" s="7" t="s">
        <v>13</v>
      </c>
      <c r="D20" s="7" t="s">
        <v>14</v>
      </c>
      <c r="E20" s="7" t="s">
        <v>15</v>
      </c>
      <c r="F20" s="7" t="s">
        <v>16</v>
      </c>
      <c r="G20" s="7">
        <v>15</v>
      </c>
      <c r="H20" s="12">
        <v>75</v>
      </c>
      <c r="I20" s="13">
        <v>0.46</v>
      </c>
      <c r="J20" s="6">
        <v>39872</v>
      </c>
      <c r="K20" s="7" t="s">
        <v>28</v>
      </c>
      <c r="L20" s="7"/>
      <c r="M20" s="13" t="s">
        <v>406</v>
      </c>
      <c r="N20" s="5"/>
      <c r="O20" s="5"/>
      <c r="P20" s="5"/>
    </row>
    <row r="21" spans="1:16">
      <c r="A21" s="46">
        <v>19</v>
      </c>
      <c r="B21" s="7" t="s">
        <v>60</v>
      </c>
      <c r="C21" s="7" t="s">
        <v>13</v>
      </c>
      <c r="D21" s="7" t="s">
        <v>14</v>
      </c>
      <c r="E21" s="7" t="s">
        <v>15</v>
      </c>
      <c r="F21" s="7" t="s">
        <v>16</v>
      </c>
      <c r="G21" s="7">
        <v>9</v>
      </c>
      <c r="H21" s="12">
        <v>50</v>
      </c>
      <c r="I21" s="13">
        <v>0.4</v>
      </c>
      <c r="J21" s="6">
        <v>38913</v>
      </c>
      <c r="K21" s="7" t="s">
        <v>36</v>
      </c>
      <c r="L21" s="7"/>
      <c r="M21" s="13" t="s">
        <v>407</v>
      </c>
      <c r="N21" s="5"/>
      <c r="O21" s="5"/>
      <c r="P21" s="5"/>
    </row>
    <row r="22" spans="1:16">
      <c r="A22" s="46">
        <v>20</v>
      </c>
      <c r="B22" s="9" t="s">
        <v>62</v>
      </c>
      <c r="C22" s="7" t="s">
        <v>6</v>
      </c>
      <c r="D22" s="7" t="s">
        <v>7</v>
      </c>
      <c r="E22" s="7" t="s">
        <v>63</v>
      </c>
      <c r="F22" s="7" t="s">
        <v>9</v>
      </c>
      <c r="G22" s="7">
        <v>3</v>
      </c>
      <c r="H22" s="10">
        <v>50</v>
      </c>
      <c r="I22" s="11">
        <v>0.45</v>
      </c>
      <c r="J22" s="6">
        <v>42119</v>
      </c>
      <c r="K22" s="8" t="s">
        <v>4</v>
      </c>
      <c r="L22" s="8"/>
      <c r="M22" s="11"/>
      <c r="N22" s="5"/>
      <c r="O22" s="5"/>
      <c r="P22" s="5"/>
    </row>
    <row r="23" spans="1:16">
      <c r="A23" s="46">
        <v>21</v>
      </c>
      <c r="B23" s="7" t="s">
        <v>65</v>
      </c>
      <c r="C23" s="7" t="s">
        <v>22</v>
      </c>
      <c r="D23" s="7" t="s">
        <v>14</v>
      </c>
      <c r="E23" s="7" t="s">
        <v>15</v>
      </c>
      <c r="F23" s="7" t="s">
        <v>16</v>
      </c>
      <c r="G23" s="7">
        <v>14</v>
      </c>
      <c r="H23" s="12">
        <v>75</v>
      </c>
      <c r="I23" s="13">
        <v>0.47</v>
      </c>
      <c r="J23" s="6">
        <v>41664</v>
      </c>
      <c r="K23" s="7" t="s">
        <v>3</v>
      </c>
      <c r="L23" s="7"/>
      <c r="M23" s="13"/>
      <c r="N23" s="5"/>
      <c r="O23" s="5"/>
      <c r="P23" s="5"/>
    </row>
    <row r="24" spans="1:16">
      <c r="A24" s="46">
        <v>22</v>
      </c>
      <c r="B24" s="7" t="s">
        <v>67</v>
      </c>
      <c r="C24" s="7" t="s">
        <v>22</v>
      </c>
      <c r="D24" s="7" t="s">
        <v>14</v>
      </c>
      <c r="E24" s="7" t="s">
        <v>15</v>
      </c>
      <c r="F24" s="7" t="s">
        <v>16</v>
      </c>
      <c r="G24" s="7">
        <v>9</v>
      </c>
      <c r="H24" s="12">
        <v>110</v>
      </c>
      <c r="I24" s="13">
        <v>0.57099999999999995</v>
      </c>
      <c r="J24" s="6">
        <v>40838</v>
      </c>
      <c r="K24" s="7" t="s">
        <v>3</v>
      </c>
      <c r="L24" s="7"/>
      <c r="M24" s="13"/>
      <c r="N24" s="5"/>
      <c r="O24" s="5"/>
      <c r="P24" s="5"/>
    </row>
    <row r="25" spans="1:16">
      <c r="A25" s="46">
        <v>23</v>
      </c>
      <c r="B25" s="7" t="s">
        <v>70</v>
      </c>
      <c r="C25" s="7" t="s">
        <v>22</v>
      </c>
      <c r="D25" s="7" t="s">
        <v>14</v>
      </c>
      <c r="E25" s="7" t="s">
        <v>15</v>
      </c>
      <c r="F25" s="7" t="s">
        <v>16</v>
      </c>
      <c r="G25" s="7">
        <v>17</v>
      </c>
      <c r="H25" s="12">
        <v>100</v>
      </c>
      <c r="I25" s="13">
        <v>0.55000000000000004</v>
      </c>
      <c r="J25" s="6">
        <v>41664</v>
      </c>
      <c r="K25" s="7" t="s">
        <v>69</v>
      </c>
      <c r="L25" s="7"/>
      <c r="M25" s="13"/>
      <c r="N25" s="5"/>
      <c r="O25" s="5"/>
      <c r="P25" s="5"/>
    </row>
    <row r="26" spans="1:16">
      <c r="A26" s="46">
        <v>24</v>
      </c>
      <c r="B26" s="7" t="s">
        <v>72</v>
      </c>
      <c r="C26" s="14" t="s">
        <v>38</v>
      </c>
      <c r="D26" s="7" t="s">
        <v>14</v>
      </c>
      <c r="E26" s="7" t="s">
        <v>15</v>
      </c>
      <c r="F26" s="7" t="s">
        <v>16</v>
      </c>
      <c r="G26" s="7">
        <v>20</v>
      </c>
      <c r="H26" s="15">
        <v>136</v>
      </c>
      <c r="I26" s="16">
        <v>0.55000000000000004</v>
      </c>
      <c r="J26" s="6">
        <v>40838</v>
      </c>
      <c r="K26" s="7" t="s">
        <v>36</v>
      </c>
      <c r="L26" s="7"/>
      <c r="M26" s="16" t="s">
        <v>408</v>
      </c>
      <c r="N26" s="5"/>
      <c r="O26" s="5"/>
      <c r="P26" s="5"/>
    </row>
    <row r="27" spans="1:16">
      <c r="A27" s="46">
        <v>25</v>
      </c>
      <c r="B27" s="7" t="s">
        <v>409</v>
      </c>
      <c r="C27" s="7" t="s">
        <v>22</v>
      </c>
      <c r="D27" s="7" t="s">
        <v>14</v>
      </c>
      <c r="E27" s="7" t="s">
        <v>15</v>
      </c>
      <c r="F27" s="7" t="s">
        <v>16</v>
      </c>
      <c r="G27" s="7">
        <v>12</v>
      </c>
      <c r="H27" s="12">
        <v>40</v>
      </c>
      <c r="I27" s="13">
        <v>0.46</v>
      </c>
      <c r="J27" s="6">
        <v>39942</v>
      </c>
      <c r="K27" s="7" t="s">
        <v>69</v>
      </c>
      <c r="L27" s="7"/>
      <c r="M27" s="43" t="s">
        <v>411</v>
      </c>
      <c r="O27" s="5"/>
      <c r="P27" s="5"/>
    </row>
    <row r="28" spans="1:16">
      <c r="A28" s="46">
        <v>26</v>
      </c>
      <c r="B28" s="7" t="s">
        <v>410</v>
      </c>
      <c r="C28" s="7" t="s">
        <v>22</v>
      </c>
      <c r="D28" s="7" t="s">
        <v>14</v>
      </c>
      <c r="E28" s="7" t="s">
        <v>15</v>
      </c>
      <c r="F28" s="7" t="s">
        <v>16</v>
      </c>
      <c r="G28" s="7">
        <v>15</v>
      </c>
      <c r="H28" s="12">
        <v>60</v>
      </c>
      <c r="I28" s="13">
        <v>0.46</v>
      </c>
      <c r="J28" s="6">
        <v>39942</v>
      </c>
      <c r="K28" s="7" t="s">
        <v>69</v>
      </c>
      <c r="L28" s="7"/>
      <c r="M28" s="13" t="s">
        <v>412</v>
      </c>
      <c r="N28" s="5"/>
      <c r="O28" s="5"/>
      <c r="P28" s="5"/>
    </row>
    <row r="29" spans="1:16">
      <c r="A29" s="46">
        <v>27</v>
      </c>
      <c r="B29" s="7" t="s">
        <v>76</v>
      </c>
      <c r="C29" s="7" t="s">
        <v>22</v>
      </c>
      <c r="D29" s="7" t="s">
        <v>14</v>
      </c>
      <c r="E29" s="7" t="s">
        <v>15</v>
      </c>
      <c r="F29" s="7" t="s">
        <v>16</v>
      </c>
      <c r="G29" s="7">
        <v>15</v>
      </c>
      <c r="H29" s="12">
        <v>80</v>
      </c>
      <c r="I29" s="13">
        <v>0.46</v>
      </c>
      <c r="J29" s="6">
        <v>41580</v>
      </c>
      <c r="K29" s="7" t="s">
        <v>4</v>
      </c>
      <c r="L29" s="7"/>
      <c r="M29" s="13"/>
      <c r="N29" s="5"/>
      <c r="O29" s="5"/>
      <c r="P29" s="5"/>
    </row>
    <row r="30" spans="1:16">
      <c r="A30" s="46">
        <v>28</v>
      </c>
      <c r="B30" s="7" t="s">
        <v>78</v>
      </c>
      <c r="C30" s="7" t="s">
        <v>22</v>
      </c>
      <c r="D30" s="7" t="s">
        <v>14</v>
      </c>
      <c r="E30" s="7" t="s">
        <v>15</v>
      </c>
      <c r="F30" s="7" t="s">
        <v>16</v>
      </c>
      <c r="G30" s="7">
        <v>16</v>
      </c>
      <c r="H30" s="12">
        <v>90</v>
      </c>
      <c r="I30" s="13">
        <v>0.46</v>
      </c>
      <c r="J30" s="6">
        <v>41469</v>
      </c>
      <c r="K30" s="7" t="s">
        <v>31</v>
      </c>
      <c r="L30" s="7"/>
      <c r="M30" s="13"/>
      <c r="N30" s="5"/>
      <c r="O30" s="5"/>
      <c r="P30" s="5"/>
    </row>
    <row r="31" spans="1:16">
      <c r="A31" s="46">
        <v>29</v>
      </c>
      <c r="B31" s="7" t="s">
        <v>80</v>
      </c>
      <c r="C31" s="7" t="s">
        <v>22</v>
      </c>
      <c r="D31" s="7" t="s">
        <v>14</v>
      </c>
      <c r="E31" s="7" t="s">
        <v>15</v>
      </c>
      <c r="F31" s="7" t="s">
        <v>16</v>
      </c>
      <c r="G31" s="7">
        <v>5</v>
      </c>
      <c r="H31" s="12">
        <v>160</v>
      </c>
      <c r="I31" s="13">
        <v>0.59</v>
      </c>
      <c r="J31" s="6">
        <v>40838</v>
      </c>
      <c r="K31" s="7" t="s">
        <v>3</v>
      </c>
      <c r="L31" s="7" t="s">
        <v>21</v>
      </c>
      <c r="M31" s="13"/>
      <c r="N31" s="5"/>
      <c r="O31" s="5"/>
      <c r="P31" s="5"/>
    </row>
    <row r="32" spans="1:16">
      <c r="A32" s="46">
        <v>29</v>
      </c>
      <c r="B32" s="7" t="s">
        <v>80</v>
      </c>
      <c r="C32" s="7" t="s">
        <v>22</v>
      </c>
      <c r="D32" s="7" t="s">
        <v>14</v>
      </c>
      <c r="E32" s="7" t="s">
        <v>15</v>
      </c>
      <c r="F32" s="7" t="s">
        <v>16</v>
      </c>
      <c r="G32" s="7">
        <v>5</v>
      </c>
      <c r="H32" s="12">
        <v>160</v>
      </c>
      <c r="I32" s="13">
        <v>0.59</v>
      </c>
      <c r="J32" s="6">
        <v>40958</v>
      </c>
      <c r="K32" s="7" t="s">
        <v>3</v>
      </c>
      <c r="L32" s="7" t="s">
        <v>21</v>
      </c>
      <c r="M32" s="13"/>
      <c r="N32" s="5"/>
      <c r="O32" s="5"/>
      <c r="P32" s="5"/>
    </row>
    <row r="33" spans="1:16">
      <c r="A33" s="46">
        <v>29</v>
      </c>
      <c r="B33" s="7" t="s">
        <v>80</v>
      </c>
      <c r="C33" s="7" t="s">
        <v>22</v>
      </c>
      <c r="D33" s="7" t="s">
        <v>14</v>
      </c>
      <c r="E33" s="7" t="s">
        <v>15</v>
      </c>
      <c r="F33" s="7" t="s">
        <v>16</v>
      </c>
      <c r="G33" s="7">
        <v>5</v>
      </c>
      <c r="H33" s="12">
        <v>160</v>
      </c>
      <c r="I33" s="13">
        <v>0.59</v>
      </c>
      <c r="J33" s="6">
        <v>41664</v>
      </c>
      <c r="K33" s="7" t="s">
        <v>3</v>
      </c>
      <c r="L33" s="7" t="s">
        <v>21</v>
      </c>
      <c r="M33" s="13"/>
      <c r="N33" s="5"/>
      <c r="O33" s="5"/>
      <c r="P33" s="5"/>
    </row>
    <row r="34" spans="1:16">
      <c r="A34" s="46">
        <v>30</v>
      </c>
      <c r="B34" s="7" t="s">
        <v>83</v>
      </c>
      <c r="C34" s="7" t="s">
        <v>22</v>
      </c>
      <c r="D34" s="7" t="s">
        <v>14</v>
      </c>
      <c r="E34" s="7" t="s">
        <v>15</v>
      </c>
      <c r="F34" s="7" t="s">
        <v>16</v>
      </c>
      <c r="G34" s="7"/>
      <c r="H34" s="12">
        <v>70</v>
      </c>
      <c r="I34" s="13">
        <v>0.46</v>
      </c>
      <c r="J34" s="6">
        <v>41580</v>
      </c>
      <c r="K34" s="7" t="s">
        <v>3</v>
      </c>
      <c r="L34" s="7"/>
      <c r="M34" s="13"/>
      <c r="N34" s="5"/>
      <c r="O34" s="5"/>
      <c r="P34" s="5"/>
    </row>
    <row r="35" spans="1:16">
      <c r="A35" s="46">
        <v>31</v>
      </c>
      <c r="B35" s="7" t="s">
        <v>85</v>
      </c>
      <c r="C35" s="7" t="s">
        <v>6</v>
      </c>
      <c r="D35" s="7" t="s">
        <v>7</v>
      </c>
      <c r="E35" s="7" t="s">
        <v>8</v>
      </c>
      <c r="F35" s="7" t="s">
        <v>9</v>
      </c>
      <c r="G35" s="7">
        <v>15</v>
      </c>
      <c r="H35" s="12">
        <v>60</v>
      </c>
      <c r="I35" s="13">
        <v>0.45</v>
      </c>
      <c r="J35" s="6">
        <v>41580</v>
      </c>
      <c r="K35" s="7" t="s">
        <v>31</v>
      </c>
      <c r="L35" s="7"/>
      <c r="M35" s="13"/>
      <c r="N35" s="5"/>
      <c r="O35" s="5"/>
      <c r="P35" s="5"/>
    </row>
    <row r="36" spans="1:16">
      <c r="A36" s="46">
        <v>32</v>
      </c>
      <c r="B36" s="7" t="s">
        <v>345</v>
      </c>
      <c r="C36" s="7" t="s">
        <v>22</v>
      </c>
      <c r="D36" s="7" t="s">
        <v>14</v>
      </c>
      <c r="E36" s="7" t="s">
        <v>15</v>
      </c>
      <c r="F36" s="7" t="s">
        <v>16</v>
      </c>
      <c r="G36" s="7">
        <v>12</v>
      </c>
      <c r="H36" s="12">
        <v>45</v>
      </c>
      <c r="I36" s="13">
        <v>0.4</v>
      </c>
      <c r="J36" s="6">
        <v>39942</v>
      </c>
      <c r="K36" s="7" t="s">
        <v>3</v>
      </c>
      <c r="L36" s="7"/>
      <c r="M36" s="13"/>
      <c r="N36" s="5"/>
      <c r="O36" s="5"/>
      <c r="P36" s="5"/>
    </row>
    <row r="37" spans="1:16">
      <c r="A37" s="46">
        <v>33</v>
      </c>
      <c r="B37" s="7" t="s">
        <v>88</v>
      </c>
      <c r="C37" s="7"/>
      <c r="D37" s="7" t="s">
        <v>89</v>
      </c>
      <c r="E37" s="7" t="s">
        <v>90</v>
      </c>
      <c r="F37" s="7" t="s">
        <v>9</v>
      </c>
      <c r="G37" s="7"/>
      <c r="H37" s="12">
        <v>30</v>
      </c>
      <c r="I37" s="13">
        <v>0.4</v>
      </c>
      <c r="J37" s="6">
        <v>39158</v>
      </c>
      <c r="K37" s="7" t="s">
        <v>31</v>
      </c>
      <c r="L37" s="7"/>
      <c r="M37" s="13"/>
      <c r="N37" s="5"/>
      <c r="O37" s="5"/>
      <c r="P37" s="5"/>
    </row>
    <row r="38" spans="1:16">
      <c r="A38" s="46">
        <v>34</v>
      </c>
      <c r="B38" s="7" t="s">
        <v>326</v>
      </c>
      <c r="C38" s="7" t="s">
        <v>22</v>
      </c>
      <c r="D38" s="7" t="s">
        <v>14</v>
      </c>
      <c r="E38" s="7" t="s">
        <v>15</v>
      </c>
      <c r="F38" s="7" t="s">
        <v>16</v>
      </c>
      <c r="G38" s="7">
        <v>11</v>
      </c>
      <c r="H38" s="12">
        <v>60</v>
      </c>
      <c r="I38" s="13">
        <v>0.43</v>
      </c>
      <c r="J38" s="6">
        <v>38857</v>
      </c>
      <c r="K38" s="7" t="s">
        <v>69</v>
      </c>
      <c r="L38" s="7"/>
      <c r="M38" s="13"/>
      <c r="N38" s="5"/>
      <c r="O38" s="5"/>
      <c r="P38" s="5"/>
    </row>
    <row r="39" spans="1:16">
      <c r="A39" s="46">
        <v>35</v>
      </c>
      <c r="B39" s="7" t="s">
        <v>328</v>
      </c>
      <c r="C39" s="7" t="s">
        <v>22</v>
      </c>
      <c r="D39" s="7" t="s">
        <v>14</v>
      </c>
      <c r="E39" s="7" t="s">
        <v>15</v>
      </c>
      <c r="F39" s="7" t="s">
        <v>16</v>
      </c>
      <c r="G39" s="7">
        <v>12</v>
      </c>
      <c r="H39" s="12">
        <v>60</v>
      </c>
      <c r="I39" s="13">
        <v>0.43</v>
      </c>
      <c r="J39" s="6">
        <v>39032</v>
      </c>
      <c r="K39" s="7" t="s">
        <v>69</v>
      </c>
      <c r="L39" s="7" t="s">
        <v>21</v>
      </c>
      <c r="M39" s="13"/>
      <c r="N39" s="5"/>
      <c r="O39" s="5"/>
      <c r="P39" s="5"/>
    </row>
    <row r="40" spans="1:16">
      <c r="A40" s="46">
        <v>35</v>
      </c>
      <c r="B40" s="7" t="s">
        <v>328</v>
      </c>
      <c r="C40" s="7" t="s">
        <v>22</v>
      </c>
      <c r="D40" s="7" t="s">
        <v>14</v>
      </c>
      <c r="E40" s="7" t="s">
        <v>15</v>
      </c>
      <c r="F40" s="7" t="s">
        <v>16</v>
      </c>
      <c r="G40" s="7">
        <v>12</v>
      </c>
      <c r="H40" s="12">
        <v>60</v>
      </c>
      <c r="I40" s="13">
        <v>0.43</v>
      </c>
      <c r="J40" s="6">
        <v>40838</v>
      </c>
      <c r="K40" s="7" t="s">
        <v>50</v>
      </c>
      <c r="L40" s="7" t="s">
        <v>21</v>
      </c>
      <c r="M40" s="16"/>
      <c r="N40" s="5"/>
      <c r="O40" s="5"/>
      <c r="P40" s="5"/>
    </row>
    <row r="41" spans="1:16">
      <c r="A41" s="46">
        <v>36</v>
      </c>
      <c r="B41" s="7" t="s">
        <v>327</v>
      </c>
      <c r="C41" s="7" t="s">
        <v>22</v>
      </c>
      <c r="D41" s="7" t="s">
        <v>14</v>
      </c>
      <c r="E41" s="7" t="s">
        <v>15</v>
      </c>
      <c r="F41" s="7" t="s">
        <v>16</v>
      </c>
      <c r="G41" s="7">
        <v>18</v>
      </c>
      <c r="H41" s="12">
        <v>75</v>
      </c>
      <c r="I41" s="13">
        <v>0.43</v>
      </c>
      <c r="J41" s="6">
        <v>39032</v>
      </c>
      <c r="K41" s="7" t="s">
        <v>50</v>
      </c>
      <c r="L41" s="7"/>
      <c r="M41" s="16"/>
      <c r="N41" s="5"/>
      <c r="O41" s="5"/>
      <c r="P41" s="5"/>
    </row>
    <row r="42" spans="1:16">
      <c r="A42" s="46">
        <v>37</v>
      </c>
      <c r="B42" s="7" t="s">
        <v>303</v>
      </c>
      <c r="C42" s="7" t="s">
        <v>22</v>
      </c>
      <c r="D42" s="7" t="s">
        <v>14</v>
      </c>
      <c r="E42" s="7" t="s">
        <v>15</v>
      </c>
      <c r="F42" s="7" t="s">
        <v>16</v>
      </c>
      <c r="G42" s="7">
        <v>25</v>
      </c>
      <c r="H42" s="12">
        <v>150</v>
      </c>
      <c r="I42" s="13">
        <v>0.54</v>
      </c>
      <c r="J42" s="6">
        <v>41469</v>
      </c>
      <c r="K42" s="7" t="s">
        <v>31</v>
      </c>
      <c r="L42" s="7" t="s">
        <v>21</v>
      </c>
      <c r="M42" s="13"/>
      <c r="N42" s="5"/>
      <c r="O42" s="5"/>
      <c r="P42" s="5"/>
    </row>
    <row r="43" spans="1:16">
      <c r="A43" s="46">
        <v>37</v>
      </c>
      <c r="B43" s="7" t="s">
        <v>303</v>
      </c>
      <c r="C43" s="7" t="s">
        <v>22</v>
      </c>
      <c r="D43" s="7" t="s">
        <v>14</v>
      </c>
      <c r="E43" s="7" t="s">
        <v>15</v>
      </c>
      <c r="F43" s="7" t="s">
        <v>16</v>
      </c>
      <c r="G43" s="7">
        <v>25</v>
      </c>
      <c r="H43" s="12">
        <v>150</v>
      </c>
      <c r="I43" s="13">
        <v>0.54</v>
      </c>
      <c r="J43" s="6">
        <v>41664</v>
      </c>
      <c r="K43" s="7" t="s">
        <v>31</v>
      </c>
      <c r="L43" s="7" t="s">
        <v>21</v>
      </c>
      <c r="M43" s="13"/>
      <c r="N43" s="5"/>
      <c r="O43" s="5"/>
      <c r="P43" s="5"/>
    </row>
    <row r="44" spans="1:16">
      <c r="A44" s="46">
        <v>38</v>
      </c>
      <c r="B44" s="7" t="s">
        <v>98</v>
      </c>
      <c r="C44" s="7" t="s">
        <v>22</v>
      </c>
      <c r="D44" s="7" t="s">
        <v>14</v>
      </c>
      <c r="E44" s="7" t="s">
        <v>15</v>
      </c>
      <c r="F44" s="7" t="s">
        <v>16</v>
      </c>
      <c r="G44" s="7">
        <v>12</v>
      </c>
      <c r="H44" s="12">
        <v>60</v>
      </c>
      <c r="I44" s="13">
        <v>0.46</v>
      </c>
      <c r="J44" s="6">
        <v>41377</v>
      </c>
      <c r="K44" s="7" t="s">
        <v>3</v>
      </c>
      <c r="L44" s="7"/>
      <c r="M44" s="13"/>
      <c r="N44" s="5"/>
      <c r="O44" s="5"/>
      <c r="P44" s="5"/>
    </row>
    <row r="45" spans="1:16">
      <c r="A45" s="46">
        <v>39</v>
      </c>
      <c r="B45" s="7" t="s">
        <v>100</v>
      </c>
      <c r="C45" s="7" t="s">
        <v>22</v>
      </c>
      <c r="D45" s="7" t="s">
        <v>14</v>
      </c>
      <c r="E45" s="7" t="s">
        <v>15</v>
      </c>
      <c r="F45" s="7" t="s">
        <v>16</v>
      </c>
      <c r="G45" s="7">
        <v>15</v>
      </c>
      <c r="H45" s="12">
        <v>55</v>
      </c>
      <c r="I45" s="13">
        <v>0.54</v>
      </c>
      <c r="J45" s="6">
        <v>39242</v>
      </c>
      <c r="K45" s="7" t="s">
        <v>3</v>
      </c>
      <c r="L45" s="7"/>
      <c r="M45" s="13" t="s">
        <v>419</v>
      </c>
      <c r="N45" s="5"/>
      <c r="O45" s="5"/>
      <c r="P45" s="5"/>
    </row>
    <row r="46" spans="1:16">
      <c r="A46" s="46">
        <v>40</v>
      </c>
      <c r="B46" s="7" t="s">
        <v>100</v>
      </c>
      <c r="C46" s="7" t="s">
        <v>22</v>
      </c>
      <c r="D46" s="7" t="s">
        <v>14</v>
      </c>
      <c r="E46" s="7" t="s">
        <v>15</v>
      </c>
      <c r="F46" s="7" t="s">
        <v>16</v>
      </c>
      <c r="G46" s="7">
        <v>26</v>
      </c>
      <c r="H46" s="12">
        <v>75</v>
      </c>
      <c r="I46" s="13">
        <v>0.54</v>
      </c>
      <c r="J46" s="6">
        <v>39872</v>
      </c>
      <c r="K46" s="7" t="s">
        <v>28</v>
      </c>
      <c r="L46" s="7"/>
      <c r="M46" s="13" t="s">
        <v>418</v>
      </c>
      <c r="N46" s="5"/>
      <c r="O46" s="5"/>
      <c r="P46" s="5"/>
    </row>
    <row r="47" spans="1:16">
      <c r="A47" s="46">
        <v>41</v>
      </c>
      <c r="B47" s="7" t="s">
        <v>103</v>
      </c>
      <c r="C47" s="7"/>
      <c r="D47" s="7" t="s">
        <v>89</v>
      </c>
      <c r="E47" s="7" t="s">
        <v>90</v>
      </c>
      <c r="F47" s="7" t="s">
        <v>9</v>
      </c>
      <c r="G47" s="7"/>
      <c r="H47" s="12">
        <v>20</v>
      </c>
      <c r="I47" s="13">
        <v>0.4</v>
      </c>
      <c r="J47" s="6">
        <v>39158</v>
      </c>
      <c r="K47" s="7" t="s">
        <v>18</v>
      </c>
      <c r="L47" s="7"/>
      <c r="M47" s="13"/>
      <c r="N47" s="5"/>
      <c r="O47" s="5"/>
      <c r="P47" s="5"/>
    </row>
    <row r="48" spans="1:16">
      <c r="A48" s="46">
        <v>42</v>
      </c>
      <c r="B48" s="7" t="s">
        <v>106</v>
      </c>
      <c r="C48" s="14" t="s">
        <v>38</v>
      </c>
      <c r="D48" s="7" t="s">
        <v>14</v>
      </c>
      <c r="E48" s="7" t="s">
        <v>15</v>
      </c>
      <c r="F48" s="7" t="s">
        <v>16</v>
      </c>
      <c r="G48" s="7">
        <v>14</v>
      </c>
      <c r="H48" s="15">
        <v>60</v>
      </c>
      <c r="I48" s="16">
        <v>0.46</v>
      </c>
      <c r="J48" s="6">
        <v>41580</v>
      </c>
      <c r="K48" s="7" t="s">
        <v>105</v>
      </c>
      <c r="L48" s="7"/>
      <c r="M48" s="16"/>
      <c r="N48" s="5"/>
      <c r="O48" s="5"/>
      <c r="P48" s="5"/>
    </row>
    <row r="49" spans="1:16">
      <c r="A49" s="46">
        <v>43</v>
      </c>
      <c r="B49" s="7" t="s">
        <v>108</v>
      </c>
      <c r="C49" s="7" t="s">
        <v>6</v>
      </c>
      <c r="D49" s="7" t="s">
        <v>7</v>
      </c>
      <c r="E49" s="7" t="s">
        <v>8</v>
      </c>
      <c r="F49" s="7" t="s">
        <v>16</v>
      </c>
      <c r="G49" s="7">
        <v>6</v>
      </c>
      <c r="H49" s="12">
        <v>65</v>
      </c>
      <c r="I49" s="13">
        <v>0.5</v>
      </c>
      <c r="J49" s="6">
        <v>41580</v>
      </c>
      <c r="K49" s="7" t="s">
        <v>28</v>
      </c>
      <c r="L49" s="7"/>
      <c r="M49" s="13"/>
      <c r="N49" s="5"/>
      <c r="O49" s="5"/>
      <c r="P49" s="5"/>
    </row>
    <row r="50" spans="1:16">
      <c r="A50" s="46">
        <v>44</v>
      </c>
      <c r="B50" s="7" t="s">
        <v>110</v>
      </c>
      <c r="C50" s="7"/>
      <c r="D50" s="7" t="s">
        <v>89</v>
      </c>
      <c r="E50" s="7" t="s">
        <v>306</v>
      </c>
      <c r="F50" s="7" t="s">
        <v>16</v>
      </c>
      <c r="G50" s="7">
        <v>10</v>
      </c>
      <c r="H50" s="12">
        <v>35</v>
      </c>
      <c r="I50" s="13">
        <v>0.4</v>
      </c>
      <c r="J50" s="6">
        <v>39158</v>
      </c>
      <c r="K50" s="7" t="s">
        <v>3</v>
      </c>
      <c r="L50" s="7"/>
      <c r="M50" s="13"/>
      <c r="N50" s="5"/>
      <c r="O50" s="5"/>
      <c r="P50" s="5"/>
    </row>
    <row r="51" spans="1:16">
      <c r="A51" s="46">
        <v>45</v>
      </c>
      <c r="B51" s="7" t="s">
        <v>112</v>
      </c>
      <c r="C51" s="7" t="s">
        <v>13</v>
      </c>
      <c r="D51" s="7" t="s">
        <v>14</v>
      </c>
      <c r="E51" s="7" t="s">
        <v>15</v>
      </c>
      <c r="F51" s="7" t="s">
        <v>16</v>
      </c>
      <c r="G51" s="7">
        <v>12</v>
      </c>
      <c r="H51" s="12">
        <v>50</v>
      </c>
      <c r="I51" s="13">
        <v>0.4</v>
      </c>
      <c r="J51" s="6">
        <v>39032</v>
      </c>
      <c r="K51" s="7" t="s">
        <v>69</v>
      </c>
      <c r="L51" s="7"/>
      <c r="M51" s="13"/>
      <c r="N51" s="5"/>
      <c r="O51" s="5"/>
      <c r="P51" s="5"/>
    </row>
    <row r="52" spans="1:16">
      <c r="A52" s="46">
        <v>46</v>
      </c>
      <c r="B52" s="7" t="s">
        <v>114</v>
      </c>
      <c r="C52" s="7" t="s">
        <v>115</v>
      </c>
      <c r="D52" s="7" t="s">
        <v>7</v>
      </c>
      <c r="E52" s="7" t="s">
        <v>8</v>
      </c>
      <c r="F52" s="7" t="s">
        <v>9</v>
      </c>
      <c r="G52" s="7">
        <v>6</v>
      </c>
      <c r="H52" s="12">
        <v>35</v>
      </c>
      <c r="I52" s="13">
        <v>0.43</v>
      </c>
      <c r="J52" s="6">
        <v>41580</v>
      </c>
      <c r="K52" s="7" t="s">
        <v>3</v>
      </c>
      <c r="L52" s="7"/>
      <c r="M52" s="13"/>
      <c r="N52" s="5"/>
      <c r="O52" s="5"/>
      <c r="P52" s="5"/>
    </row>
    <row r="53" spans="1:16">
      <c r="A53" s="46">
        <v>47</v>
      </c>
      <c r="B53" s="7" t="s">
        <v>117</v>
      </c>
      <c r="C53" s="14" t="s">
        <v>38</v>
      </c>
      <c r="D53" s="7" t="s">
        <v>14</v>
      </c>
      <c r="E53" s="7" t="s">
        <v>15</v>
      </c>
      <c r="F53" s="7" t="s">
        <v>16</v>
      </c>
      <c r="G53" s="7">
        <v>12</v>
      </c>
      <c r="H53" s="15">
        <v>30</v>
      </c>
      <c r="I53" s="16">
        <v>0.4</v>
      </c>
      <c r="J53" s="6">
        <v>38857</v>
      </c>
      <c r="K53" s="7" t="s">
        <v>28</v>
      </c>
      <c r="L53" s="7"/>
      <c r="M53" s="16"/>
      <c r="N53" s="5"/>
      <c r="O53" s="5"/>
      <c r="P53" s="5"/>
    </row>
    <row r="54" spans="1:16">
      <c r="A54" s="46">
        <v>48</v>
      </c>
      <c r="B54" s="7" t="s">
        <v>119</v>
      </c>
      <c r="C54" s="7" t="s">
        <v>13</v>
      </c>
      <c r="D54" s="7" t="s">
        <v>14</v>
      </c>
      <c r="E54" s="7" t="s">
        <v>15</v>
      </c>
      <c r="F54" s="7" t="s">
        <v>16</v>
      </c>
      <c r="G54" s="7">
        <v>15</v>
      </c>
      <c r="H54" s="12">
        <v>60</v>
      </c>
      <c r="I54" s="13">
        <v>0.43</v>
      </c>
      <c r="J54" s="6">
        <v>39711</v>
      </c>
      <c r="K54" s="7" t="s">
        <v>47</v>
      </c>
      <c r="L54" s="7"/>
      <c r="M54" s="13"/>
      <c r="N54" s="5"/>
      <c r="O54" s="5"/>
      <c r="P54" s="5"/>
    </row>
    <row r="55" spans="1:16">
      <c r="A55" s="46">
        <v>49</v>
      </c>
      <c r="B55" s="7" t="s">
        <v>120</v>
      </c>
      <c r="C55" s="14" t="s">
        <v>38</v>
      </c>
      <c r="D55" s="7" t="s">
        <v>14</v>
      </c>
      <c r="E55" s="7" t="s">
        <v>15</v>
      </c>
      <c r="F55" s="7" t="s">
        <v>16</v>
      </c>
      <c r="G55" s="7">
        <v>12</v>
      </c>
      <c r="H55" s="15">
        <v>36</v>
      </c>
      <c r="I55" s="16">
        <v>0.46300000000000002</v>
      </c>
      <c r="J55" s="6">
        <v>40082</v>
      </c>
      <c r="K55" s="7" t="s">
        <v>36</v>
      </c>
      <c r="L55" s="7"/>
      <c r="M55" s="16"/>
      <c r="N55" s="5"/>
      <c r="O55" s="5"/>
      <c r="P55" s="5"/>
    </row>
    <row r="56" spans="1:16">
      <c r="A56" s="46">
        <v>50</v>
      </c>
      <c r="B56" s="7" t="s">
        <v>122</v>
      </c>
      <c r="C56" s="14" t="s">
        <v>38</v>
      </c>
      <c r="D56" s="7" t="s">
        <v>14</v>
      </c>
      <c r="E56" s="7" t="s">
        <v>15</v>
      </c>
      <c r="F56" s="7" t="s">
        <v>16</v>
      </c>
      <c r="G56" s="7">
        <v>10</v>
      </c>
      <c r="H56" s="15">
        <v>60</v>
      </c>
      <c r="I56" s="16">
        <v>0.4</v>
      </c>
      <c r="J56" s="6">
        <v>39032</v>
      </c>
      <c r="K56" s="7" t="s">
        <v>11</v>
      </c>
      <c r="L56" s="7"/>
      <c r="M56" s="16"/>
      <c r="N56" s="5"/>
      <c r="O56" s="5"/>
      <c r="P56" s="5"/>
    </row>
    <row r="57" spans="1:16">
      <c r="A57" s="46">
        <v>51</v>
      </c>
      <c r="B57" s="7" t="s">
        <v>124</v>
      </c>
      <c r="C57" s="7" t="s">
        <v>22</v>
      </c>
      <c r="D57" s="7" t="s">
        <v>14</v>
      </c>
      <c r="E57" s="7" t="s">
        <v>15</v>
      </c>
      <c r="F57" s="7" t="s">
        <v>16</v>
      </c>
      <c r="G57" s="7">
        <v>10</v>
      </c>
      <c r="H57" s="12">
        <v>60</v>
      </c>
      <c r="I57" s="13">
        <v>0.46</v>
      </c>
      <c r="J57" s="6">
        <v>39032</v>
      </c>
      <c r="K57" s="7" t="s">
        <v>18</v>
      </c>
      <c r="L57" s="7"/>
      <c r="M57" s="13"/>
      <c r="N57" s="5"/>
      <c r="O57" s="5"/>
      <c r="P57" s="5"/>
    </row>
    <row r="58" spans="1:16">
      <c r="A58" s="46">
        <v>52</v>
      </c>
      <c r="B58" s="7" t="s">
        <v>126</v>
      </c>
      <c r="C58" s="7" t="s">
        <v>6</v>
      </c>
      <c r="D58" s="7" t="s">
        <v>7</v>
      </c>
      <c r="E58" s="7" t="s">
        <v>8</v>
      </c>
      <c r="F58" s="7" t="s">
        <v>9</v>
      </c>
      <c r="G58" s="7">
        <v>3</v>
      </c>
      <c r="H58" s="12">
        <v>40</v>
      </c>
      <c r="I58" s="13">
        <v>0.5</v>
      </c>
      <c r="J58" s="6">
        <v>41118</v>
      </c>
      <c r="K58" s="7" t="s">
        <v>31</v>
      </c>
      <c r="L58" s="7" t="s">
        <v>21</v>
      </c>
      <c r="M58" s="13"/>
      <c r="N58" s="5"/>
      <c r="O58" s="5"/>
      <c r="P58" s="5"/>
    </row>
    <row r="59" spans="1:16">
      <c r="A59" s="46">
        <v>52</v>
      </c>
      <c r="B59" s="9" t="s">
        <v>126</v>
      </c>
      <c r="C59" s="7" t="s">
        <v>6</v>
      </c>
      <c r="D59" s="7" t="s">
        <v>7</v>
      </c>
      <c r="E59" s="7" t="s">
        <v>8</v>
      </c>
      <c r="F59" s="9" t="s">
        <v>9</v>
      </c>
      <c r="G59" s="7">
        <v>3</v>
      </c>
      <c r="H59" s="10">
        <v>50</v>
      </c>
      <c r="I59" s="11">
        <v>0.5</v>
      </c>
      <c r="J59" s="6">
        <v>42119</v>
      </c>
      <c r="K59" s="8" t="s">
        <v>128</v>
      </c>
      <c r="L59" s="8" t="s">
        <v>21</v>
      </c>
      <c r="M59" s="11"/>
      <c r="N59" s="5"/>
      <c r="O59" s="5"/>
      <c r="P59" s="5"/>
    </row>
    <row r="60" spans="1:16">
      <c r="A60" s="46">
        <v>53</v>
      </c>
      <c r="B60" s="7" t="s">
        <v>130</v>
      </c>
      <c r="C60" s="14" t="s">
        <v>38</v>
      </c>
      <c r="D60" s="7" t="s">
        <v>14</v>
      </c>
      <c r="E60" s="7" t="s">
        <v>15</v>
      </c>
      <c r="F60" s="7" t="s">
        <v>16</v>
      </c>
      <c r="G60" s="7">
        <v>12</v>
      </c>
      <c r="H60" s="15">
        <v>70</v>
      </c>
      <c r="I60" s="16">
        <v>0.48</v>
      </c>
      <c r="J60" s="6">
        <v>39242</v>
      </c>
      <c r="K60" s="7" t="s">
        <v>36</v>
      </c>
      <c r="L60" s="7"/>
      <c r="M60" s="16" t="s">
        <v>420</v>
      </c>
      <c r="N60" s="5"/>
      <c r="O60" s="5"/>
      <c r="P60" s="5"/>
    </row>
    <row r="61" spans="1:16">
      <c r="A61" s="46">
        <v>54</v>
      </c>
      <c r="B61" s="7" t="s">
        <v>133</v>
      </c>
      <c r="C61" s="7" t="s">
        <v>13</v>
      </c>
      <c r="D61" s="7" t="s">
        <v>14</v>
      </c>
      <c r="E61" s="7" t="s">
        <v>15</v>
      </c>
      <c r="F61" s="7" t="s">
        <v>16</v>
      </c>
      <c r="G61" s="7">
        <v>12</v>
      </c>
      <c r="H61" s="12">
        <v>30</v>
      </c>
      <c r="I61" s="13">
        <v>0.4</v>
      </c>
      <c r="J61" s="6">
        <v>39032</v>
      </c>
      <c r="K61" s="7" t="s">
        <v>132</v>
      </c>
      <c r="L61" s="7"/>
      <c r="M61" s="13" t="s">
        <v>421</v>
      </c>
      <c r="N61" s="5"/>
      <c r="O61" s="5"/>
      <c r="P61" s="5"/>
    </row>
    <row r="62" spans="1:16">
      <c r="A62" s="46">
        <v>55</v>
      </c>
      <c r="B62" s="7" t="s">
        <v>135</v>
      </c>
      <c r="C62" s="7" t="s">
        <v>13</v>
      </c>
      <c r="D62" s="7" t="s">
        <v>14</v>
      </c>
      <c r="E62" s="7" t="s">
        <v>15</v>
      </c>
      <c r="F62" s="7" t="s">
        <v>16</v>
      </c>
      <c r="G62" s="7">
        <v>19</v>
      </c>
      <c r="H62" s="12">
        <v>89</v>
      </c>
      <c r="I62" s="13">
        <v>0.4</v>
      </c>
      <c r="J62" s="6">
        <v>39872</v>
      </c>
      <c r="K62" s="7" t="s">
        <v>3</v>
      </c>
      <c r="L62" s="7" t="s">
        <v>21</v>
      </c>
      <c r="M62" s="13"/>
      <c r="N62" s="5"/>
      <c r="O62" s="5"/>
      <c r="P62" s="5"/>
    </row>
    <row r="63" spans="1:16">
      <c r="A63" s="46">
        <v>55</v>
      </c>
      <c r="B63" s="7" t="s">
        <v>135</v>
      </c>
      <c r="C63" s="7" t="s">
        <v>13</v>
      </c>
      <c r="D63" s="7" t="s">
        <v>14</v>
      </c>
      <c r="E63" s="7" t="s">
        <v>15</v>
      </c>
      <c r="F63" s="7" t="s">
        <v>16</v>
      </c>
      <c r="G63" s="7">
        <v>19</v>
      </c>
      <c r="H63" s="12">
        <v>89</v>
      </c>
      <c r="I63" s="13">
        <v>0.4</v>
      </c>
      <c r="J63" s="6">
        <v>41469</v>
      </c>
      <c r="K63" s="7" t="s">
        <v>3</v>
      </c>
      <c r="L63" s="7" t="s">
        <v>21</v>
      </c>
      <c r="M63" s="13"/>
      <c r="N63" s="5"/>
      <c r="O63" s="5"/>
      <c r="P63" s="5"/>
    </row>
    <row r="64" spans="1:16">
      <c r="A64" s="46">
        <v>56</v>
      </c>
      <c r="B64" s="7" t="s">
        <v>348</v>
      </c>
      <c r="C64" s="14" t="s">
        <v>38</v>
      </c>
      <c r="D64" s="7" t="s">
        <v>14</v>
      </c>
      <c r="E64" s="7" t="s">
        <v>15</v>
      </c>
      <c r="F64" s="7" t="s">
        <v>16</v>
      </c>
      <c r="G64" s="7">
        <v>12</v>
      </c>
      <c r="H64" s="15">
        <v>35</v>
      </c>
      <c r="I64" s="16">
        <v>0.43</v>
      </c>
      <c r="J64" s="6">
        <v>38913</v>
      </c>
      <c r="K64" s="7" t="s">
        <v>138</v>
      </c>
      <c r="L64" s="7"/>
      <c r="M64" s="16"/>
      <c r="N64" s="5"/>
      <c r="O64" s="5"/>
      <c r="P64" s="5"/>
    </row>
    <row r="65" spans="1:16">
      <c r="A65" s="46">
        <v>57</v>
      </c>
      <c r="B65" s="7" t="s">
        <v>140</v>
      </c>
      <c r="C65" s="14" t="s">
        <v>38</v>
      </c>
      <c r="D65" s="7" t="s">
        <v>14</v>
      </c>
      <c r="E65" s="7" t="s">
        <v>15</v>
      </c>
      <c r="F65" s="7" t="s">
        <v>16</v>
      </c>
      <c r="G65" s="7">
        <v>17</v>
      </c>
      <c r="H65" s="15">
        <v>65</v>
      </c>
      <c r="I65" s="16">
        <v>0.43</v>
      </c>
      <c r="J65" s="6">
        <v>39032</v>
      </c>
      <c r="K65" s="7" t="s">
        <v>28</v>
      </c>
      <c r="L65" s="7"/>
      <c r="M65" s="16"/>
      <c r="N65" s="5"/>
      <c r="O65" s="5"/>
      <c r="P65" s="5"/>
    </row>
    <row r="66" spans="1:16">
      <c r="A66" s="46">
        <v>58</v>
      </c>
      <c r="B66" s="7" t="s">
        <v>142</v>
      </c>
      <c r="C66" s="7" t="s">
        <v>43</v>
      </c>
      <c r="D66" s="7" t="s">
        <v>14</v>
      </c>
      <c r="E66" s="7" t="s">
        <v>15</v>
      </c>
      <c r="F66" s="7" t="s">
        <v>16</v>
      </c>
      <c r="G66" s="7">
        <v>10</v>
      </c>
      <c r="H66" s="12">
        <v>50</v>
      </c>
      <c r="I66" s="13">
        <v>0.43</v>
      </c>
      <c r="J66" s="6">
        <v>40082</v>
      </c>
      <c r="K66" s="7" t="s">
        <v>47</v>
      </c>
      <c r="L66" s="7"/>
      <c r="M66" s="13" t="s">
        <v>422</v>
      </c>
      <c r="N66" s="5"/>
      <c r="O66" s="5"/>
      <c r="P66" s="5"/>
    </row>
    <row r="67" spans="1:16">
      <c r="A67" s="46">
        <v>59</v>
      </c>
      <c r="B67" s="7" t="s">
        <v>346</v>
      </c>
      <c r="C67" s="14" t="s">
        <v>38</v>
      </c>
      <c r="D67" s="7" t="s">
        <v>14</v>
      </c>
      <c r="E67" s="7" t="s">
        <v>15</v>
      </c>
      <c r="F67" s="7" t="s">
        <v>16</v>
      </c>
      <c r="G67" s="7">
        <v>12</v>
      </c>
      <c r="H67" s="15">
        <v>35</v>
      </c>
      <c r="I67" s="16">
        <v>0.4</v>
      </c>
      <c r="J67" s="6">
        <v>40082</v>
      </c>
      <c r="K67" s="7" t="s">
        <v>3</v>
      </c>
      <c r="L67" s="7"/>
      <c r="M67" s="16"/>
      <c r="N67" s="5"/>
      <c r="O67" s="5"/>
      <c r="P67" s="5"/>
    </row>
    <row r="68" spans="1:16">
      <c r="A68" s="46">
        <v>60</v>
      </c>
      <c r="B68" s="7" t="s">
        <v>347</v>
      </c>
      <c r="C68" s="14" t="s">
        <v>38</v>
      </c>
      <c r="D68" s="7" t="s">
        <v>14</v>
      </c>
      <c r="E68" s="7" t="s">
        <v>15</v>
      </c>
      <c r="F68" s="7" t="s">
        <v>16</v>
      </c>
      <c r="G68" s="7">
        <v>10</v>
      </c>
      <c r="H68" s="15">
        <v>35</v>
      </c>
      <c r="I68" s="16">
        <v>0.43</v>
      </c>
      <c r="J68" s="6">
        <v>38913</v>
      </c>
      <c r="K68" s="7" t="s">
        <v>132</v>
      </c>
      <c r="L68" s="7"/>
      <c r="M68" s="16" t="s">
        <v>423</v>
      </c>
      <c r="N68" s="5"/>
      <c r="O68" s="5"/>
      <c r="P68" s="5"/>
    </row>
    <row r="69" spans="1:16">
      <c r="A69" s="46">
        <v>61</v>
      </c>
      <c r="B69" s="7" t="s">
        <v>146</v>
      </c>
      <c r="C69" s="14" t="s">
        <v>38</v>
      </c>
      <c r="D69" s="7" t="s">
        <v>14</v>
      </c>
      <c r="E69" s="7" t="s">
        <v>15</v>
      </c>
      <c r="F69" s="7" t="s">
        <v>16</v>
      </c>
      <c r="G69" s="7">
        <v>9</v>
      </c>
      <c r="H69" s="15">
        <v>120</v>
      </c>
      <c r="I69" s="16">
        <v>0.46</v>
      </c>
      <c r="J69" s="6">
        <v>41664</v>
      </c>
      <c r="K69" s="7" t="s">
        <v>69</v>
      </c>
      <c r="L69" s="7"/>
      <c r="M69" s="16"/>
      <c r="N69" s="5"/>
      <c r="O69" s="5"/>
      <c r="P69" s="5"/>
    </row>
    <row r="70" spans="1:16">
      <c r="A70" s="46">
        <v>62</v>
      </c>
      <c r="B70" s="7" t="s">
        <v>302</v>
      </c>
      <c r="C70" s="14" t="s">
        <v>38</v>
      </c>
      <c r="D70" s="7" t="s">
        <v>14</v>
      </c>
      <c r="E70" s="7" t="s">
        <v>15</v>
      </c>
      <c r="F70" s="7" t="s">
        <v>16</v>
      </c>
      <c r="G70" s="7">
        <v>12</v>
      </c>
      <c r="H70" s="15">
        <v>70</v>
      </c>
      <c r="I70" s="16">
        <v>0.46</v>
      </c>
      <c r="J70" s="6">
        <v>39872</v>
      </c>
      <c r="K70" s="7" t="s">
        <v>18</v>
      </c>
      <c r="L70" s="7"/>
      <c r="M70" s="16" t="s">
        <v>424</v>
      </c>
      <c r="N70" s="5"/>
      <c r="O70" s="5"/>
      <c r="P70" s="5"/>
    </row>
    <row r="71" spans="1:16">
      <c r="A71" s="46">
        <v>63</v>
      </c>
      <c r="B71" s="7" t="s">
        <v>149</v>
      </c>
      <c r="C71" s="14" t="s">
        <v>38</v>
      </c>
      <c r="D71" s="7" t="s">
        <v>14</v>
      </c>
      <c r="E71" s="7" t="s">
        <v>15</v>
      </c>
      <c r="F71" s="7" t="s">
        <v>16</v>
      </c>
      <c r="G71" s="7">
        <v>14</v>
      </c>
      <c r="H71" s="15">
        <v>60</v>
      </c>
      <c r="I71" s="16">
        <v>0.4</v>
      </c>
      <c r="J71" s="6">
        <v>38913</v>
      </c>
      <c r="K71" s="7" t="s">
        <v>28</v>
      </c>
      <c r="L71" s="7"/>
      <c r="M71" s="16" t="s">
        <v>425</v>
      </c>
      <c r="N71" s="5"/>
      <c r="O71" s="5"/>
      <c r="P71" s="5"/>
    </row>
    <row r="72" spans="1:16">
      <c r="A72" s="46">
        <v>64</v>
      </c>
      <c r="B72" s="7" t="s">
        <v>151</v>
      </c>
      <c r="C72" s="7" t="s">
        <v>152</v>
      </c>
      <c r="D72" s="7" t="s">
        <v>7</v>
      </c>
      <c r="E72" s="7" t="s">
        <v>9</v>
      </c>
      <c r="F72" s="7" t="s">
        <v>9</v>
      </c>
      <c r="G72" s="7"/>
      <c r="H72" s="12">
        <v>50</v>
      </c>
      <c r="I72" s="13">
        <v>0.46</v>
      </c>
      <c r="J72" s="6">
        <v>41580</v>
      </c>
      <c r="K72" s="7" t="s">
        <v>28</v>
      </c>
      <c r="L72" s="7"/>
      <c r="M72" s="13" t="s">
        <v>427</v>
      </c>
      <c r="N72" s="5"/>
      <c r="O72" s="5"/>
      <c r="P72" s="5"/>
    </row>
    <row r="73" spans="1:16">
      <c r="A73" s="46">
        <v>65</v>
      </c>
      <c r="B73" s="7" t="s">
        <v>154</v>
      </c>
      <c r="C73" s="7" t="s">
        <v>152</v>
      </c>
      <c r="D73" s="7" t="s">
        <v>7</v>
      </c>
      <c r="E73" s="7" t="s">
        <v>155</v>
      </c>
      <c r="F73" s="7" t="s">
        <v>9</v>
      </c>
      <c r="G73" s="7"/>
      <c r="H73" s="12">
        <v>50</v>
      </c>
      <c r="I73" s="13">
        <v>0.46</v>
      </c>
      <c r="J73" s="6">
        <v>40229</v>
      </c>
      <c r="K73" s="7" t="s">
        <v>28</v>
      </c>
      <c r="L73" s="7"/>
      <c r="M73" s="13" t="s">
        <v>426</v>
      </c>
      <c r="N73" s="5"/>
      <c r="O73" s="5"/>
      <c r="P73" s="5"/>
    </row>
    <row r="74" spans="1:16">
      <c r="A74" s="46">
        <v>66</v>
      </c>
      <c r="B74" s="7" t="s">
        <v>329</v>
      </c>
      <c r="C74" s="14" t="s">
        <v>38</v>
      </c>
      <c r="D74" s="7" t="s">
        <v>14</v>
      </c>
      <c r="E74" s="7" t="s">
        <v>15</v>
      </c>
      <c r="F74" s="7" t="s">
        <v>16</v>
      </c>
      <c r="G74" s="7">
        <v>15</v>
      </c>
      <c r="H74" s="15">
        <v>50</v>
      </c>
      <c r="I74" s="16"/>
      <c r="J74" s="6">
        <v>38913</v>
      </c>
      <c r="K74" s="7" t="s">
        <v>50</v>
      </c>
      <c r="L74" s="7"/>
      <c r="M74" s="16" t="s">
        <v>428</v>
      </c>
      <c r="N74" s="5"/>
      <c r="O74" s="5"/>
      <c r="P74" s="5"/>
    </row>
    <row r="75" spans="1:16">
      <c r="A75" s="46">
        <v>67</v>
      </c>
      <c r="B75" s="7" t="s">
        <v>330</v>
      </c>
      <c r="C75" s="14" t="s">
        <v>38</v>
      </c>
      <c r="D75" s="7" t="s">
        <v>14</v>
      </c>
      <c r="E75" s="7" t="s">
        <v>15</v>
      </c>
      <c r="F75" s="7" t="s">
        <v>16</v>
      </c>
      <c r="G75" s="7">
        <v>18</v>
      </c>
      <c r="H75" s="15">
        <v>60</v>
      </c>
      <c r="I75" s="16"/>
      <c r="J75" s="6">
        <v>39711</v>
      </c>
      <c r="K75" s="7" t="s">
        <v>18</v>
      </c>
      <c r="L75" s="7"/>
      <c r="M75" s="16"/>
      <c r="N75" s="5"/>
      <c r="O75" s="5"/>
      <c r="P75" s="5"/>
    </row>
    <row r="76" spans="1:16">
      <c r="A76" s="46">
        <v>68</v>
      </c>
      <c r="B76" s="7" t="s">
        <v>158</v>
      </c>
      <c r="C76" s="7" t="s">
        <v>159</v>
      </c>
      <c r="D76" s="7" t="s">
        <v>7</v>
      </c>
      <c r="E76" s="7" t="s">
        <v>8</v>
      </c>
      <c r="F76" s="7" t="s">
        <v>9</v>
      </c>
      <c r="G76" s="7"/>
      <c r="H76" s="12">
        <v>45</v>
      </c>
      <c r="I76" s="13">
        <v>0.46</v>
      </c>
      <c r="J76" s="6">
        <v>41118</v>
      </c>
      <c r="K76" s="7" t="s">
        <v>50</v>
      </c>
      <c r="L76" s="7"/>
      <c r="M76" s="13"/>
      <c r="N76" s="5"/>
      <c r="O76" s="5"/>
      <c r="P76" s="5"/>
    </row>
    <row r="77" spans="1:16">
      <c r="A77" s="46">
        <v>69</v>
      </c>
      <c r="B77" s="7" t="s">
        <v>161</v>
      </c>
      <c r="C77" s="7" t="s">
        <v>159</v>
      </c>
      <c r="D77" s="7" t="s">
        <v>7</v>
      </c>
      <c r="E77" s="7" t="s">
        <v>8</v>
      </c>
      <c r="F77" s="7" t="s">
        <v>9</v>
      </c>
      <c r="G77" s="7">
        <v>4</v>
      </c>
      <c r="H77" s="12">
        <v>50</v>
      </c>
      <c r="I77" s="13">
        <v>0.46</v>
      </c>
      <c r="J77" s="6">
        <v>42119</v>
      </c>
      <c r="K77" s="7" t="s">
        <v>50</v>
      </c>
      <c r="L77" s="7"/>
      <c r="M77" s="13"/>
      <c r="N77" s="5"/>
      <c r="O77" s="5"/>
      <c r="P77" s="5"/>
    </row>
    <row r="78" spans="1:16">
      <c r="A78" s="46">
        <v>70</v>
      </c>
      <c r="B78" s="7" t="s">
        <v>164</v>
      </c>
      <c r="C78" s="7" t="s">
        <v>13</v>
      </c>
      <c r="D78" s="7" t="s">
        <v>14</v>
      </c>
      <c r="E78" s="7" t="s">
        <v>15</v>
      </c>
      <c r="F78" s="7" t="s">
        <v>16</v>
      </c>
      <c r="G78" s="7">
        <v>16</v>
      </c>
      <c r="H78" s="12">
        <v>61</v>
      </c>
      <c r="I78" s="13"/>
      <c r="J78" s="6">
        <v>39942</v>
      </c>
      <c r="K78" s="7" t="s">
        <v>163</v>
      </c>
      <c r="L78" s="7"/>
      <c r="M78" s="13"/>
      <c r="N78" s="5"/>
      <c r="O78" s="5"/>
      <c r="P78" s="5"/>
    </row>
    <row r="79" spans="1:16">
      <c r="A79" s="46">
        <v>71</v>
      </c>
      <c r="B79" s="7" t="s">
        <v>166</v>
      </c>
      <c r="C79" s="7" t="s">
        <v>13</v>
      </c>
      <c r="D79" s="7" t="s">
        <v>14</v>
      </c>
      <c r="E79" s="7" t="s">
        <v>15</v>
      </c>
      <c r="F79" s="7" t="s">
        <v>16</v>
      </c>
      <c r="G79" s="7">
        <v>17</v>
      </c>
      <c r="H79" s="12">
        <v>70</v>
      </c>
      <c r="I79" s="13">
        <v>0.43</v>
      </c>
      <c r="J79" s="6">
        <v>41664</v>
      </c>
      <c r="K79" s="7" t="s">
        <v>36</v>
      </c>
      <c r="L79" s="7"/>
      <c r="M79" s="13"/>
      <c r="N79" s="5"/>
      <c r="O79" s="5"/>
      <c r="P79" s="5"/>
    </row>
    <row r="80" spans="1:16">
      <c r="A80" s="46">
        <v>72</v>
      </c>
      <c r="B80" s="7" t="s">
        <v>168</v>
      </c>
      <c r="C80" s="7" t="s">
        <v>22</v>
      </c>
      <c r="D80" s="7" t="s">
        <v>14</v>
      </c>
      <c r="E80" s="7" t="s">
        <v>15</v>
      </c>
      <c r="F80" s="7" t="s">
        <v>16</v>
      </c>
      <c r="G80" s="7"/>
      <c r="H80" s="12">
        <v>65</v>
      </c>
      <c r="I80" s="13"/>
      <c r="J80" s="6">
        <v>39711</v>
      </c>
      <c r="K80" s="7" t="s">
        <v>3</v>
      </c>
      <c r="L80" s="7"/>
      <c r="M80" s="13"/>
      <c r="N80" s="5"/>
      <c r="O80" s="5"/>
      <c r="P80" s="5"/>
    </row>
    <row r="81" spans="1:16">
      <c r="A81" s="46">
        <v>73</v>
      </c>
      <c r="B81" s="7" t="s">
        <v>169</v>
      </c>
      <c r="C81" s="7" t="s">
        <v>22</v>
      </c>
      <c r="D81" s="7" t="s">
        <v>14</v>
      </c>
      <c r="E81" s="7" t="s">
        <v>15</v>
      </c>
      <c r="F81" s="7" t="s">
        <v>16</v>
      </c>
      <c r="G81" s="7"/>
      <c r="H81" s="12">
        <v>73</v>
      </c>
      <c r="I81" s="13">
        <v>0.46</v>
      </c>
      <c r="J81" s="6">
        <v>40838</v>
      </c>
      <c r="K81" s="7" t="s">
        <v>28</v>
      </c>
      <c r="L81" s="7"/>
      <c r="M81" s="13"/>
      <c r="N81" s="5"/>
      <c r="O81" s="5"/>
      <c r="P81" s="5"/>
    </row>
    <row r="82" spans="1:16">
      <c r="A82" s="46">
        <v>74</v>
      </c>
      <c r="B82" s="7" t="s">
        <v>171</v>
      </c>
      <c r="C82" s="7"/>
      <c r="D82" s="7" t="s">
        <v>172</v>
      </c>
      <c r="E82" s="7" t="s">
        <v>8</v>
      </c>
      <c r="F82" s="9" t="s">
        <v>9</v>
      </c>
      <c r="G82" s="7"/>
      <c r="H82" s="12">
        <v>150</v>
      </c>
      <c r="I82" s="13">
        <v>0.57799999999999996</v>
      </c>
      <c r="J82" s="6">
        <v>42119</v>
      </c>
      <c r="K82" s="7" t="s">
        <v>3</v>
      </c>
      <c r="L82" s="7"/>
      <c r="M82" s="13"/>
      <c r="N82" s="5"/>
      <c r="O82" s="5"/>
      <c r="P82" s="5"/>
    </row>
    <row r="83" spans="1:16">
      <c r="A83" s="46">
        <v>75</v>
      </c>
      <c r="B83" s="7" t="s">
        <v>174</v>
      </c>
      <c r="C83" s="7"/>
      <c r="D83" s="7" t="s">
        <v>89</v>
      </c>
      <c r="E83" s="7" t="s">
        <v>90</v>
      </c>
      <c r="F83" s="7" t="s">
        <v>16</v>
      </c>
      <c r="G83" s="7">
        <v>11</v>
      </c>
      <c r="H83" s="12">
        <v>40</v>
      </c>
      <c r="I83" s="13">
        <v>0.4</v>
      </c>
      <c r="J83" s="6">
        <v>38857</v>
      </c>
      <c r="K83" s="7" t="s">
        <v>132</v>
      </c>
      <c r="L83" s="7"/>
      <c r="M83" s="13"/>
      <c r="N83" s="5"/>
      <c r="O83" s="5"/>
      <c r="P83" s="5"/>
    </row>
    <row r="84" spans="1:16">
      <c r="A84" s="46">
        <v>76</v>
      </c>
      <c r="B84" s="7" t="s">
        <v>176</v>
      </c>
      <c r="C84" s="7" t="s">
        <v>22</v>
      </c>
      <c r="D84" s="7" t="s">
        <v>14</v>
      </c>
      <c r="E84" s="7" t="s">
        <v>15</v>
      </c>
      <c r="F84" s="7" t="s">
        <v>16</v>
      </c>
      <c r="G84" s="7">
        <v>16</v>
      </c>
      <c r="H84" s="12">
        <v>65</v>
      </c>
      <c r="I84" s="13">
        <v>0.43</v>
      </c>
      <c r="J84" s="6">
        <v>38913</v>
      </c>
      <c r="K84" s="7" t="s">
        <v>3</v>
      </c>
      <c r="L84" s="7" t="s">
        <v>21</v>
      </c>
      <c r="M84" s="13" t="s">
        <v>554</v>
      </c>
      <c r="N84" s="5"/>
      <c r="O84" s="5"/>
      <c r="P84" s="5"/>
    </row>
    <row r="85" spans="1:16">
      <c r="A85" s="46">
        <v>76</v>
      </c>
      <c r="B85" s="7" t="s">
        <v>176</v>
      </c>
      <c r="C85" s="7" t="s">
        <v>22</v>
      </c>
      <c r="D85" s="7" t="s">
        <v>14</v>
      </c>
      <c r="E85" s="7" t="s">
        <v>15</v>
      </c>
      <c r="F85" s="7" t="s">
        <v>16</v>
      </c>
      <c r="G85" s="7">
        <v>16</v>
      </c>
      <c r="H85" s="12">
        <v>65</v>
      </c>
      <c r="I85" s="13">
        <v>0.43</v>
      </c>
      <c r="J85" s="6">
        <v>40958</v>
      </c>
      <c r="K85" s="7" t="s">
        <v>178</v>
      </c>
      <c r="L85" s="7" t="s">
        <v>21</v>
      </c>
      <c r="M85" s="13" t="s">
        <v>554</v>
      </c>
      <c r="N85" s="5"/>
      <c r="O85" s="5"/>
      <c r="P85" s="5"/>
    </row>
    <row r="86" spans="1:16">
      <c r="A86" s="46">
        <v>77</v>
      </c>
      <c r="B86" s="7" t="s">
        <v>182</v>
      </c>
      <c r="C86" s="7" t="s">
        <v>22</v>
      </c>
      <c r="D86" s="7" t="s">
        <v>14</v>
      </c>
      <c r="E86" s="7" t="s">
        <v>15</v>
      </c>
      <c r="F86" s="7" t="s">
        <v>16</v>
      </c>
      <c r="G86" s="7">
        <v>12</v>
      </c>
      <c r="H86" s="12">
        <v>110</v>
      </c>
      <c r="I86" s="13">
        <v>0.57499999999999996</v>
      </c>
      <c r="J86" s="6">
        <v>41377</v>
      </c>
      <c r="K86" s="7" t="s">
        <v>50</v>
      </c>
      <c r="L86" s="7"/>
      <c r="M86" s="13"/>
      <c r="N86" s="5"/>
      <c r="O86" s="5"/>
      <c r="P86" s="5"/>
    </row>
    <row r="87" spans="1:16">
      <c r="A87" s="46">
        <v>78</v>
      </c>
      <c r="B87" s="7" t="s">
        <v>180</v>
      </c>
      <c r="C87" s="7" t="s">
        <v>22</v>
      </c>
      <c r="D87" s="7" t="s">
        <v>14</v>
      </c>
      <c r="E87" s="7" t="s">
        <v>15</v>
      </c>
      <c r="F87" s="7" t="s">
        <v>16</v>
      </c>
      <c r="G87" s="7">
        <v>17</v>
      </c>
      <c r="H87" s="12">
        <v>95</v>
      </c>
      <c r="I87" s="13">
        <v>0.43</v>
      </c>
      <c r="J87" s="6">
        <v>39942</v>
      </c>
      <c r="K87" s="7" t="s">
        <v>50</v>
      </c>
      <c r="L87" s="7" t="s">
        <v>21</v>
      </c>
      <c r="M87" s="13"/>
      <c r="N87" s="5"/>
      <c r="O87" s="5"/>
      <c r="P87" s="5"/>
    </row>
    <row r="88" spans="1:16">
      <c r="A88" s="46">
        <v>78</v>
      </c>
      <c r="B88" s="7" t="s">
        <v>180</v>
      </c>
      <c r="C88" s="7" t="s">
        <v>22</v>
      </c>
      <c r="D88" s="7" t="s">
        <v>14</v>
      </c>
      <c r="E88" s="7" t="s">
        <v>15</v>
      </c>
      <c r="F88" s="7" t="s">
        <v>16</v>
      </c>
      <c r="G88" s="7">
        <v>17</v>
      </c>
      <c r="H88" s="12">
        <v>95</v>
      </c>
      <c r="I88" s="13">
        <v>0.43</v>
      </c>
      <c r="J88" s="6">
        <v>40082</v>
      </c>
      <c r="K88" s="7" t="s">
        <v>50</v>
      </c>
      <c r="L88" s="7" t="s">
        <v>21</v>
      </c>
      <c r="M88" s="13"/>
      <c r="N88" s="5"/>
      <c r="O88" s="5"/>
      <c r="P88" s="5"/>
    </row>
    <row r="89" spans="1:16">
      <c r="A89" s="46">
        <v>79</v>
      </c>
      <c r="B89" s="7" t="s">
        <v>332</v>
      </c>
      <c r="C89" s="7" t="s">
        <v>22</v>
      </c>
      <c r="D89" s="7" t="s">
        <v>14</v>
      </c>
      <c r="E89" s="7" t="s">
        <v>15</v>
      </c>
      <c r="F89" s="7" t="s">
        <v>16</v>
      </c>
      <c r="G89" s="7">
        <v>10</v>
      </c>
      <c r="H89" s="12">
        <v>35</v>
      </c>
      <c r="I89" s="13">
        <v>0.43</v>
      </c>
      <c r="J89" s="6">
        <v>38857</v>
      </c>
      <c r="K89" s="7" t="s">
        <v>36</v>
      </c>
      <c r="L89" s="7" t="s">
        <v>21</v>
      </c>
      <c r="M89" s="13"/>
      <c r="N89" s="5"/>
      <c r="O89" s="5"/>
      <c r="P89" s="5"/>
    </row>
    <row r="90" spans="1:16">
      <c r="A90" s="46">
        <v>79</v>
      </c>
      <c r="B90" s="7" t="s">
        <v>332</v>
      </c>
      <c r="C90" s="7" t="s">
        <v>22</v>
      </c>
      <c r="D90" s="7" t="s">
        <v>14</v>
      </c>
      <c r="E90" s="7" t="s">
        <v>15</v>
      </c>
      <c r="F90" s="7" t="s">
        <v>16</v>
      </c>
      <c r="G90" s="7">
        <v>10</v>
      </c>
      <c r="H90" s="12">
        <v>35</v>
      </c>
      <c r="I90" s="13">
        <v>0.43</v>
      </c>
      <c r="J90" s="6">
        <v>40082</v>
      </c>
      <c r="K90" s="7" t="s">
        <v>186</v>
      </c>
      <c r="L90" s="7" t="s">
        <v>21</v>
      </c>
      <c r="M90" s="13" t="s">
        <v>413</v>
      </c>
      <c r="N90" s="5"/>
      <c r="O90" s="5"/>
      <c r="P90" s="5"/>
    </row>
    <row r="91" spans="1:16">
      <c r="A91" s="46">
        <v>80</v>
      </c>
      <c r="B91" s="7" t="s">
        <v>333</v>
      </c>
      <c r="C91" s="7" t="s">
        <v>22</v>
      </c>
      <c r="D91" s="7" t="s">
        <v>14</v>
      </c>
      <c r="E91" s="7" t="s">
        <v>15</v>
      </c>
      <c r="F91" s="7" t="s">
        <v>16</v>
      </c>
      <c r="G91" s="7">
        <v>15</v>
      </c>
      <c r="H91" s="12">
        <v>70</v>
      </c>
      <c r="I91" s="13">
        <v>0.43</v>
      </c>
      <c r="J91" s="6">
        <v>39711</v>
      </c>
      <c r="K91" s="7" t="s">
        <v>50</v>
      </c>
      <c r="L91" s="7" t="s">
        <v>21</v>
      </c>
      <c r="M91" s="13" t="s">
        <v>414</v>
      </c>
      <c r="N91" s="5"/>
      <c r="O91" s="5"/>
      <c r="P91" s="5"/>
    </row>
    <row r="92" spans="1:16">
      <c r="A92" s="46">
        <v>80</v>
      </c>
      <c r="B92" s="7" t="s">
        <v>333</v>
      </c>
      <c r="C92" s="7" t="s">
        <v>22</v>
      </c>
      <c r="D92" s="7" t="s">
        <v>14</v>
      </c>
      <c r="E92" s="7" t="s">
        <v>15</v>
      </c>
      <c r="F92" s="7" t="s">
        <v>16</v>
      </c>
      <c r="G92" s="7">
        <v>15</v>
      </c>
      <c r="H92" s="12">
        <v>70</v>
      </c>
      <c r="I92" s="13"/>
      <c r="J92" s="6">
        <v>40082</v>
      </c>
      <c r="K92" s="7" t="s">
        <v>50</v>
      </c>
      <c r="L92" s="7" t="s">
        <v>21</v>
      </c>
      <c r="M92" s="13"/>
      <c r="N92" s="5"/>
      <c r="O92" s="5"/>
      <c r="P92" s="5"/>
    </row>
    <row r="93" spans="1:16">
      <c r="A93" s="46">
        <v>81</v>
      </c>
      <c r="B93" s="7" t="s">
        <v>331</v>
      </c>
      <c r="C93" s="7" t="s">
        <v>22</v>
      </c>
      <c r="D93" s="7" t="s">
        <v>14</v>
      </c>
      <c r="E93" s="7" t="s">
        <v>15</v>
      </c>
      <c r="F93" s="7" t="s">
        <v>16</v>
      </c>
      <c r="G93" s="7">
        <v>18</v>
      </c>
      <c r="H93" s="12">
        <v>147</v>
      </c>
      <c r="I93" s="13">
        <v>0.48</v>
      </c>
      <c r="J93" s="6">
        <v>40958</v>
      </c>
      <c r="K93" s="7" t="s">
        <v>36</v>
      </c>
      <c r="L93" s="7"/>
      <c r="M93" s="13"/>
      <c r="N93" s="5"/>
      <c r="O93" s="5"/>
      <c r="P93" s="5"/>
    </row>
    <row r="94" spans="1:16">
      <c r="A94" s="46">
        <v>82</v>
      </c>
      <c r="B94" s="7" t="s">
        <v>188</v>
      </c>
      <c r="C94" s="7" t="s">
        <v>22</v>
      </c>
      <c r="D94" s="7" t="s">
        <v>14</v>
      </c>
      <c r="E94" s="7" t="s">
        <v>15</v>
      </c>
      <c r="F94" s="7" t="s">
        <v>16</v>
      </c>
      <c r="G94" s="7">
        <v>10</v>
      </c>
      <c r="H94" s="12">
        <v>80</v>
      </c>
      <c r="I94" s="13">
        <v>0.55300000000000005</v>
      </c>
      <c r="J94" s="6">
        <v>40958</v>
      </c>
      <c r="K94" s="7" t="s">
        <v>3</v>
      </c>
      <c r="L94" s="7"/>
      <c r="M94" s="13"/>
      <c r="N94" s="5"/>
      <c r="O94" s="5"/>
      <c r="P94" s="5"/>
    </row>
    <row r="95" spans="1:16">
      <c r="A95" s="46">
        <v>83</v>
      </c>
      <c r="B95" s="7" t="s">
        <v>190</v>
      </c>
      <c r="C95" s="7" t="s">
        <v>22</v>
      </c>
      <c r="D95" s="7" t="s">
        <v>14</v>
      </c>
      <c r="E95" s="7" t="s">
        <v>15</v>
      </c>
      <c r="F95" s="7" t="s">
        <v>16</v>
      </c>
      <c r="G95" s="7">
        <v>10</v>
      </c>
      <c r="H95" s="12">
        <v>50</v>
      </c>
      <c r="I95" s="13"/>
      <c r="J95" s="6">
        <v>38857</v>
      </c>
      <c r="K95" s="7" t="s">
        <v>18</v>
      </c>
      <c r="L95" s="7"/>
      <c r="M95" s="13"/>
      <c r="N95" s="5"/>
      <c r="O95" s="5"/>
      <c r="P95" s="5"/>
    </row>
    <row r="96" spans="1:16">
      <c r="A96" s="46">
        <v>84</v>
      </c>
      <c r="B96" s="7" t="s">
        <v>192</v>
      </c>
      <c r="C96" s="7" t="s">
        <v>13</v>
      </c>
      <c r="D96" s="7" t="s">
        <v>14</v>
      </c>
      <c r="E96" s="7" t="s">
        <v>15</v>
      </c>
      <c r="F96" s="7" t="s">
        <v>16</v>
      </c>
      <c r="G96" s="7">
        <v>15</v>
      </c>
      <c r="H96" s="12">
        <v>66</v>
      </c>
      <c r="I96" s="13"/>
      <c r="J96" s="6">
        <v>39942</v>
      </c>
      <c r="K96" s="7" t="s">
        <v>36</v>
      </c>
      <c r="L96" s="7"/>
      <c r="M96" s="13"/>
      <c r="N96" s="5"/>
      <c r="O96" s="5"/>
      <c r="P96" s="5"/>
    </row>
    <row r="97" spans="1:16">
      <c r="A97" s="46">
        <v>85</v>
      </c>
      <c r="B97" s="7" t="s">
        <v>193</v>
      </c>
      <c r="C97" s="14" t="s">
        <v>38</v>
      </c>
      <c r="D97" s="7" t="s">
        <v>14</v>
      </c>
      <c r="E97" s="7" t="s">
        <v>15</v>
      </c>
      <c r="F97" s="7" t="s">
        <v>9</v>
      </c>
      <c r="G97" s="7"/>
      <c r="H97" s="12">
        <v>50</v>
      </c>
      <c r="I97" s="13">
        <v>0.57999999999999996</v>
      </c>
      <c r="J97" s="6">
        <v>41377</v>
      </c>
      <c r="K97" s="7" t="s">
        <v>3</v>
      </c>
      <c r="L97" s="7"/>
      <c r="M97" s="13"/>
      <c r="N97" s="5"/>
      <c r="O97" s="5"/>
      <c r="P97" s="5"/>
    </row>
    <row r="98" spans="1:16">
      <c r="A98" s="46">
        <v>86</v>
      </c>
      <c r="B98" s="7" t="s">
        <v>195</v>
      </c>
      <c r="C98" s="14" t="s">
        <v>38</v>
      </c>
      <c r="D98" s="7" t="s">
        <v>14</v>
      </c>
      <c r="E98" s="7" t="s">
        <v>15</v>
      </c>
      <c r="F98" s="7" t="s">
        <v>16</v>
      </c>
      <c r="G98" s="7">
        <v>12</v>
      </c>
      <c r="H98" s="15">
        <v>35</v>
      </c>
      <c r="I98" s="16"/>
      <c r="J98" s="6">
        <v>39242</v>
      </c>
      <c r="K98" s="7" t="s">
        <v>132</v>
      </c>
      <c r="L98" s="7"/>
      <c r="M98" s="16"/>
      <c r="N98" s="5"/>
      <c r="O98" s="5"/>
      <c r="P98" s="5"/>
    </row>
    <row r="99" spans="1:16">
      <c r="A99" s="46">
        <v>87</v>
      </c>
      <c r="B99" s="7" t="s">
        <v>334</v>
      </c>
      <c r="C99" s="14" t="s">
        <v>38</v>
      </c>
      <c r="D99" s="7" t="s">
        <v>14</v>
      </c>
      <c r="E99" s="7" t="s">
        <v>15</v>
      </c>
      <c r="F99" s="7" t="s">
        <v>16</v>
      </c>
      <c r="G99" s="7">
        <v>12</v>
      </c>
      <c r="H99" s="15">
        <v>50</v>
      </c>
      <c r="I99" s="16"/>
      <c r="J99" s="6">
        <v>38913</v>
      </c>
      <c r="K99" s="7" t="s">
        <v>18</v>
      </c>
      <c r="L99" s="7" t="s">
        <v>21</v>
      </c>
      <c r="M99" s="16"/>
      <c r="N99" s="5"/>
      <c r="O99" s="5"/>
      <c r="P99" s="5"/>
    </row>
    <row r="100" spans="1:16">
      <c r="A100" s="46">
        <v>87</v>
      </c>
      <c r="B100" s="7" t="s">
        <v>334</v>
      </c>
      <c r="C100" s="14" t="s">
        <v>38</v>
      </c>
      <c r="D100" s="7" t="s">
        <v>14</v>
      </c>
      <c r="E100" s="7" t="s">
        <v>15</v>
      </c>
      <c r="F100" s="7" t="s">
        <v>16</v>
      </c>
      <c r="G100" s="7">
        <v>12</v>
      </c>
      <c r="H100" s="15">
        <v>50</v>
      </c>
      <c r="I100" s="16">
        <v>0.43</v>
      </c>
      <c r="J100" s="6">
        <v>41664</v>
      </c>
      <c r="K100" s="7" t="s">
        <v>178</v>
      </c>
      <c r="L100" s="7" t="s">
        <v>21</v>
      </c>
      <c r="M100" s="16"/>
      <c r="N100" s="5"/>
      <c r="O100" s="5"/>
      <c r="P100" s="5"/>
    </row>
    <row r="101" spans="1:16">
      <c r="A101" s="46">
        <v>88</v>
      </c>
      <c r="B101" s="7" t="s">
        <v>199</v>
      </c>
      <c r="C101" s="14" t="s">
        <v>38</v>
      </c>
      <c r="D101" s="7" t="s">
        <v>14</v>
      </c>
      <c r="E101" s="7" t="s">
        <v>15</v>
      </c>
      <c r="F101" s="7" t="s">
        <v>16</v>
      </c>
      <c r="G101" s="7">
        <v>14</v>
      </c>
      <c r="H101" s="15">
        <v>70</v>
      </c>
      <c r="I101" s="16"/>
      <c r="J101" s="6">
        <v>39242</v>
      </c>
      <c r="K101" s="7" t="s">
        <v>28</v>
      </c>
      <c r="L101" s="7"/>
      <c r="M101" s="16"/>
      <c r="N101" s="5"/>
      <c r="O101" s="5"/>
      <c r="P101" s="5"/>
    </row>
    <row r="102" spans="1:16">
      <c r="A102" s="46">
        <v>89</v>
      </c>
      <c r="B102" s="7" t="s">
        <v>201</v>
      </c>
      <c r="C102" s="7" t="s">
        <v>13</v>
      </c>
      <c r="D102" s="7" t="s">
        <v>14</v>
      </c>
      <c r="E102" s="7" t="s">
        <v>15</v>
      </c>
      <c r="F102" s="7" t="s">
        <v>16</v>
      </c>
      <c r="G102" s="7">
        <v>13</v>
      </c>
      <c r="H102" s="12">
        <v>85</v>
      </c>
      <c r="I102" s="13"/>
      <c r="J102" s="6">
        <v>39032</v>
      </c>
      <c r="K102" s="7" t="s">
        <v>36</v>
      </c>
      <c r="L102" s="7"/>
      <c r="M102" s="13"/>
      <c r="N102" s="5"/>
      <c r="O102" s="5"/>
      <c r="P102" s="5"/>
    </row>
    <row r="103" spans="1:16">
      <c r="A103" s="46">
        <v>90</v>
      </c>
      <c r="B103" s="7" t="s">
        <v>335</v>
      </c>
      <c r="C103" s="14" t="s">
        <v>38</v>
      </c>
      <c r="D103" s="7" t="s">
        <v>14</v>
      </c>
      <c r="E103" s="7" t="s">
        <v>15</v>
      </c>
      <c r="F103" s="7" t="s">
        <v>16</v>
      </c>
      <c r="G103" s="7">
        <v>18</v>
      </c>
      <c r="H103" s="15">
        <v>130</v>
      </c>
      <c r="I103" s="16"/>
      <c r="J103" s="6">
        <v>39711</v>
      </c>
      <c r="K103" s="7" t="s">
        <v>18</v>
      </c>
      <c r="L103" s="7"/>
      <c r="M103" s="16"/>
      <c r="N103" s="5"/>
      <c r="O103" s="5"/>
      <c r="P103" s="5"/>
    </row>
    <row r="104" spans="1:16">
      <c r="A104" s="46">
        <v>91</v>
      </c>
      <c r="B104" s="7" t="s">
        <v>204</v>
      </c>
      <c r="C104" s="14" t="s">
        <v>38</v>
      </c>
      <c r="D104" s="7" t="s">
        <v>14</v>
      </c>
      <c r="E104" s="7" t="s">
        <v>15</v>
      </c>
      <c r="F104" s="7" t="s">
        <v>16</v>
      </c>
      <c r="G104" s="7"/>
      <c r="H104" s="15">
        <v>60</v>
      </c>
      <c r="I104" s="16"/>
      <c r="J104" s="6">
        <v>39711</v>
      </c>
      <c r="K104" s="7" t="s">
        <v>203</v>
      </c>
      <c r="L104" s="7"/>
      <c r="M104" s="16"/>
      <c r="N104" s="5"/>
      <c r="O104" s="5"/>
      <c r="P104" s="5"/>
    </row>
    <row r="105" spans="1:16">
      <c r="A105" s="46">
        <v>92</v>
      </c>
      <c r="B105" s="7" t="s">
        <v>205</v>
      </c>
      <c r="C105" s="7" t="s">
        <v>6</v>
      </c>
      <c r="D105" s="7" t="s">
        <v>7</v>
      </c>
      <c r="E105" s="7" t="s">
        <v>8</v>
      </c>
      <c r="F105" s="7" t="s">
        <v>9</v>
      </c>
      <c r="G105" s="7">
        <v>10</v>
      </c>
      <c r="H105" s="12">
        <v>27</v>
      </c>
      <c r="I105" s="13">
        <v>0.5</v>
      </c>
      <c r="J105" s="6">
        <v>41580</v>
      </c>
      <c r="K105" s="7" t="s">
        <v>36</v>
      </c>
      <c r="L105" s="7"/>
      <c r="M105" s="13"/>
      <c r="N105" s="5"/>
      <c r="O105" s="5"/>
      <c r="P105" s="5"/>
    </row>
    <row r="106" spans="1:16">
      <c r="A106" s="46">
        <v>93</v>
      </c>
      <c r="B106" s="7" t="s">
        <v>336</v>
      </c>
      <c r="C106" s="14" t="s">
        <v>38</v>
      </c>
      <c r="D106" s="7" t="s">
        <v>14</v>
      </c>
      <c r="E106" s="7" t="s">
        <v>15</v>
      </c>
      <c r="F106" s="7" t="s">
        <v>16</v>
      </c>
      <c r="G106" s="7">
        <v>14</v>
      </c>
      <c r="H106" s="15">
        <v>60</v>
      </c>
      <c r="I106" s="16">
        <v>0.43</v>
      </c>
      <c r="J106" s="6">
        <v>39032</v>
      </c>
      <c r="K106" s="7" t="s">
        <v>3</v>
      </c>
      <c r="L106" s="7"/>
      <c r="M106" s="16"/>
      <c r="N106" s="5"/>
      <c r="O106" s="5"/>
      <c r="P106" s="5"/>
    </row>
    <row r="107" spans="1:16">
      <c r="A107" s="46">
        <v>94</v>
      </c>
      <c r="B107" s="7" t="s">
        <v>337</v>
      </c>
      <c r="C107" s="14" t="s">
        <v>38</v>
      </c>
      <c r="D107" s="7" t="s">
        <v>14</v>
      </c>
      <c r="E107" s="7" t="s">
        <v>15</v>
      </c>
      <c r="F107" s="7" t="s">
        <v>16</v>
      </c>
      <c r="G107" s="7">
        <v>18</v>
      </c>
      <c r="H107" s="15">
        <v>120</v>
      </c>
      <c r="I107" s="16">
        <v>0.43</v>
      </c>
      <c r="J107" s="6">
        <v>41664</v>
      </c>
      <c r="K107" s="7" t="s">
        <v>4</v>
      </c>
      <c r="L107" s="7"/>
      <c r="M107" s="16"/>
      <c r="N107" s="5"/>
      <c r="O107" s="5"/>
      <c r="P107" s="5"/>
    </row>
    <row r="108" spans="1:16">
      <c r="A108" s="46">
        <v>95</v>
      </c>
      <c r="B108" s="7" t="s">
        <v>338</v>
      </c>
      <c r="C108" s="14" t="s">
        <v>38</v>
      </c>
      <c r="D108" s="7" t="s">
        <v>14</v>
      </c>
      <c r="E108" s="7" t="s">
        <v>15</v>
      </c>
      <c r="F108" s="7" t="s">
        <v>16</v>
      </c>
      <c r="G108" s="7">
        <v>32</v>
      </c>
      <c r="H108" s="15">
        <v>300</v>
      </c>
      <c r="I108" s="16"/>
      <c r="J108" s="6">
        <v>39242</v>
      </c>
      <c r="K108" s="7" t="s">
        <v>69</v>
      </c>
      <c r="L108" s="7"/>
      <c r="M108" s="16"/>
      <c r="N108" s="5"/>
      <c r="O108" s="5"/>
      <c r="P108" s="5"/>
    </row>
    <row r="109" spans="1:16">
      <c r="A109" s="46">
        <v>96</v>
      </c>
      <c r="B109" s="7" t="s">
        <v>339</v>
      </c>
      <c r="C109" s="7"/>
      <c r="D109" s="7" t="s">
        <v>89</v>
      </c>
      <c r="E109" s="7" t="s">
        <v>90</v>
      </c>
      <c r="F109" s="7" t="s">
        <v>16</v>
      </c>
      <c r="G109" s="7">
        <v>12</v>
      </c>
      <c r="H109" s="12">
        <v>40</v>
      </c>
      <c r="I109" s="13">
        <v>0.4</v>
      </c>
      <c r="J109" s="6">
        <v>39158</v>
      </c>
      <c r="K109" s="7" t="s">
        <v>28</v>
      </c>
      <c r="L109" s="7"/>
      <c r="M109" s="13"/>
      <c r="N109" s="5"/>
      <c r="O109" s="5"/>
      <c r="P109" s="5"/>
    </row>
    <row r="110" spans="1:16">
      <c r="A110" s="46">
        <v>97</v>
      </c>
      <c r="B110" s="7" t="s">
        <v>211</v>
      </c>
      <c r="C110" s="7" t="s">
        <v>13</v>
      </c>
      <c r="D110" s="7" t="s">
        <v>14</v>
      </c>
      <c r="E110" s="7" t="s">
        <v>15</v>
      </c>
      <c r="F110" s="7" t="s">
        <v>16</v>
      </c>
      <c r="G110" s="7">
        <v>12</v>
      </c>
      <c r="H110" s="12">
        <v>80</v>
      </c>
      <c r="I110" s="13"/>
      <c r="J110" s="6">
        <v>39242</v>
      </c>
      <c r="K110" s="7" t="s">
        <v>69</v>
      </c>
      <c r="L110" s="7"/>
      <c r="M110" s="13"/>
      <c r="N110" s="5"/>
      <c r="O110" s="5"/>
      <c r="P110" s="5"/>
    </row>
    <row r="111" spans="1:16">
      <c r="A111" s="46">
        <v>98</v>
      </c>
      <c r="B111" s="7" t="s">
        <v>213</v>
      </c>
      <c r="C111" s="7" t="s">
        <v>6</v>
      </c>
      <c r="D111" s="7" t="s">
        <v>7</v>
      </c>
      <c r="E111" s="7" t="s">
        <v>8</v>
      </c>
      <c r="F111" s="7" t="s">
        <v>9</v>
      </c>
      <c r="G111" s="7">
        <v>6</v>
      </c>
      <c r="H111" s="12">
        <v>36</v>
      </c>
      <c r="I111" s="13">
        <v>0.45</v>
      </c>
      <c r="J111" s="6">
        <v>40229</v>
      </c>
      <c r="K111" s="7" t="s">
        <v>186</v>
      </c>
      <c r="L111" s="7"/>
      <c r="M111" s="13"/>
      <c r="N111" s="5"/>
      <c r="O111" s="5"/>
      <c r="P111" s="5"/>
    </row>
    <row r="112" spans="1:16">
      <c r="A112" s="46">
        <v>99</v>
      </c>
      <c r="B112" s="7" t="s">
        <v>340</v>
      </c>
      <c r="C112" s="14" t="s">
        <v>38</v>
      </c>
      <c r="D112" s="7" t="s">
        <v>14</v>
      </c>
      <c r="E112" s="7" t="s">
        <v>15</v>
      </c>
      <c r="F112" s="7" t="s">
        <v>16</v>
      </c>
      <c r="G112" s="7">
        <v>10</v>
      </c>
      <c r="H112" s="15">
        <v>50</v>
      </c>
      <c r="I112" s="16"/>
      <c r="J112" s="6">
        <v>38857</v>
      </c>
      <c r="K112" s="7" t="s">
        <v>69</v>
      </c>
      <c r="L112" s="7"/>
      <c r="M112" s="16"/>
      <c r="N112" s="5"/>
      <c r="O112" s="5"/>
      <c r="P112" s="5"/>
    </row>
    <row r="113" spans="1:16">
      <c r="A113" s="46">
        <v>100</v>
      </c>
      <c r="B113" s="7" t="s">
        <v>341</v>
      </c>
      <c r="C113" s="14" t="s">
        <v>38</v>
      </c>
      <c r="D113" s="7" t="s">
        <v>14</v>
      </c>
      <c r="E113" s="7" t="s">
        <v>15</v>
      </c>
      <c r="F113" s="7" t="s">
        <v>16</v>
      </c>
      <c r="G113" s="7">
        <v>16</v>
      </c>
      <c r="H113" s="15">
        <v>65</v>
      </c>
      <c r="I113" s="16"/>
      <c r="J113" s="6">
        <v>39872</v>
      </c>
      <c r="K113" s="7" t="s">
        <v>50</v>
      </c>
      <c r="L113" s="7"/>
      <c r="M113" s="16"/>
      <c r="N113" s="5"/>
      <c r="O113" s="5"/>
      <c r="P113" s="5"/>
    </row>
    <row r="114" spans="1:16">
      <c r="A114" s="46">
        <v>101</v>
      </c>
      <c r="B114" s="7" t="s">
        <v>217</v>
      </c>
      <c r="C114" s="7" t="s">
        <v>218</v>
      </c>
      <c r="D114" s="7" t="s">
        <v>14</v>
      </c>
      <c r="E114" s="7" t="s">
        <v>15</v>
      </c>
      <c r="F114" s="7" t="s">
        <v>16</v>
      </c>
      <c r="G114" s="7">
        <v>10</v>
      </c>
      <c r="H114" s="12">
        <v>70</v>
      </c>
      <c r="I114" s="13">
        <v>0.46</v>
      </c>
      <c r="J114" s="6">
        <v>41469</v>
      </c>
      <c r="K114" s="7" t="s">
        <v>3</v>
      </c>
      <c r="L114" s="7"/>
      <c r="M114" s="13"/>
      <c r="N114" s="5"/>
      <c r="O114" s="5"/>
      <c r="P114" s="5"/>
    </row>
    <row r="115" spans="1:16">
      <c r="A115" s="46">
        <v>102</v>
      </c>
      <c r="B115" s="7" t="s">
        <v>220</v>
      </c>
      <c r="C115" s="7" t="s">
        <v>22</v>
      </c>
      <c r="D115" s="7" t="s">
        <v>14</v>
      </c>
      <c r="E115" s="7" t="s">
        <v>15</v>
      </c>
      <c r="F115" s="7" t="s">
        <v>16</v>
      </c>
      <c r="G115" s="7">
        <v>12</v>
      </c>
      <c r="H115" s="12">
        <v>65</v>
      </c>
      <c r="I115" s="13"/>
      <c r="J115" s="6">
        <v>39711</v>
      </c>
      <c r="K115" s="7" t="s">
        <v>11</v>
      </c>
      <c r="L115" s="7"/>
      <c r="M115" s="13"/>
      <c r="N115" s="5"/>
      <c r="O115" s="5"/>
      <c r="P115" s="5"/>
    </row>
    <row r="116" spans="1:16">
      <c r="A116" s="46">
        <v>103</v>
      </c>
      <c r="B116" s="7" t="s">
        <v>221</v>
      </c>
      <c r="C116" s="7"/>
      <c r="D116" s="7" t="s">
        <v>222</v>
      </c>
      <c r="E116" s="7" t="s">
        <v>305</v>
      </c>
      <c r="F116" s="7" t="s">
        <v>16</v>
      </c>
      <c r="G116" s="7">
        <v>12</v>
      </c>
      <c r="H116" s="12">
        <v>40</v>
      </c>
      <c r="I116" s="13">
        <v>0.435</v>
      </c>
      <c r="J116" s="6">
        <v>39032</v>
      </c>
      <c r="K116" s="7" t="s">
        <v>3</v>
      </c>
      <c r="L116" s="7"/>
      <c r="M116" s="13"/>
      <c r="N116" s="5"/>
      <c r="O116" s="5"/>
      <c r="P116" s="5"/>
    </row>
    <row r="117" spans="1:16">
      <c r="A117" s="46">
        <v>104</v>
      </c>
      <c r="B117" s="7" t="s">
        <v>224</v>
      </c>
      <c r="C117" s="7" t="s">
        <v>22</v>
      </c>
      <c r="D117" s="7" t="s">
        <v>14</v>
      </c>
      <c r="E117" s="7" t="s">
        <v>15</v>
      </c>
      <c r="F117" s="7" t="s">
        <v>16</v>
      </c>
      <c r="G117" s="7">
        <v>18</v>
      </c>
      <c r="H117" s="12">
        <v>75</v>
      </c>
      <c r="I117" s="13"/>
      <c r="J117" s="6">
        <v>38913</v>
      </c>
      <c r="K117" s="7" t="s">
        <v>11</v>
      </c>
      <c r="L117" s="7"/>
      <c r="M117" s="13"/>
      <c r="N117" s="5"/>
      <c r="O117" s="5"/>
      <c r="P117" s="5"/>
    </row>
    <row r="118" spans="1:16">
      <c r="A118" s="46">
        <v>105</v>
      </c>
      <c r="B118" s="14" t="s">
        <v>226</v>
      </c>
      <c r="C118" s="14" t="s">
        <v>38</v>
      </c>
      <c r="D118" s="7" t="s">
        <v>14</v>
      </c>
      <c r="E118" s="7" t="s">
        <v>15</v>
      </c>
      <c r="F118" s="7" t="s">
        <v>16</v>
      </c>
      <c r="G118" s="7">
        <v>11</v>
      </c>
      <c r="H118" s="15">
        <v>85</v>
      </c>
      <c r="I118" s="16">
        <v>0.45800000000000002</v>
      </c>
      <c r="J118" s="6">
        <v>42119</v>
      </c>
      <c r="K118" s="14" t="s">
        <v>128</v>
      </c>
      <c r="L118" s="14"/>
      <c r="M118" s="16"/>
      <c r="N118" s="5"/>
      <c r="O118" s="5"/>
      <c r="P118" s="5"/>
    </row>
    <row r="119" spans="1:16">
      <c r="A119" s="46">
        <v>106</v>
      </c>
      <c r="B119" s="14" t="s">
        <v>228</v>
      </c>
      <c r="C119" s="14" t="s">
        <v>38</v>
      </c>
      <c r="D119" s="7" t="s">
        <v>14</v>
      </c>
      <c r="E119" s="7" t="s">
        <v>15</v>
      </c>
      <c r="F119" s="7" t="s">
        <v>16</v>
      </c>
      <c r="G119" s="14"/>
      <c r="H119" s="15">
        <v>75</v>
      </c>
      <c r="I119" s="16">
        <v>0.45800000000000002</v>
      </c>
      <c r="J119" s="6">
        <v>42119</v>
      </c>
      <c r="K119" s="14" t="s">
        <v>3</v>
      </c>
      <c r="L119" s="14"/>
      <c r="M119" s="16"/>
      <c r="N119" s="5"/>
      <c r="O119" s="5"/>
      <c r="P119" s="5"/>
    </row>
    <row r="120" spans="1:16">
      <c r="A120" s="46">
        <v>107</v>
      </c>
      <c r="B120" s="7" t="s">
        <v>230</v>
      </c>
      <c r="C120" s="7" t="s">
        <v>231</v>
      </c>
      <c r="D120" s="7" t="s">
        <v>7</v>
      </c>
      <c r="E120" s="7" t="s">
        <v>155</v>
      </c>
      <c r="F120" s="7" t="s">
        <v>9</v>
      </c>
      <c r="G120" s="7"/>
      <c r="H120" s="12">
        <v>47</v>
      </c>
      <c r="I120" s="13">
        <v>0.4</v>
      </c>
      <c r="J120" s="6">
        <v>41118</v>
      </c>
      <c r="K120" s="7" t="s">
        <v>11</v>
      </c>
      <c r="L120" s="7"/>
      <c r="M120" s="13"/>
      <c r="N120" s="5"/>
      <c r="O120" s="5"/>
      <c r="P120" s="5"/>
    </row>
    <row r="121" spans="1:16">
      <c r="A121" s="46">
        <v>108</v>
      </c>
      <c r="B121" s="7" t="s">
        <v>233</v>
      </c>
      <c r="C121" s="7" t="s">
        <v>234</v>
      </c>
      <c r="D121" s="7" t="s">
        <v>14</v>
      </c>
      <c r="E121" s="7" t="s">
        <v>15</v>
      </c>
      <c r="F121" s="7" t="s">
        <v>9</v>
      </c>
      <c r="G121" s="7"/>
      <c r="H121" s="12">
        <v>60</v>
      </c>
      <c r="I121" s="13">
        <v>0.46</v>
      </c>
      <c r="J121" s="6">
        <v>40958</v>
      </c>
      <c r="K121" s="7" t="s">
        <v>50</v>
      </c>
      <c r="L121" s="7"/>
      <c r="M121" s="16"/>
      <c r="N121" s="5"/>
      <c r="O121" s="5"/>
      <c r="P121" s="5"/>
    </row>
    <row r="122" spans="1:16">
      <c r="A122" s="46">
        <v>109</v>
      </c>
      <c r="B122" s="7" t="s">
        <v>236</v>
      </c>
      <c r="C122" s="7" t="s">
        <v>13</v>
      </c>
      <c r="D122" s="7" t="s">
        <v>14</v>
      </c>
      <c r="E122" s="7" t="s">
        <v>15</v>
      </c>
      <c r="F122" s="7" t="s">
        <v>16</v>
      </c>
      <c r="G122" s="7">
        <v>16</v>
      </c>
      <c r="H122" s="12">
        <v>45</v>
      </c>
      <c r="I122" s="13">
        <v>0.4</v>
      </c>
      <c r="J122" s="6">
        <v>39242</v>
      </c>
      <c r="K122" s="7" t="s">
        <v>18</v>
      </c>
      <c r="L122" s="7"/>
      <c r="M122" s="13"/>
      <c r="N122" s="5"/>
      <c r="O122" s="5"/>
      <c r="P122" s="5"/>
    </row>
    <row r="123" spans="1:16">
      <c r="A123" s="46">
        <v>110</v>
      </c>
      <c r="B123" s="7" t="s">
        <v>238</v>
      </c>
      <c r="C123" s="7"/>
      <c r="D123" s="7" t="s">
        <v>89</v>
      </c>
      <c r="E123" s="7" t="s">
        <v>90</v>
      </c>
      <c r="F123" s="7" t="s">
        <v>9</v>
      </c>
      <c r="G123" s="7"/>
      <c r="H123" s="12">
        <v>25</v>
      </c>
      <c r="I123" s="13">
        <v>0.4</v>
      </c>
      <c r="J123" s="6">
        <v>39158</v>
      </c>
      <c r="K123" s="7" t="s">
        <v>11</v>
      </c>
      <c r="L123" s="7"/>
      <c r="M123" s="13"/>
      <c r="N123" s="5"/>
      <c r="O123" s="5"/>
      <c r="P123" s="5"/>
    </row>
    <row r="124" spans="1:16">
      <c r="A124" s="46">
        <v>111</v>
      </c>
      <c r="B124" s="7" t="s">
        <v>240</v>
      </c>
      <c r="C124" s="14" t="s">
        <v>38</v>
      </c>
      <c r="D124" s="7" t="s">
        <v>14</v>
      </c>
      <c r="E124" s="7" t="s">
        <v>15</v>
      </c>
      <c r="F124" s="7" t="s">
        <v>16</v>
      </c>
      <c r="G124" s="7">
        <v>14</v>
      </c>
      <c r="H124" s="15">
        <v>60</v>
      </c>
      <c r="I124" s="16">
        <v>0.4</v>
      </c>
      <c r="J124" s="6">
        <v>40082</v>
      </c>
      <c r="K124" s="7" t="s">
        <v>11</v>
      </c>
      <c r="L124" s="7" t="s">
        <v>21</v>
      </c>
      <c r="M124" s="16"/>
      <c r="N124" s="5"/>
      <c r="O124" s="5"/>
      <c r="P124" s="5"/>
    </row>
    <row r="125" spans="1:16">
      <c r="A125" s="46">
        <v>111</v>
      </c>
      <c r="B125" s="7" t="s">
        <v>240</v>
      </c>
      <c r="C125" s="14" t="s">
        <v>38</v>
      </c>
      <c r="D125" s="7" t="s">
        <v>14</v>
      </c>
      <c r="E125" s="7" t="s">
        <v>15</v>
      </c>
      <c r="F125" s="7" t="s">
        <v>16</v>
      </c>
      <c r="G125" s="7">
        <v>14</v>
      </c>
      <c r="H125" s="15">
        <v>60</v>
      </c>
      <c r="I125" s="16">
        <v>0.4</v>
      </c>
      <c r="J125" s="6">
        <v>40958</v>
      </c>
      <c r="K125" s="7" t="s">
        <v>11</v>
      </c>
      <c r="L125" s="7" t="s">
        <v>21</v>
      </c>
      <c r="M125" s="16"/>
      <c r="N125" s="5"/>
      <c r="O125" s="5"/>
      <c r="P125" s="5"/>
    </row>
    <row r="126" spans="1:16">
      <c r="A126" s="46">
        <v>112</v>
      </c>
      <c r="B126" s="7" t="s">
        <v>243</v>
      </c>
      <c r="C126" s="7"/>
      <c r="D126" s="7" t="s">
        <v>89</v>
      </c>
      <c r="E126" s="7" t="s">
        <v>90</v>
      </c>
      <c r="F126" s="7" t="s">
        <v>16</v>
      </c>
      <c r="G126" s="7"/>
      <c r="H126" s="12">
        <v>30</v>
      </c>
      <c r="I126" s="13">
        <v>0.4</v>
      </c>
      <c r="J126" s="6">
        <v>39872</v>
      </c>
      <c r="K126" s="7" t="s">
        <v>11</v>
      </c>
      <c r="L126" s="7"/>
      <c r="M126" s="13"/>
      <c r="N126" s="5"/>
      <c r="O126" s="5"/>
      <c r="P126" s="5"/>
    </row>
    <row r="127" spans="1:16">
      <c r="A127" s="46">
        <v>113</v>
      </c>
      <c r="B127" s="7" t="s">
        <v>244</v>
      </c>
      <c r="C127" s="7" t="s">
        <v>6</v>
      </c>
      <c r="D127" s="7" t="s">
        <v>7</v>
      </c>
      <c r="E127" s="7" t="s">
        <v>8</v>
      </c>
      <c r="F127" s="7" t="s">
        <v>9</v>
      </c>
      <c r="G127" s="7">
        <v>6</v>
      </c>
      <c r="H127" s="12">
        <v>25</v>
      </c>
      <c r="I127" s="13">
        <v>0.47</v>
      </c>
      <c r="J127" s="6">
        <v>41580</v>
      </c>
      <c r="K127" s="7" t="s">
        <v>18</v>
      </c>
      <c r="L127" s="7"/>
      <c r="M127" s="13"/>
      <c r="N127" s="5"/>
      <c r="O127" s="5"/>
      <c r="P127" s="5"/>
    </row>
    <row r="128" spans="1:16">
      <c r="A128" s="46">
        <v>114</v>
      </c>
      <c r="B128" s="9" t="s">
        <v>246</v>
      </c>
      <c r="C128" s="7" t="s">
        <v>6</v>
      </c>
      <c r="D128" s="7" t="s">
        <v>7</v>
      </c>
      <c r="E128" s="7" t="s">
        <v>8</v>
      </c>
      <c r="F128" s="9" t="s">
        <v>9</v>
      </c>
      <c r="G128" s="7">
        <v>3</v>
      </c>
      <c r="H128" s="10">
        <v>35</v>
      </c>
      <c r="I128" s="11">
        <v>0.4</v>
      </c>
      <c r="J128" s="6">
        <v>42119</v>
      </c>
      <c r="K128" s="8" t="s">
        <v>50</v>
      </c>
      <c r="L128" s="8"/>
      <c r="M128" s="16"/>
      <c r="N128" s="5"/>
      <c r="O128" s="5"/>
      <c r="P128" s="5"/>
    </row>
    <row r="129" spans="1:16">
      <c r="A129" s="46">
        <v>115</v>
      </c>
      <c r="B129" s="7" t="s">
        <v>248</v>
      </c>
      <c r="C129" s="7" t="s">
        <v>6</v>
      </c>
      <c r="D129" s="7" t="s">
        <v>7</v>
      </c>
      <c r="E129" s="7" t="s">
        <v>8</v>
      </c>
      <c r="F129" s="7" t="s">
        <v>9</v>
      </c>
      <c r="G129" s="7"/>
      <c r="H129" s="12">
        <v>34</v>
      </c>
      <c r="I129" s="13">
        <v>0.54100000000000004</v>
      </c>
      <c r="J129" s="6">
        <v>41118</v>
      </c>
      <c r="K129" s="7" t="s">
        <v>3</v>
      </c>
      <c r="L129" s="7"/>
      <c r="M129" s="16"/>
      <c r="N129" s="5"/>
      <c r="O129" s="5"/>
      <c r="P129" s="5"/>
    </row>
    <row r="130" spans="1:16">
      <c r="A130" s="46">
        <v>116</v>
      </c>
      <c r="B130" s="7" t="s">
        <v>250</v>
      </c>
      <c r="C130" s="7" t="s">
        <v>6</v>
      </c>
      <c r="D130" s="7" t="s">
        <v>7</v>
      </c>
      <c r="E130" s="7" t="s">
        <v>8</v>
      </c>
      <c r="F130" s="7" t="s">
        <v>9</v>
      </c>
      <c r="G130" s="7"/>
      <c r="H130" s="12">
        <v>70</v>
      </c>
      <c r="I130" s="13">
        <v>0.47</v>
      </c>
      <c r="J130" s="6">
        <v>40229</v>
      </c>
      <c r="K130" s="7" t="s">
        <v>3</v>
      </c>
      <c r="L130" s="7"/>
      <c r="M130" s="16"/>
      <c r="N130" s="5"/>
      <c r="O130" s="5"/>
      <c r="P130" s="5"/>
    </row>
    <row r="131" spans="1:16">
      <c r="A131" s="46">
        <v>117</v>
      </c>
      <c r="B131" s="7" t="s">
        <v>252</v>
      </c>
      <c r="C131" s="7" t="s">
        <v>6</v>
      </c>
      <c r="D131" s="7" t="s">
        <v>7</v>
      </c>
      <c r="E131" s="7" t="s">
        <v>155</v>
      </c>
      <c r="F131" s="7" t="s">
        <v>9</v>
      </c>
      <c r="G131" s="7">
        <v>9</v>
      </c>
      <c r="H131" s="12">
        <v>56</v>
      </c>
      <c r="I131" s="13">
        <v>0.62</v>
      </c>
      <c r="J131" s="6">
        <v>41118</v>
      </c>
      <c r="K131" s="7" t="s">
        <v>3</v>
      </c>
      <c r="L131" s="7"/>
      <c r="M131" s="16"/>
      <c r="N131" s="5"/>
      <c r="O131" s="5"/>
      <c r="P131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neat-todo</vt:lpstr>
      <vt:lpstr>neat-models</vt:lpstr>
      <vt:lpstr>neat-wireframes</vt:lpstr>
      <vt:lpstr>whiskey</vt:lpstr>
      <vt:lpstr>event</vt:lpstr>
      <vt:lpstr>member</vt:lpstr>
      <vt:lpstr>comment</vt:lpstr>
      <vt:lpstr>dupetastes</vt:lpstr>
      <vt:lpstr>whiskey-w-dupes</vt:lpstr>
      <vt:lpstr>neat-erd</vt:lpstr>
      <vt:lpstr>member-event-byhand</vt:lpstr>
      <vt:lpstr>member-event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Davis</dc:creator>
  <cp:lastModifiedBy>Benjamin Davis</cp:lastModifiedBy>
  <dcterms:created xsi:type="dcterms:W3CDTF">2015-07-27T14:03:29Z</dcterms:created>
  <dcterms:modified xsi:type="dcterms:W3CDTF">2015-07-30T22:45:16Z</dcterms:modified>
</cp:coreProperties>
</file>